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212"/>
  </bookViews>
  <sheets>
    <sheet name="controller_1612_data_export" sheetId="1" r:id="rId1"/>
  </sheets>
  <calcPr calcId="124519"/>
</workbook>
</file>

<file path=xl/calcChain.xml><?xml version="1.0" encoding="utf-8"?>
<calcChain xmlns="http://schemas.openxmlformats.org/spreadsheetml/2006/main">
  <c r="S3" i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2"/>
</calcChain>
</file>

<file path=xl/sharedStrings.xml><?xml version="1.0" encoding="utf-8"?>
<sst xmlns="http://schemas.openxmlformats.org/spreadsheetml/2006/main" count="441" uniqueCount="440">
  <si>
    <t>id</t>
  </si>
  <si>
    <t>IAQ RAW</t>
  </si>
  <si>
    <t>IAQ</t>
  </si>
  <si>
    <t>14-12-2022 17:10:08</t>
  </si>
  <si>
    <t>14-12-2022 17:13:08</t>
  </si>
  <si>
    <t>14-12-2022 17:16:14</t>
  </si>
  <si>
    <t>14-12-2022 17:19:19</t>
  </si>
  <si>
    <t>14-12-2022 17:22:17</t>
  </si>
  <si>
    <t>14-12-2022 17:25:22</t>
  </si>
  <si>
    <t>14-12-2022 17:28:23</t>
  </si>
  <si>
    <t>14-12-2022 17:31:28</t>
  </si>
  <si>
    <t>14-12-2022 17:34:31</t>
  </si>
  <si>
    <t>14-12-2022 17:37:34</t>
  </si>
  <si>
    <t>14-12-2022 17:40:38</t>
  </si>
  <si>
    <t>14-12-2022 17:43:38</t>
  </si>
  <si>
    <t>14-12-2022 17:46:43</t>
  </si>
  <si>
    <t>14-12-2022 17:49:44</t>
  </si>
  <si>
    <t>14-12-2022 17:52:47</t>
  </si>
  <si>
    <t>14-12-2022 17:55:48</t>
  </si>
  <si>
    <t>14-12-2022 17:58:55</t>
  </si>
  <si>
    <t>14-12-2022 18:01:53</t>
  </si>
  <si>
    <t>14-12-2022 18:04:56</t>
  </si>
  <si>
    <t>14-12-2022 18:07:58</t>
  </si>
  <si>
    <t>14-12-2022 18:10:59</t>
  </si>
  <si>
    <t>14-12-2022 18:13:58</t>
  </si>
  <si>
    <t>14-12-2022 18:17:04</t>
  </si>
  <si>
    <t>14-12-2022 18:20:08</t>
  </si>
  <si>
    <t>14-12-2022 18:23:10</t>
  </si>
  <si>
    <t>14-12-2022 18:26:13</t>
  </si>
  <si>
    <t>14-12-2022 18:29:16</t>
  </si>
  <si>
    <t>14-12-2022 18:32:17</t>
  </si>
  <si>
    <t>14-12-2022 18:35:18</t>
  </si>
  <si>
    <t>14-12-2022 18:38:23</t>
  </si>
  <si>
    <t>14-12-2022 18:41:22</t>
  </si>
  <si>
    <t>14-12-2022 18:44:23</t>
  </si>
  <si>
    <t>14-12-2022 18:47:23</t>
  </si>
  <si>
    <t>14-12-2022 18:50:28</t>
  </si>
  <si>
    <t>14-12-2022 18:53:32</t>
  </si>
  <si>
    <t>14-12-2022 18:56:33</t>
  </si>
  <si>
    <t>14-12-2022 18:59:38</t>
  </si>
  <si>
    <t>14-12-2022 19:01:06</t>
  </si>
  <si>
    <t>14-12-2022 19:04:08</t>
  </si>
  <si>
    <t>14-12-2022 19:07:14</t>
  </si>
  <si>
    <t>14-12-2022 19:10:17</t>
  </si>
  <si>
    <t>14-12-2022 19:13:18</t>
  </si>
  <si>
    <t>14-12-2022 19:16:20</t>
  </si>
  <si>
    <t>14-12-2022 19:17:23</t>
  </si>
  <si>
    <t>14-12-2022 19:19:32</t>
  </si>
  <si>
    <t>14-12-2022 19:22:33</t>
  </si>
  <si>
    <t>14-12-2022 19:25:37</t>
  </si>
  <si>
    <t>14-12-2022 19:28:38</t>
  </si>
  <si>
    <t>14-12-2022 19:31:42</t>
  </si>
  <si>
    <t>14-12-2022 19:34:43</t>
  </si>
  <si>
    <t>14-12-2022 19:37:48</t>
  </si>
  <si>
    <t>14-12-2022 19:40:47</t>
  </si>
  <si>
    <t>14-12-2022 19:43:53</t>
  </si>
  <si>
    <t>14-12-2022 19:46:52</t>
  </si>
  <si>
    <t>14-12-2022 19:49:58</t>
  </si>
  <si>
    <t>14-12-2022 19:52:58</t>
  </si>
  <si>
    <t>14-12-2022 19:56:02</t>
  </si>
  <si>
    <t>14-12-2022 19:57:16</t>
  </si>
  <si>
    <t>14-12-2022 20:00:18</t>
  </si>
  <si>
    <t>14-12-2022 20:02:17</t>
  </si>
  <si>
    <t>14-12-2022 20:05:19</t>
  </si>
  <si>
    <t>14-12-2022 20:08:22</t>
  </si>
  <si>
    <t>14-12-2022 20:11:23</t>
  </si>
  <si>
    <t>14-12-2022 20:14:27</t>
  </si>
  <si>
    <t>14-12-2022 20:17:28</t>
  </si>
  <si>
    <t>14-12-2022 20:20:33</t>
  </si>
  <si>
    <t>14-12-2022 20:23:33</t>
  </si>
  <si>
    <t>14-12-2022 20:26:37</t>
  </si>
  <si>
    <t>14-12-2022 20:29:38</t>
  </si>
  <si>
    <t>14-12-2022 20:32:43</t>
  </si>
  <si>
    <t>14-12-2022 20:35:44</t>
  </si>
  <si>
    <t>14-12-2022 20:38:48</t>
  </si>
  <si>
    <t>14-12-2022 20:41:52</t>
  </si>
  <si>
    <t>14-12-2022 20:43:52</t>
  </si>
  <si>
    <t>14-12-2022 20:46:55</t>
  </si>
  <si>
    <t>14-12-2022 20:49:57</t>
  </si>
  <si>
    <t>14-12-2022 20:52:58</t>
  </si>
  <si>
    <t>14-12-2022 20:56:02</t>
  </si>
  <si>
    <t>14-12-2022 20:59:03</t>
  </si>
  <si>
    <t>14-12-2022 21:02:07</t>
  </si>
  <si>
    <t>14-12-2022 21:05:08</t>
  </si>
  <si>
    <t>14-12-2022 21:08:11</t>
  </si>
  <si>
    <t>14-12-2022 21:09:46</t>
  </si>
  <si>
    <t>14-12-2022 21:12:48</t>
  </si>
  <si>
    <t>14-12-2022 21:15:51</t>
  </si>
  <si>
    <t>14-12-2022 21:18:52</t>
  </si>
  <si>
    <t>14-12-2022 21:21:57</t>
  </si>
  <si>
    <t>14-12-2022 21:24:58</t>
  </si>
  <si>
    <t>14-12-2022 21:26:48</t>
  </si>
  <si>
    <t>14-12-2022 21:29:52</t>
  </si>
  <si>
    <t>14-12-2022 21:32:52</t>
  </si>
  <si>
    <t>14-12-2022 21:35:53</t>
  </si>
  <si>
    <t>14-12-2022 21:38:58</t>
  </si>
  <si>
    <t>14-12-2022 21:42:03</t>
  </si>
  <si>
    <t>14-12-2022 21:45:07</t>
  </si>
  <si>
    <t>14-12-2022 21:48:13</t>
  </si>
  <si>
    <t>14-12-2022 21:51:12</t>
  </si>
  <si>
    <t>14-12-2022 21:54:17</t>
  </si>
  <si>
    <t>14-12-2022 21:57:18</t>
  </si>
  <si>
    <t>14-12-2022 22:00:22</t>
  </si>
  <si>
    <t>14-12-2022 22:03:22</t>
  </si>
  <si>
    <t>14-12-2022 22:06:28</t>
  </si>
  <si>
    <t>14-12-2022 22:09:27</t>
  </si>
  <si>
    <t>14-12-2022 22:12:32</t>
  </si>
  <si>
    <t>14-12-2022 22:15:33</t>
  </si>
  <si>
    <t>14-12-2022 22:18:33</t>
  </si>
  <si>
    <t>14-12-2022 22:21:38</t>
  </si>
  <si>
    <t>14-12-2022 22:24:44</t>
  </si>
  <si>
    <t>14-12-2022 22:27:43</t>
  </si>
  <si>
    <t>14-12-2022 22:30:48</t>
  </si>
  <si>
    <t>14-12-2022 22:33:48</t>
  </si>
  <si>
    <t>14-12-2022 22:36:53</t>
  </si>
  <si>
    <t>14-12-2022 22:39:57</t>
  </si>
  <si>
    <t>14-12-2022 22:42:58</t>
  </si>
  <si>
    <t>14-12-2022 22:46:02</t>
  </si>
  <si>
    <t>14-12-2022 22:49:03</t>
  </si>
  <si>
    <t>14-12-2022 22:52:07</t>
  </si>
  <si>
    <t>14-12-2022 22:55:08</t>
  </si>
  <si>
    <t>14-12-2022 22:58:12</t>
  </si>
  <si>
    <t>14-12-2022 23:01:12</t>
  </si>
  <si>
    <t>14-12-2022 23:04:12</t>
  </si>
  <si>
    <t>14-12-2022 23:07:13</t>
  </si>
  <si>
    <t>14-12-2022 23:10:17</t>
  </si>
  <si>
    <t>14-12-2022 23:13:18</t>
  </si>
  <si>
    <t>14-12-2022 23:16:18</t>
  </si>
  <si>
    <t>14-12-2022 23:19:23</t>
  </si>
  <si>
    <t>14-12-2022 23:22:22</t>
  </si>
  <si>
    <t>14-12-2022 23:25:28</t>
  </si>
  <si>
    <t>14-12-2022 23:28:33</t>
  </si>
  <si>
    <t>14-12-2022 23:31:38</t>
  </si>
  <si>
    <t>14-12-2022 23:34:41</t>
  </si>
  <si>
    <t>14-12-2022 23:37:45</t>
  </si>
  <si>
    <t>14-12-2022 23:40:46</t>
  </si>
  <si>
    <t>14-12-2022 23:43:48</t>
  </si>
  <si>
    <t>14-12-2022 23:46:51</t>
  </si>
  <si>
    <t>14-12-2022 23:49:52</t>
  </si>
  <si>
    <t>14-12-2022 23:52:53</t>
  </si>
  <si>
    <t>14-12-2022 23:55:57</t>
  </si>
  <si>
    <t>14-12-2022 23:59:02</t>
  </si>
  <si>
    <t>15-12-2022 00:02:07</t>
  </si>
  <si>
    <t>15-12-2022 00:05:07</t>
  </si>
  <si>
    <t>15-12-2022 00:08:08</t>
  </si>
  <si>
    <t>15-12-2022 00:11:08</t>
  </si>
  <si>
    <t>15-12-2022 00:14:13</t>
  </si>
  <si>
    <t>15-12-2022 00:17:18</t>
  </si>
  <si>
    <t>15-12-2022 00:20:22</t>
  </si>
  <si>
    <t>15-12-2022 00:23:23</t>
  </si>
  <si>
    <t>15-12-2022 00:26:27</t>
  </si>
  <si>
    <t>15-12-2022 00:29:27</t>
  </si>
  <si>
    <t>15-12-2022 00:32:27</t>
  </si>
  <si>
    <t>15-12-2022 00:35:27</t>
  </si>
  <si>
    <t>15-12-2022 00:38:28</t>
  </si>
  <si>
    <t>15-12-2022 00:41:32</t>
  </si>
  <si>
    <t>15-12-2022 00:44:32</t>
  </si>
  <si>
    <t>15-12-2022 00:47:37</t>
  </si>
  <si>
    <t>15-12-2022 00:50:38</t>
  </si>
  <si>
    <t>15-12-2022 00:53:43</t>
  </si>
  <si>
    <t>15-12-2022 00:56:47</t>
  </si>
  <si>
    <t>15-12-2022 00:59:47</t>
  </si>
  <si>
    <t>15-12-2022 01:02:52</t>
  </si>
  <si>
    <t>15-12-2022 01:05:52</t>
  </si>
  <si>
    <t>15-12-2022 01:08:52</t>
  </si>
  <si>
    <t>15-12-2022 01:11:52</t>
  </si>
  <si>
    <t>15-12-2022 01:14:57</t>
  </si>
  <si>
    <t>15-12-2022 01:17:57</t>
  </si>
  <si>
    <t>15-12-2022 01:20:58</t>
  </si>
  <si>
    <t>15-12-2022 01:24:02</t>
  </si>
  <si>
    <t>15-12-2022 01:27:02</t>
  </si>
  <si>
    <t>15-12-2022 01:30:02</t>
  </si>
  <si>
    <t>15-12-2022 01:33:02</t>
  </si>
  <si>
    <t>15-12-2022 01:36:03</t>
  </si>
  <si>
    <t>15-12-2022 01:39:07</t>
  </si>
  <si>
    <t>15-12-2022 01:42:07</t>
  </si>
  <si>
    <t>15-12-2022 01:45:12</t>
  </si>
  <si>
    <t>15-12-2022 01:48:12</t>
  </si>
  <si>
    <t>15-12-2022 01:51:18</t>
  </si>
  <si>
    <t>15-12-2022 01:54:22</t>
  </si>
  <si>
    <t>15-12-2022 01:57:22</t>
  </si>
  <si>
    <t>15-12-2022 02:00:27</t>
  </si>
  <si>
    <t>15-12-2022 02:03:32</t>
  </si>
  <si>
    <t>15-12-2022 02:06:33</t>
  </si>
  <si>
    <t>15-12-2022 02:09:38</t>
  </si>
  <si>
    <t>15-12-2022 02:12:38</t>
  </si>
  <si>
    <t>15-12-2022 02:15:37</t>
  </si>
  <si>
    <t>15-12-2022 02:18:38</t>
  </si>
  <si>
    <t>15-12-2022 02:21:43</t>
  </si>
  <si>
    <t>15-12-2022 02:24:48</t>
  </si>
  <si>
    <t>15-12-2022 02:27:52</t>
  </si>
  <si>
    <t>15-12-2022 02:30:53</t>
  </si>
  <si>
    <t>15-12-2022 02:33:57</t>
  </si>
  <si>
    <t>15-12-2022 02:36:58</t>
  </si>
  <si>
    <t>15-12-2022 02:40:02</t>
  </si>
  <si>
    <t>15-12-2022 02:43:07</t>
  </si>
  <si>
    <t>15-12-2022 02:46:07</t>
  </si>
  <si>
    <t>15-12-2022 02:49:08</t>
  </si>
  <si>
    <t>15-12-2022 02:52:08</t>
  </si>
  <si>
    <t>15-12-2022 02:55:13</t>
  </si>
  <si>
    <t>15-12-2022 02:58:17</t>
  </si>
  <si>
    <t>15-12-2022 03:01:22</t>
  </si>
  <si>
    <t>15-12-2022 03:04:22</t>
  </si>
  <si>
    <t>15-12-2022 03:07:27</t>
  </si>
  <si>
    <t>15-12-2022 03:10:28</t>
  </si>
  <si>
    <t>15-12-2022 03:13:28</t>
  </si>
  <si>
    <t>15-12-2022 03:16:33</t>
  </si>
  <si>
    <t>15-12-2022 03:19:33</t>
  </si>
  <si>
    <t>15-12-2022 03:22:37</t>
  </si>
  <si>
    <t>15-12-2022 03:25:42</t>
  </si>
  <si>
    <t>15-12-2022 03:28:47</t>
  </si>
  <si>
    <t>15-12-2022 03:31:48</t>
  </si>
  <si>
    <t>15-12-2022 03:34:53</t>
  </si>
  <si>
    <t>15-12-2022 03:37:58</t>
  </si>
  <si>
    <t>15-12-2022 03:41:02</t>
  </si>
  <si>
    <t>15-12-2022 03:44:07</t>
  </si>
  <si>
    <t>15-12-2022 03:47:08</t>
  </si>
  <si>
    <t>15-12-2022 03:50:12</t>
  </si>
  <si>
    <t>15-12-2022 03:53:12</t>
  </si>
  <si>
    <t>15-12-2022 03:56:18</t>
  </si>
  <si>
    <t>15-12-2022 03:59:18</t>
  </si>
  <si>
    <t>15-12-2022 04:02:22</t>
  </si>
  <si>
    <t>15-12-2022 04:05:27</t>
  </si>
  <si>
    <t>15-12-2022 04:08:28</t>
  </si>
  <si>
    <t>15-12-2022 04:11:28</t>
  </si>
  <si>
    <t>15-12-2022 04:14:33</t>
  </si>
  <si>
    <t>15-12-2022 04:17:37</t>
  </si>
  <si>
    <t>15-12-2022 04:20:37</t>
  </si>
  <si>
    <t>15-12-2022 04:23:42</t>
  </si>
  <si>
    <t>15-12-2022 04:26:43</t>
  </si>
  <si>
    <t>15-12-2022 04:29:47</t>
  </si>
  <si>
    <t>15-12-2022 04:32:47</t>
  </si>
  <si>
    <t>15-12-2022 04:35:48</t>
  </si>
  <si>
    <t>15-12-2022 04:38:52</t>
  </si>
  <si>
    <t>15-12-2022 04:41:53</t>
  </si>
  <si>
    <t>15-12-2022 04:44:53</t>
  </si>
  <si>
    <t>15-12-2022 04:47:57</t>
  </si>
  <si>
    <t>15-12-2022 04:50:58</t>
  </si>
  <si>
    <t>15-12-2022 04:54:02</t>
  </si>
  <si>
    <t>15-12-2022 04:57:02</t>
  </si>
  <si>
    <t>15-12-2022 05:00:02</t>
  </si>
  <si>
    <t>15-12-2022 05:03:07</t>
  </si>
  <si>
    <t>15-12-2022 05:06:08</t>
  </si>
  <si>
    <t>15-12-2022 05:09:12</t>
  </si>
  <si>
    <t>15-12-2022 05:12:13</t>
  </si>
  <si>
    <t>15-12-2022 05:15:17</t>
  </si>
  <si>
    <t>15-12-2022 05:18:18</t>
  </si>
  <si>
    <t>15-12-2022 05:21:22</t>
  </si>
  <si>
    <t>15-12-2022 05:24:22</t>
  </si>
  <si>
    <t>15-12-2022 05:27:22</t>
  </si>
  <si>
    <t>15-12-2022 05:30:29</t>
  </si>
  <si>
    <t>15-12-2022 05:33:27</t>
  </si>
  <si>
    <t>15-12-2022 05:36:28</t>
  </si>
  <si>
    <t>15-12-2022 05:39:32</t>
  </si>
  <si>
    <t>15-12-2022 05:42:37</t>
  </si>
  <si>
    <t>15-12-2022 05:45:38</t>
  </si>
  <si>
    <t>15-12-2022 05:48:38</t>
  </si>
  <si>
    <t>15-12-2022 05:51:42</t>
  </si>
  <si>
    <t>15-12-2022 05:54:43</t>
  </si>
  <si>
    <t>15-12-2022 05:57:47</t>
  </si>
  <si>
    <t>15-12-2022 06:00:48</t>
  </si>
  <si>
    <t>15-12-2022 06:03:50</t>
  </si>
  <si>
    <t>15-12-2022 06:06:53</t>
  </si>
  <si>
    <t>15-12-2022 06:09:57</t>
  </si>
  <si>
    <t>15-12-2022 06:12:57</t>
  </si>
  <si>
    <t>15-12-2022 06:15:58</t>
  </si>
  <si>
    <t>15-12-2022 06:19:02</t>
  </si>
  <si>
    <t>15-12-2022 06:22:07</t>
  </si>
  <si>
    <t>15-12-2022 06:25:08</t>
  </si>
  <si>
    <t>15-12-2022 06:28:13</t>
  </si>
  <si>
    <t>15-12-2022 06:31:14</t>
  </si>
  <si>
    <t>15-12-2022 06:34:17</t>
  </si>
  <si>
    <t>15-12-2022 06:37:19</t>
  </si>
  <si>
    <t>15-12-2022 06:40:20</t>
  </si>
  <si>
    <t>15-12-2022 06:43:24</t>
  </si>
  <si>
    <t>15-12-2022 06:46:28</t>
  </si>
  <si>
    <t>15-12-2022 06:49:32</t>
  </si>
  <si>
    <t>15-12-2022 06:52:32</t>
  </si>
  <si>
    <t>15-12-2022 06:55:32</t>
  </si>
  <si>
    <t>15-12-2022 06:58:37</t>
  </si>
  <si>
    <t>15-12-2022 07:01:43</t>
  </si>
  <si>
    <t>15-12-2022 07:04:43</t>
  </si>
  <si>
    <t>15-12-2022 07:07:48</t>
  </si>
  <si>
    <t>15-12-2022 07:10:53</t>
  </si>
  <si>
    <t>15-12-2022 07:13:58</t>
  </si>
  <si>
    <t>15-12-2022 07:17:02</t>
  </si>
  <si>
    <t>15-12-2022 07:20:02</t>
  </si>
  <si>
    <t>15-12-2022 07:23:07</t>
  </si>
  <si>
    <t>15-12-2022 07:26:08</t>
  </si>
  <si>
    <t>15-12-2022 07:29:08</t>
  </si>
  <si>
    <t>15-12-2022 07:32:12</t>
  </si>
  <si>
    <t>15-12-2022 07:35:13</t>
  </si>
  <si>
    <t>15-12-2022 07:38:13</t>
  </si>
  <si>
    <t>15-12-2022 07:41:13</t>
  </si>
  <si>
    <t>15-12-2022 07:44:17</t>
  </si>
  <si>
    <t>15-12-2022 07:47:18</t>
  </si>
  <si>
    <t>15-12-2022 07:50:23</t>
  </si>
  <si>
    <t>15-12-2022 07:53:22</t>
  </si>
  <si>
    <t>15-12-2022 07:56:27</t>
  </si>
  <si>
    <t>15-12-2022 07:59:28</t>
  </si>
  <si>
    <t>15-12-2022 08:02:32</t>
  </si>
  <si>
    <t>15-12-2022 08:05:37</t>
  </si>
  <si>
    <t>15-12-2022 08:08:42</t>
  </si>
  <si>
    <t>15-12-2022 08:11:49</t>
  </si>
  <si>
    <t>15-12-2022 08:14:48</t>
  </si>
  <si>
    <t>15-12-2022 08:17:52</t>
  </si>
  <si>
    <t>15-12-2022 08:20:52</t>
  </si>
  <si>
    <t>15-12-2022 08:23:53</t>
  </si>
  <si>
    <t>15-12-2022 08:26:58</t>
  </si>
  <si>
    <t>15-12-2022 08:29:58</t>
  </si>
  <si>
    <t>15-12-2022 08:33:03</t>
  </si>
  <si>
    <t>15-12-2022 08:36:07</t>
  </si>
  <si>
    <t>15-12-2022 08:39:13</t>
  </si>
  <si>
    <t>15-12-2022 08:42:13</t>
  </si>
  <si>
    <t>15-12-2022 08:45:13</t>
  </si>
  <si>
    <t>15-12-2022 08:48:13</t>
  </si>
  <si>
    <t>15-12-2022 08:51:13</t>
  </si>
  <si>
    <t>15-12-2022 08:54:17</t>
  </si>
  <si>
    <t>15-12-2022 08:57:18</t>
  </si>
  <si>
    <t>15-12-2022 09:00:23</t>
  </si>
  <si>
    <t>15-12-2022 09:03:28</t>
  </si>
  <si>
    <t>15-12-2022 09:06:33</t>
  </si>
  <si>
    <t>15-12-2022 09:09:37</t>
  </si>
  <si>
    <t>15-12-2022 09:12:43</t>
  </si>
  <si>
    <t>15-12-2022 09:15:43</t>
  </si>
  <si>
    <t>15-12-2022 09:18:48</t>
  </si>
  <si>
    <t>15-12-2022 09:21:48</t>
  </si>
  <si>
    <t>15-12-2022 09:24:52</t>
  </si>
  <si>
    <t>15-12-2022 09:27:53</t>
  </si>
  <si>
    <t>15-12-2022 09:30:53</t>
  </si>
  <si>
    <t>15-12-2022 09:33:58</t>
  </si>
  <si>
    <t>15-12-2022 09:37:02</t>
  </si>
  <si>
    <t>15-12-2022 09:40:02</t>
  </si>
  <si>
    <t>15-12-2022 09:43:03</t>
  </si>
  <si>
    <t>15-12-2022 09:46:07</t>
  </si>
  <si>
    <t>15-12-2022 09:49:08</t>
  </si>
  <si>
    <t>15-12-2022 09:52:08</t>
  </si>
  <si>
    <t>15-12-2022 09:55:13</t>
  </si>
  <si>
    <t>15-12-2022 09:58:13</t>
  </si>
  <si>
    <t>15-12-2022 10:01:13</t>
  </si>
  <si>
    <t>15-12-2022 10:04:17</t>
  </si>
  <si>
    <t>15-12-2022 10:07:18</t>
  </si>
  <si>
    <t>15-12-2022 10:10:22</t>
  </si>
  <si>
    <t>15-12-2022 10:13:27</t>
  </si>
  <si>
    <t>15-12-2022 10:16:32</t>
  </si>
  <si>
    <t>15-12-2022 10:19:38</t>
  </si>
  <si>
    <t>15-12-2022 10:22:42</t>
  </si>
  <si>
    <t>15-12-2022 10:25:43</t>
  </si>
  <si>
    <t>15-12-2022 10:28:47</t>
  </si>
  <si>
    <t>15-12-2022 10:31:52</t>
  </si>
  <si>
    <t>15-12-2022 10:34:52</t>
  </si>
  <si>
    <t>15-12-2022 10:37:57</t>
  </si>
  <si>
    <t>15-12-2022 10:40:58</t>
  </si>
  <si>
    <t>15-12-2022 10:44:03</t>
  </si>
  <si>
    <t>15-12-2022 10:47:07</t>
  </si>
  <si>
    <t>15-12-2022 10:50:08</t>
  </si>
  <si>
    <t>15-12-2022 10:53:12</t>
  </si>
  <si>
    <t>15-12-2022 10:56:18</t>
  </si>
  <si>
    <t>15-12-2022 10:59:23</t>
  </si>
  <si>
    <t>15-12-2022 11:02:27</t>
  </si>
  <si>
    <t>15-12-2022 11:05:27</t>
  </si>
  <si>
    <t>15-12-2022 11:08:28</t>
  </si>
  <si>
    <t>15-12-2022 11:11:32</t>
  </si>
  <si>
    <t>15-12-2022 11:14:33</t>
  </si>
  <si>
    <t>15-12-2022 11:17:37</t>
  </si>
  <si>
    <t>15-12-2022 11:20:42</t>
  </si>
  <si>
    <t>15-12-2022 11:23:43</t>
  </si>
  <si>
    <t>15-12-2022 11:26:47</t>
  </si>
  <si>
    <t>15-12-2022 11:29:48</t>
  </si>
  <si>
    <t>15-12-2022 11:32:48</t>
  </si>
  <si>
    <t>15-12-2022 11:35:52</t>
  </si>
  <si>
    <t>15-12-2022 11:38:52</t>
  </si>
  <si>
    <t>15-12-2022 11:41:54</t>
  </si>
  <si>
    <t>15-12-2022 11:44:59</t>
  </si>
  <si>
    <t>15-12-2022 11:48:02</t>
  </si>
  <si>
    <t>15-12-2022 11:51:03</t>
  </si>
  <si>
    <t>15-12-2022 11:54:07</t>
  </si>
  <si>
    <t>15-12-2022 11:57:07</t>
  </si>
  <si>
    <t>15-12-2022 12:00:08</t>
  </si>
  <si>
    <t>15-12-2022 12:03:15</t>
  </si>
  <si>
    <t>15-12-2022 12:06:12</t>
  </si>
  <si>
    <t>15-12-2022 12:09:17</t>
  </si>
  <si>
    <t>15-12-2022 12:12:18</t>
  </si>
  <si>
    <t>15-12-2022 12:15:23</t>
  </si>
  <si>
    <t>15-12-2022 12:18:23</t>
  </si>
  <si>
    <t>15-12-2022 12:21:28</t>
  </si>
  <si>
    <t>15-12-2022 12:24:32</t>
  </si>
  <si>
    <t>15-12-2022 12:27:33</t>
  </si>
  <si>
    <t>15-12-2022 12:30:37</t>
  </si>
  <si>
    <t>15-12-2022 12:33:37</t>
  </si>
  <si>
    <t>15-12-2022 12:36:38</t>
  </si>
  <si>
    <t>15-12-2022 12:39:42</t>
  </si>
  <si>
    <t>15-12-2022 12:42:42</t>
  </si>
  <si>
    <t>15-12-2022 12:45:47</t>
  </si>
  <si>
    <t>15-12-2022 12:48:52</t>
  </si>
  <si>
    <t>15-12-2022 12:51:53</t>
  </si>
  <si>
    <t>15-12-2022 12:54:53</t>
  </si>
  <si>
    <t>15-12-2022 12:57:58</t>
  </si>
  <si>
    <t>15-12-2022 13:01:02</t>
  </si>
  <si>
    <t>15-12-2022 13:04:02</t>
  </si>
  <si>
    <t>15-12-2022 13:07:02</t>
  </si>
  <si>
    <t>15-12-2022 13:10:03</t>
  </si>
  <si>
    <t>15-12-2022 13:13:07</t>
  </si>
  <si>
    <t>15-12-2022 13:16:08</t>
  </si>
  <si>
    <t>15-12-2022 13:19:12</t>
  </si>
  <si>
    <t>15-12-2022 13:22:12</t>
  </si>
  <si>
    <t>15-12-2022 13:25:12</t>
  </si>
  <si>
    <t>15-12-2022 13:28:18</t>
  </si>
  <si>
    <t>15-12-2022 13:31:23</t>
  </si>
  <si>
    <t>15-12-2022 13:34:27</t>
  </si>
  <si>
    <t>15-12-2022 13:37:28</t>
  </si>
  <si>
    <t>15-12-2022 13:40:32</t>
  </si>
  <si>
    <t>15-12-2022 13:43:33</t>
  </si>
  <si>
    <t>15-12-2022 13:46:37</t>
  </si>
  <si>
    <t>15-12-2022 13:49:38</t>
  </si>
  <si>
    <t>15-12-2022 13:52:42</t>
  </si>
  <si>
    <t>15-12-2022 13:55:43</t>
  </si>
  <si>
    <t>15-12-2022 13:58:47</t>
  </si>
  <si>
    <t>15-12-2022 14:01:48</t>
  </si>
  <si>
    <t>15-12-2022 14:04:48</t>
  </si>
  <si>
    <t>15-12-2022 14:07:53</t>
  </si>
  <si>
    <t>15-12-2022 14:10:57</t>
  </si>
  <si>
    <t>15-12-2022 14:14:03</t>
  </si>
  <si>
    <t>15-12-2022 14:17:07</t>
  </si>
  <si>
    <t>15-12-2022 14:20:07</t>
  </si>
  <si>
    <t>15-12-2022 14:23:08</t>
  </si>
  <si>
    <t>15-12-2022 14:26:12</t>
  </si>
  <si>
    <t>15-12-2022 14:29:13</t>
  </si>
  <si>
    <t>in_min</t>
  </si>
  <si>
    <t>in_max</t>
  </si>
  <si>
    <t>hum_ratio</t>
  </si>
  <si>
    <t>hum_score</t>
  </si>
  <si>
    <t>gas_score</t>
  </si>
  <si>
    <t>calc_v1</t>
  </si>
  <si>
    <t>gas_map</t>
  </si>
  <si>
    <t>hum</t>
  </si>
  <si>
    <t>temp</t>
  </si>
  <si>
    <t>date</t>
  </si>
  <si>
    <t>out_min</t>
  </si>
  <si>
    <t>out_max</t>
  </si>
</sst>
</file>

<file path=xl/styles.xml><?xml version="1.0" encoding="utf-8"?>
<styleSheet xmlns="http://schemas.openxmlformats.org/spreadsheetml/2006/main">
  <numFmts count="2">
    <numFmt numFmtId="165" formatCode="0.000"/>
    <numFmt numFmtId="166" formatCode="#,##0.000"/>
  </numFmts>
  <fonts count="2">
    <font>
      <sz val="10"/>
      <name val="Arial"/>
      <family val="2"/>
      <charset val="1"/>
    </font>
    <font>
      <sz val="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/>
    <xf numFmtId="0" fontId="1" fillId="0" borderId="0" xfId="0" applyFont="1"/>
    <xf numFmtId="165" fontId="1" fillId="2" borderId="0" xfId="0" applyNumberFormat="1" applyFont="1" applyFill="1"/>
    <xf numFmtId="165" fontId="0" fillId="2" borderId="0" xfId="0" applyNumberFormat="1" applyFont="1" applyFill="1"/>
    <xf numFmtId="165" fontId="1" fillId="3" borderId="0" xfId="0" applyNumberFormat="1" applyFont="1" applyFill="1"/>
    <xf numFmtId="0" fontId="1" fillId="3" borderId="0" xfId="0" applyFont="1" applyFill="1"/>
    <xf numFmtId="165" fontId="0" fillId="3" borderId="0" xfId="0" applyNumberFormat="1" applyFont="1" applyFill="1"/>
    <xf numFmtId="0" fontId="0" fillId="3" borderId="0" xfId="0" applyFont="1" applyFill="1"/>
    <xf numFmtId="165" fontId="1" fillId="4" borderId="0" xfId="0" applyNumberFormat="1" applyFont="1" applyFill="1"/>
    <xf numFmtId="0" fontId="0" fillId="4" borderId="0" xfId="0" applyFont="1" applyFill="1"/>
    <xf numFmtId="165" fontId="1" fillId="5" borderId="0" xfId="0" applyNumberFormat="1" applyFont="1" applyFill="1"/>
    <xf numFmtId="166" fontId="0" fillId="5" borderId="0" xfId="0" applyNumberFormat="1" applyFill="1"/>
    <xf numFmtId="165" fontId="0" fillId="5" borderId="0" xfId="0" applyNumberFormat="1" applyFill="1"/>
    <xf numFmtId="0" fontId="0" fillId="5" borderId="0" xfId="0" applyFont="1" applyFill="1"/>
    <xf numFmtId="166" fontId="0" fillId="5" borderId="0" xfId="0" applyNumberFormat="1" applyFont="1" applyFill="1"/>
    <xf numFmtId="165" fontId="0" fillId="5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26"/>
  <sheetViews>
    <sheetView tabSelected="1" workbookViewId="0">
      <selection activeCell="U9" sqref="U9"/>
    </sheetView>
  </sheetViews>
  <sheetFormatPr defaultRowHeight="12.75"/>
  <cols>
    <col min="1" max="1" width="11.42578125"/>
    <col min="2" max="2" width="17.7109375" bestFit="1" customWidth="1"/>
    <col min="3" max="4" width="11.42578125" style="6"/>
    <col min="5" max="5" width="11.42578125" style="7"/>
    <col min="6" max="6" width="11.42578125" style="6" customWidth="1"/>
    <col min="7" max="7" width="1.140625" customWidth="1"/>
    <col min="8" max="8" width="11.42578125" style="9"/>
    <col min="9" max="10" width="11.42578125" style="9" customWidth="1"/>
    <col min="11" max="11" width="1.28515625" customWidth="1"/>
    <col min="12" max="14" width="11.42578125" style="3"/>
    <col min="15" max="15" width="1.140625" customWidth="1"/>
    <col min="16" max="17" width="11.42578125" style="13"/>
    <col min="18" max="18" width="11.42578125" style="14"/>
    <col min="19" max="19" width="11.42578125" style="15"/>
    <col min="20" max="1013" width="11.42578125"/>
  </cols>
  <sheetData>
    <row r="1" spans="1:19">
      <c r="A1" s="1" t="s">
        <v>0</v>
      </c>
      <c r="B1" s="1" t="s">
        <v>437</v>
      </c>
      <c r="C1" s="4" t="s">
        <v>436</v>
      </c>
      <c r="D1" s="4" t="s">
        <v>435</v>
      </c>
      <c r="E1" s="5" t="s">
        <v>1</v>
      </c>
      <c r="F1" s="4" t="s">
        <v>2</v>
      </c>
      <c r="H1" s="8" t="s">
        <v>428</v>
      </c>
      <c r="I1" s="8" t="s">
        <v>429</v>
      </c>
      <c r="J1" s="8" t="s">
        <v>430</v>
      </c>
      <c r="L1" s="2" t="s">
        <v>431</v>
      </c>
      <c r="M1" s="2" t="s">
        <v>432</v>
      </c>
      <c r="N1" s="2" t="s">
        <v>433</v>
      </c>
      <c r="P1" s="10" t="s">
        <v>438</v>
      </c>
      <c r="Q1" s="10" t="s">
        <v>439</v>
      </c>
      <c r="R1" s="11" t="s">
        <v>434</v>
      </c>
      <c r="S1" s="12" t="s">
        <v>432</v>
      </c>
    </row>
    <row r="2" spans="1:19">
      <c r="A2" s="1">
        <v>196796</v>
      </c>
      <c r="B2" s="1" t="s">
        <v>3</v>
      </c>
      <c r="C2" s="4">
        <v>22.555</v>
      </c>
      <c r="D2" s="4">
        <v>51.732999999999997</v>
      </c>
      <c r="E2" s="5">
        <v>227511</v>
      </c>
      <c r="F2" s="4">
        <v>297.20299999999997</v>
      </c>
      <c r="H2" s="8">
        <v>25779.16</v>
      </c>
      <c r="I2" s="8">
        <v>549984.06000000006</v>
      </c>
      <c r="J2" s="8">
        <v>0.05</v>
      </c>
      <c r="L2" s="3">
        <f>((1.6666667 * J2) - (J2 / (100 - 40) * D2)) * 100</f>
        <v>4.0222501666666677</v>
      </c>
      <c r="M2" s="3">
        <f>((1-J2) / (I2 - H2) * E2 - (H2 * ((1-J2) / (I2 - H2)))) * 100</f>
        <v>36.559224837463361</v>
      </c>
      <c r="N2" s="3">
        <f>(100 - (L2 + M2)) * 5</f>
        <v>297.09262497934986</v>
      </c>
      <c r="P2" s="13">
        <v>0</v>
      </c>
      <c r="Q2" s="13">
        <v>100</v>
      </c>
      <c r="R2" s="14">
        <f>(E2 - H2) * (Q2 - P2) / (I2 - H2) + P2</f>
        <v>38.483394565750906</v>
      </c>
      <c r="S2" s="15">
        <f>R2*(1-J2)</f>
        <v>36.559224837463361</v>
      </c>
    </row>
    <row r="3" spans="1:19">
      <c r="A3" s="1">
        <v>196797</v>
      </c>
      <c r="B3" s="1" t="s">
        <v>4</v>
      </c>
      <c r="C3" s="4">
        <v>22.507000000000001</v>
      </c>
      <c r="D3" s="4">
        <v>52.140999999999998</v>
      </c>
      <c r="E3" s="5">
        <v>224105</v>
      </c>
      <c r="F3" s="4">
        <v>300.44799999999998</v>
      </c>
      <c r="H3" s="8">
        <v>25779.16</v>
      </c>
      <c r="I3" s="8">
        <v>549984.06000000006</v>
      </c>
      <c r="J3" s="8">
        <v>0.05</v>
      </c>
      <c r="L3" s="3">
        <f t="shared" ref="L3:L66" si="0">((1.6666667 * J3) - (J3 / (100 - 40) * D3)) * 100</f>
        <v>3.9882501666666674</v>
      </c>
      <c r="M3" s="3">
        <f t="shared" ref="M3:M66" si="1">((1-J3) / (I3 - H3) * E3 - (H3 * ((1-J3) / (I3 - H3)))) * 100</f>
        <v>35.941966204436469</v>
      </c>
      <c r="N3" s="3">
        <f t="shared" ref="N3:N66" si="2">(100 - (L3 + M3)) * 5</f>
        <v>300.34891814448434</v>
      </c>
      <c r="P3" s="13">
        <v>0</v>
      </c>
      <c r="Q3" s="13">
        <v>100</v>
      </c>
      <c r="R3" s="14">
        <f t="shared" ref="R3:R66" si="3">(E3 - H3) * (Q3 - P3) / (I3 - H3) + P3</f>
        <v>37.83364863624891</v>
      </c>
      <c r="S3" s="15">
        <f t="shared" ref="S3:S66" si="4">R3*(1-J3)</f>
        <v>35.941966204436461</v>
      </c>
    </row>
    <row r="4" spans="1:19">
      <c r="A4" s="1">
        <v>196798</v>
      </c>
      <c r="B4" s="1" t="s">
        <v>5</v>
      </c>
      <c r="C4" s="4">
        <v>22.463000000000001</v>
      </c>
      <c r="D4" s="4">
        <v>52.567999999999998</v>
      </c>
      <c r="E4" s="5">
        <v>218167</v>
      </c>
      <c r="F4" s="4">
        <v>306.01600000000002</v>
      </c>
      <c r="H4" s="8">
        <v>25779.16</v>
      </c>
      <c r="I4" s="8">
        <v>549984.06000000006</v>
      </c>
      <c r="J4" s="8">
        <v>0.05</v>
      </c>
      <c r="L4" s="3">
        <f t="shared" si="0"/>
        <v>3.9526668333333341</v>
      </c>
      <c r="M4" s="3">
        <f t="shared" si="1"/>
        <v>34.865841200645008</v>
      </c>
      <c r="N4" s="3">
        <f t="shared" si="2"/>
        <v>305.90745983010828</v>
      </c>
      <c r="P4" s="13">
        <v>0</v>
      </c>
      <c r="Q4" s="13">
        <v>100</v>
      </c>
      <c r="R4" s="14">
        <f t="shared" si="3"/>
        <v>36.700885474363169</v>
      </c>
      <c r="S4" s="15">
        <f t="shared" si="4"/>
        <v>34.865841200645008</v>
      </c>
    </row>
    <row r="5" spans="1:19">
      <c r="A5" s="1">
        <v>196799</v>
      </c>
      <c r="B5" s="1" t="s">
        <v>6</v>
      </c>
      <c r="C5" s="4">
        <v>22.433</v>
      </c>
      <c r="D5" s="4">
        <v>52.828000000000003</v>
      </c>
      <c r="E5" s="5">
        <v>216731</v>
      </c>
      <c r="F5" s="4">
        <v>307.34899999999999</v>
      </c>
      <c r="H5" s="8">
        <v>25779.16</v>
      </c>
      <c r="I5" s="8">
        <v>549984.06000000006</v>
      </c>
      <c r="J5" s="8">
        <v>0.05</v>
      </c>
      <c r="L5" s="3">
        <f t="shared" si="0"/>
        <v>3.9310001666666672</v>
      </c>
      <c r="M5" s="3">
        <f t="shared" si="1"/>
        <v>34.605599451664794</v>
      </c>
      <c r="N5" s="3">
        <f t="shared" si="2"/>
        <v>307.31700190834266</v>
      </c>
      <c r="P5" s="13">
        <v>0</v>
      </c>
      <c r="Q5" s="13">
        <v>100</v>
      </c>
      <c r="R5" s="14">
        <f t="shared" si="3"/>
        <v>36.426946791226094</v>
      </c>
      <c r="S5" s="15">
        <f t="shared" si="4"/>
        <v>34.605599451664787</v>
      </c>
    </row>
    <row r="6" spans="1:19">
      <c r="A6" s="1">
        <v>196800</v>
      </c>
      <c r="B6" s="1" t="s">
        <v>7</v>
      </c>
      <c r="C6" s="4">
        <v>22.413</v>
      </c>
      <c r="D6" s="4">
        <v>52.994</v>
      </c>
      <c r="E6" s="5">
        <v>213916</v>
      </c>
      <c r="F6" s="4">
        <v>309.97300000000001</v>
      </c>
      <c r="H6" s="8">
        <v>25779.16</v>
      </c>
      <c r="I6" s="8">
        <v>549984.06000000006</v>
      </c>
      <c r="J6" s="8">
        <v>0.05</v>
      </c>
      <c r="L6" s="3">
        <f t="shared" si="0"/>
        <v>3.9171668333333338</v>
      </c>
      <c r="M6" s="3">
        <f t="shared" si="1"/>
        <v>34.095445883851902</v>
      </c>
      <c r="N6" s="3">
        <f t="shared" si="2"/>
        <v>309.93693641407384</v>
      </c>
      <c r="P6" s="13">
        <v>0</v>
      </c>
      <c r="Q6" s="13">
        <v>100</v>
      </c>
      <c r="R6" s="14">
        <f t="shared" si="3"/>
        <v>35.889943035633578</v>
      </c>
      <c r="S6" s="15">
        <f t="shared" si="4"/>
        <v>34.095445883851895</v>
      </c>
    </row>
    <row r="7" spans="1:19">
      <c r="A7" s="1">
        <v>196801</v>
      </c>
      <c r="B7" s="1" t="s">
        <v>8</v>
      </c>
      <c r="C7" s="4">
        <v>22.396999999999998</v>
      </c>
      <c r="D7" s="4">
        <v>53.18</v>
      </c>
      <c r="E7" s="5">
        <v>212261</v>
      </c>
      <c r="F7" s="4">
        <v>311.55900000000003</v>
      </c>
      <c r="H7" s="8">
        <v>25779.16</v>
      </c>
      <c r="I7" s="8">
        <v>549984.06000000006</v>
      </c>
      <c r="J7" s="8">
        <v>0.05</v>
      </c>
      <c r="L7" s="3">
        <f t="shared" si="0"/>
        <v>3.9016668333333335</v>
      </c>
      <c r="M7" s="3">
        <f t="shared" si="1"/>
        <v>33.795515455883752</v>
      </c>
      <c r="N7" s="3">
        <f t="shared" si="2"/>
        <v>311.51408855391458</v>
      </c>
      <c r="P7" s="13">
        <v>0</v>
      </c>
      <c r="Q7" s="13">
        <v>100</v>
      </c>
      <c r="R7" s="14">
        <f t="shared" si="3"/>
        <v>35.574226795667109</v>
      </c>
      <c r="S7" s="15">
        <f t="shared" si="4"/>
        <v>33.795515455883752</v>
      </c>
    </row>
    <row r="8" spans="1:19">
      <c r="A8" s="1">
        <v>196802</v>
      </c>
      <c r="B8" s="1" t="s">
        <v>9</v>
      </c>
      <c r="C8" s="4">
        <v>22.38</v>
      </c>
      <c r="D8" s="4">
        <v>53.34</v>
      </c>
      <c r="E8" s="5">
        <v>212672</v>
      </c>
      <c r="F8" s="4">
        <v>311.22699999999998</v>
      </c>
      <c r="H8" s="8">
        <v>25779.16</v>
      </c>
      <c r="I8" s="8">
        <v>549984.06000000006</v>
      </c>
      <c r="J8" s="8">
        <v>0.05</v>
      </c>
      <c r="L8" s="3">
        <f t="shared" si="0"/>
        <v>3.8883335000000003</v>
      </c>
      <c r="M8" s="3">
        <f t="shared" si="1"/>
        <v>33.869999689052882</v>
      </c>
      <c r="N8" s="3">
        <f t="shared" si="2"/>
        <v>311.20833405473559</v>
      </c>
      <c r="P8" s="13">
        <v>0</v>
      </c>
      <c r="Q8" s="13">
        <v>100</v>
      </c>
      <c r="R8" s="14">
        <f t="shared" si="3"/>
        <v>35.65263125163461</v>
      </c>
      <c r="S8" s="15">
        <f t="shared" si="4"/>
        <v>33.869999689052875</v>
      </c>
    </row>
    <row r="9" spans="1:19">
      <c r="A9" s="1">
        <v>196803</v>
      </c>
      <c r="B9" s="1" t="s">
        <v>10</v>
      </c>
      <c r="C9" s="4">
        <v>22.37</v>
      </c>
      <c r="D9" s="4">
        <v>53.527999999999999</v>
      </c>
      <c r="E9" s="5">
        <v>212672</v>
      </c>
      <c r="F9" s="4">
        <v>311.32100000000003</v>
      </c>
      <c r="H9" s="8">
        <v>25779.16</v>
      </c>
      <c r="I9" s="8">
        <v>549984.06000000006</v>
      </c>
      <c r="J9" s="8">
        <v>0.05</v>
      </c>
      <c r="L9" s="3">
        <f t="shared" si="0"/>
        <v>3.8726668333333341</v>
      </c>
      <c r="M9" s="3">
        <f t="shared" si="1"/>
        <v>33.869999689052882</v>
      </c>
      <c r="N9" s="3">
        <f t="shared" si="2"/>
        <v>311.28666738806891</v>
      </c>
      <c r="P9" s="13">
        <v>0</v>
      </c>
      <c r="Q9" s="13">
        <v>100</v>
      </c>
      <c r="R9" s="14">
        <f t="shared" si="3"/>
        <v>35.65263125163461</v>
      </c>
      <c r="S9" s="15">
        <f t="shared" si="4"/>
        <v>33.869999689052875</v>
      </c>
    </row>
    <row r="10" spans="1:19">
      <c r="A10" s="1">
        <v>196804</v>
      </c>
      <c r="B10" s="1" t="s">
        <v>11</v>
      </c>
      <c r="C10" s="4">
        <v>22.369</v>
      </c>
      <c r="D10" s="4">
        <v>53.493000000000002</v>
      </c>
      <c r="E10" s="5">
        <v>210095</v>
      </c>
      <c r="F10" s="4">
        <v>313.30399999999997</v>
      </c>
      <c r="H10" s="8">
        <v>25779.16</v>
      </c>
      <c r="I10" s="8">
        <v>549984.06000000006</v>
      </c>
      <c r="J10" s="8">
        <v>0.05</v>
      </c>
      <c r="L10" s="3">
        <f t="shared" si="0"/>
        <v>3.8755835000000003</v>
      </c>
      <c r="M10" s="3">
        <f t="shared" si="1"/>
        <v>33.402978110277097</v>
      </c>
      <c r="N10" s="3">
        <f t="shared" si="2"/>
        <v>313.60719194861451</v>
      </c>
      <c r="P10" s="13">
        <v>0</v>
      </c>
      <c r="Q10" s="13">
        <v>100</v>
      </c>
      <c r="R10" s="14">
        <f t="shared" si="3"/>
        <v>35.16102958976537</v>
      </c>
      <c r="S10" s="15">
        <f t="shared" si="4"/>
        <v>33.402978110277097</v>
      </c>
    </row>
    <row r="11" spans="1:19">
      <c r="A11" s="1">
        <v>196805</v>
      </c>
      <c r="B11" s="1" t="s">
        <v>12</v>
      </c>
      <c r="C11" s="4">
        <v>22.382000000000001</v>
      </c>
      <c r="D11" s="4">
        <v>53.134</v>
      </c>
      <c r="E11" s="5">
        <v>211444</v>
      </c>
      <c r="F11" s="4">
        <v>312.38</v>
      </c>
      <c r="H11" s="8">
        <v>25779.16</v>
      </c>
      <c r="I11" s="8">
        <v>549984.06000000006</v>
      </c>
      <c r="J11" s="8">
        <v>0.05</v>
      </c>
      <c r="L11" s="3">
        <f t="shared" si="0"/>
        <v>3.9055001666666671</v>
      </c>
      <c r="M11" s="3">
        <f t="shared" si="1"/>
        <v>33.647453123768962</v>
      </c>
      <c r="N11" s="3">
        <f t="shared" si="2"/>
        <v>312.23523354782185</v>
      </c>
      <c r="P11" s="13">
        <v>0</v>
      </c>
      <c r="Q11" s="13">
        <v>100</v>
      </c>
      <c r="R11" s="14">
        <f t="shared" si="3"/>
        <v>35.418371709230485</v>
      </c>
      <c r="S11" s="15">
        <f t="shared" si="4"/>
        <v>33.647453123768962</v>
      </c>
    </row>
    <row r="12" spans="1:19">
      <c r="A12" s="1">
        <v>196806</v>
      </c>
      <c r="B12" s="1" t="s">
        <v>13</v>
      </c>
      <c r="C12" s="4">
        <v>22.396999999999998</v>
      </c>
      <c r="D12" s="4">
        <v>53.777000000000001</v>
      </c>
      <c r="E12" s="5">
        <v>205122</v>
      </c>
      <c r="F12" s="4">
        <v>318.37</v>
      </c>
      <c r="H12" s="8">
        <v>25779.16</v>
      </c>
      <c r="I12" s="8">
        <v>549984.06000000006</v>
      </c>
      <c r="J12" s="8">
        <v>0.05</v>
      </c>
      <c r="L12" s="3">
        <f t="shared" si="0"/>
        <v>3.851916833333334</v>
      </c>
      <c r="M12" s="3">
        <f t="shared" si="1"/>
        <v>32.501737011615106</v>
      </c>
      <c r="N12" s="3">
        <f t="shared" si="2"/>
        <v>318.2317307752578</v>
      </c>
      <c r="P12" s="13">
        <v>0</v>
      </c>
      <c r="Q12" s="13">
        <v>100</v>
      </c>
      <c r="R12" s="14">
        <f t="shared" si="3"/>
        <v>34.212354749068538</v>
      </c>
      <c r="S12" s="15">
        <f t="shared" si="4"/>
        <v>32.501737011615113</v>
      </c>
    </row>
    <row r="13" spans="1:19">
      <c r="A13" s="1">
        <v>196807</v>
      </c>
      <c r="B13" s="1" t="s">
        <v>14</v>
      </c>
      <c r="C13" s="4">
        <v>22.408000000000001</v>
      </c>
      <c r="D13" s="4">
        <v>54.292000000000002</v>
      </c>
      <c r="E13" s="5">
        <v>203349</v>
      </c>
      <c r="F13" s="4">
        <v>320.14</v>
      </c>
      <c r="H13" s="8">
        <v>25779.16</v>
      </c>
      <c r="I13" s="8">
        <v>549984.06000000006</v>
      </c>
      <c r="J13" s="8">
        <v>0.05</v>
      </c>
      <c r="L13" s="3">
        <f t="shared" si="0"/>
        <v>3.8090001666666673</v>
      </c>
      <c r="M13" s="3">
        <f t="shared" si="1"/>
        <v>32.180421815973098</v>
      </c>
      <c r="N13" s="3">
        <f t="shared" si="2"/>
        <v>320.05289008680114</v>
      </c>
      <c r="P13" s="13">
        <v>0</v>
      </c>
      <c r="Q13" s="13">
        <v>100</v>
      </c>
      <c r="R13" s="14">
        <f t="shared" si="3"/>
        <v>33.874128227340108</v>
      </c>
      <c r="S13" s="15">
        <f t="shared" si="4"/>
        <v>32.180421815973098</v>
      </c>
    </row>
    <row r="14" spans="1:19">
      <c r="A14" s="1">
        <v>196808</v>
      </c>
      <c r="B14" s="1" t="s">
        <v>15</v>
      </c>
      <c r="C14" s="4">
        <v>22.402999999999999</v>
      </c>
      <c r="D14" s="4">
        <v>54.698</v>
      </c>
      <c r="E14" s="5">
        <v>199651</v>
      </c>
      <c r="F14" s="4">
        <v>323.62200000000001</v>
      </c>
      <c r="H14" s="8">
        <v>25779.16</v>
      </c>
      <c r="I14" s="8">
        <v>549984.06000000006</v>
      </c>
      <c r="J14" s="8">
        <v>0.05</v>
      </c>
      <c r="L14" s="3">
        <f t="shared" si="0"/>
        <v>3.7751668333333335</v>
      </c>
      <c r="M14" s="3">
        <f t="shared" si="1"/>
        <v>31.510244944295628</v>
      </c>
      <c r="N14" s="3">
        <f t="shared" si="2"/>
        <v>323.57294111185519</v>
      </c>
      <c r="P14" s="13">
        <v>0</v>
      </c>
      <c r="Q14" s="13">
        <v>100</v>
      </c>
      <c r="R14" s="14">
        <f t="shared" si="3"/>
        <v>33.168678888732245</v>
      </c>
      <c r="S14" s="15">
        <f t="shared" si="4"/>
        <v>31.510244944295632</v>
      </c>
    </row>
    <row r="15" spans="1:19">
      <c r="A15" s="1">
        <v>196809</v>
      </c>
      <c r="B15" s="1" t="s">
        <v>16</v>
      </c>
      <c r="C15" s="4">
        <v>22.393999999999998</v>
      </c>
      <c r="D15" s="4">
        <v>54.959000000000003</v>
      </c>
      <c r="E15" s="5">
        <v>196202</v>
      </c>
      <c r="F15" s="4">
        <v>326.89499999999998</v>
      </c>
      <c r="H15" s="8">
        <v>25779.16</v>
      </c>
      <c r="I15" s="8">
        <v>549984.06000000006</v>
      </c>
      <c r="J15" s="8">
        <v>0.05</v>
      </c>
      <c r="L15" s="3">
        <f t="shared" si="0"/>
        <v>3.7534168333333331</v>
      </c>
      <c r="M15" s="3">
        <f t="shared" si="1"/>
        <v>30.885193556946906</v>
      </c>
      <c r="N15" s="3">
        <f t="shared" si="2"/>
        <v>326.80694804859883</v>
      </c>
      <c r="P15" s="13">
        <v>0</v>
      </c>
      <c r="Q15" s="13">
        <v>100</v>
      </c>
      <c r="R15" s="14">
        <f t="shared" si="3"/>
        <v>32.510730059944109</v>
      </c>
      <c r="S15" s="15">
        <f t="shared" si="4"/>
        <v>30.885193556946902</v>
      </c>
    </row>
    <row r="16" spans="1:19">
      <c r="A16" s="1">
        <v>196810</v>
      </c>
      <c r="B16" s="1" t="s">
        <v>17</v>
      </c>
      <c r="C16" s="4">
        <v>22.39</v>
      </c>
      <c r="D16" s="4">
        <v>55.335000000000001</v>
      </c>
      <c r="E16" s="5">
        <v>194006</v>
      </c>
      <c r="F16" s="4">
        <v>329.05099999999999</v>
      </c>
      <c r="H16" s="8">
        <v>25779.16</v>
      </c>
      <c r="I16" s="8">
        <v>549984.06000000006</v>
      </c>
      <c r="J16" s="8">
        <v>0.05</v>
      </c>
      <c r="L16" s="3">
        <f t="shared" si="0"/>
        <v>3.722083500000001</v>
      </c>
      <c r="M16" s="3">
        <f t="shared" si="1"/>
        <v>30.487219405999443</v>
      </c>
      <c r="N16" s="3">
        <f t="shared" si="2"/>
        <v>328.95348547000282</v>
      </c>
      <c r="P16" s="13">
        <v>0</v>
      </c>
      <c r="Q16" s="13">
        <v>100</v>
      </c>
      <c r="R16" s="14">
        <f t="shared" si="3"/>
        <v>32.091809901052045</v>
      </c>
      <c r="S16" s="15">
        <f t="shared" si="4"/>
        <v>30.48721940599944</v>
      </c>
    </row>
    <row r="17" spans="1:19">
      <c r="A17" s="1">
        <v>196811</v>
      </c>
      <c r="B17" s="1" t="s">
        <v>18</v>
      </c>
      <c r="C17" s="4">
        <v>22.4</v>
      </c>
      <c r="D17" s="4">
        <v>54.807000000000002</v>
      </c>
      <c r="E17" s="5">
        <v>198688</v>
      </c>
      <c r="F17" s="4">
        <v>324.08199999999999</v>
      </c>
      <c r="H17" s="8">
        <v>25779.16</v>
      </c>
      <c r="I17" s="8">
        <v>549984.06000000006</v>
      </c>
      <c r="J17" s="8">
        <v>0.05</v>
      </c>
      <c r="L17" s="3">
        <f t="shared" si="0"/>
        <v>3.7660835000000006</v>
      </c>
      <c r="M17" s="3">
        <f t="shared" si="1"/>
        <v>31.335723492855553</v>
      </c>
      <c r="N17" s="3">
        <f t="shared" si="2"/>
        <v>324.49096503572218</v>
      </c>
      <c r="P17" s="13">
        <v>0</v>
      </c>
      <c r="Q17" s="13">
        <v>100</v>
      </c>
      <c r="R17" s="14">
        <f t="shared" si="3"/>
        <v>32.984972097742691</v>
      </c>
      <c r="S17" s="15">
        <f t="shared" si="4"/>
        <v>31.335723492855553</v>
      </c>
    </row>
    <row r="18" spans="1:19">
      <c r="A18" s="1">
        <v>196812</v>
      </c>
      <c r="B18" s="1" t="s">
        <v>19</v>
      </c>
      <c r="C18" s="4">
        <v>22.425000000000001</v>
      </c>
      <c r="D18" s="4">
        <v>54.234000000000002</v>
      </c>
      <c r="E18" s="5">
        <v>193892</v>
      </c>
      <c r="F18" s="4">
        <v>328.73399999999998</v>
      </c>
      <c r="H18" s="8">
        <v>25779.16</v>
      </c>
      <c r="I18" s="8">
        <v>549984.06000000006</v>
      </c>
      <c r="J18" s="8">
        <v>0.05</v>
      </c>
      <c r="L18" s="3">
        <f t="shared" si="0"/>
        <v>3.8138335000000003</v>
      </c>
      <c r="M18" s="3">
        <f t="shared" si="1"/>
        <v>30.466559545704353</v>
      </c>
      <c r="N18" s="3">
        <f t="shared" si="2"/>
        <v>328.59803477147818</v>
      </c>
      <c r="P18" s="13">
        <v>0</v>
      </c>
      <c r="Q18" s="13">
        <v>100</v>
      </c>
      <c r="R18" s="14">
        <f t="shared" si="3"/>
        <v>32.070062679688796</v>
      </c>
      <c r="S18" s="15">
        <f t="shared" si="4"/>
        <v>30.466559545704353</v>
      </c>
    </row>
    <row r="19" spans="1:19">
      <c r="A19" s="1">
        <v>196813</v>
      </c>
      <c r="B19" s="1" t="s">
        <v>20</v>
      </c>
      <c r="C19" s="4">
        <v>22.45</v>
      </c>
      <c r="D19" s="4">
        <v>52.706000000000003</v>
      </c>
      <c r="E19" s="5">
        <v>207972</v>
      </c>
      <c r="F19" s="4">
        <v>314.48200000000003</v>
      </c>
      <c r="H19" s="8">
        <v>25779.16</v>
      </c>
      <c r="I19" s="8">
        <v>549984.06000000006</v>
      </c>
      <c r="J19" s="8">
        <v>0.05</v>
      </c>
      <c r="L19" s="3">
        <f t="shared" si="0"/>
        <v>3.9411668333333338</v>
      </c>
      <c r="M19" s="3">
        <f t="shared" si="1"/>
        <v>33.018233518992282</v>
      </c>
      <c r="N19" s="3">
        <f t="shared" si="2"/>
        <v>315.20299823837195</v>
      </c>
      <c r="P19" s="13">
        <v>0</v>
      </c>
      <c r="Q19" s="13">
        <v>100</v>
      </c>
      <c r="R19" s="14">
        <f t="shared" si="3"/>
        <v>34.756035283149771</v>
      </c>
      <c r="S19" s="15">
        <f t="shared" si="4"/>
        <v>33.018233518992282</v>
      </c>
    </row>
    <row r="20" spans="1:19">
      <c r="A20" s="1">
        <v>196814</v>
      </c>
      <c r="B20" s="1" t="s">
        <v>21</v>
      </c>
      <c r="C20" s="4">
        <v>22.481999999999999</v>
      </c>
      <c r="D20" s="4">
        <v>50.35</v>
      </c>
      <c r="E20" s="5">
        <v>215596</v>
      </c>
      <c r="F20" s="4">
        <v>307.08300000000003</v>
      </c>
      <c r="H20" s="8">
        <v>25779.16</v>
      </c>
      <c r="I20" s="8">
        <v>549984.06000000006</v>
      </c>
      <c r="J20" s="8">
        <v>0.05</v>
      </c>
      <c r="L20" s="3">
        <f t="shared" si="0"/>
        <v>4.1375001666666664</v>
      </c>
      <c r="M20" s="3">
        <f t="shared" si="1"/>
        <v>34.399906982937388</v>
      </c>
      <c r="N20" s="3">
        <f t="shared" si="2"/>
        <v>307.31296425197974</v>
      </c>
      <c r="P20" s="13">
        <v>0</v>
      </c>
      <c r="Q20" s="13">
        <v>100</v>
      </c>
      <c r="R20" s="14">
        <f t="shared" si="3"/>
        <v>36.210428403091989</v>
      </c>
      <c r="S20" s="15">
        <f t="shared" si="4"/>
        <v>34.399906982937388</v>
      </c>
    </row>
    <row r="21" spans="1:19">
      <c r="A21" s="1">
        <v>196815</v>
      </c>
      <c r="B21" s="1" t="s">
        <v>22</v>
      </c>
      <c r="C21" s="4">
        <v>22.530999999999999</v>
      </c>
      <c r="D21" s="4">
        <v>49.863999999999997</v>
      </c>
      <c r="E21" s="5">
        <v>225024</v>
      </c>
      <c r="F21" s="4">
        <v>298.666</v>
      </c>
      <c r="H21" s="8">
        <v>25779.16</v>
      </c>
      <c r="I21" s="8">
        <v>549984.06000000006</v>
      </c>
      <c r="J21" s="8">
        <v>0.05</v>
      </c>
      <c r="L21" s="3">
        <f t="shared" si="0"/>
        <v>4.178000166666668</v>
      </c>
      <c r="M21" s="3">
        <f t="shared" si="1"/>
        <v>36.108513674710011</v>
      </c>
      <c r="N21" s="3">
        <f t="shared" si="2"/>
        <v>298.56743079311661</v>
      </c>
      <c r="P21" s="13">
        <v>0</v>
      </c>
      <c r="Q21" s="13">
        <v>100</v>
      </c>
      <c r="R21" s="14">
        <f t="shared" si="3"/>
        <v>38.00896176285265</v>
      </c>
      <c r="S21" s="15">
        <f t="shared" si="4"/>
        <v>36.108513674710018</v>
      </c>
    </row>
    <row r="22" spans="1:19">
      <c r="A22" s="1">
        <v>196816</v>
      </c>
      <c r="B22" s="1" t="s">
        <v>23</v>
      </c>
      <c r="C22" s="4">
        <v>22.614000000000001</v>
      </c>
      <c r="D22" s="4">
        <v>51.155999999999999</v>
      </c>
      <c r="E22" s="5">
        <v>217590</v>
      </c>
      <c r="F22" s="4">
        <v>306.14299999999997</v>
      </c>
      <c r="H22" s="8">
        <v>25779.16</v>
      </c>
      <c r="I22" s="8">
        <v>549984.06000000006</v>
      </c>
      <c r="J22" s="8">
        <v>0.05</v>
      </c>
      <c r="L22" s="3">
        <f t="shared" si="0"/>
        <v>4.0703335000000003</v>
      </c>
      <c r="M22" s="3">
        <f t="shared" si="1"/>
        <v>34.761273311256716</v>
      </c>
      <c r="N22" s="3">
        <f t="shared" si="2"/>
        <v>305.84196594371639</v>
      </c>
      <c r="P22" s="13">
        <v>0</v>
      </c>
      <c r="Q22" s="13">
        <v>100</v>
      </c>
      <c r="R22" s="14">
        <f t="shared" si="3"/>
        <v>36.590814011849176</v>
      </c>
      <c r="S22" s="15">
        <f t="shared" si="4"/>
        <v>34.761273311256716</v>
      </c>
    </row>
    <row r="23" spans="1:19">
      <c r="A23" s="1">
        <v>196817</v>
      </c>
      <c r="B23" s="1" t="s">
        <v>24</v>
      </c>
      <c r="C23" s="4">
        <v>22.696999999999999</v>
      </c>
      <c r="D23" s="4">
        <v>52.232999999999997</v>
      </c>
      <c r="E23" s="5">
        <v>212535</v>
      </c>
      <c r="F23" s="4">
        <v>310.98700000000002</v>
      </c>
      <c r="H23" s="8">
        <v>25779.16</v>
      </c>
      <c r="I23" s="8">
        <v>549984.06000000006</v>
      </c>
      <c r="J23" s="8">
        <v>0.05</v>
      </c>
      <c r="L23" s="3">
        <f t="shared" si="0"/>
        <v>3.9805835000000003</v>
      </c>
      <c r="M23" s="3">
        <f t="shared" si="1"/>
        <v>33.845171611329839</v>
      </c>
      <c r="N23" s="3">
        <f t="shared" si="2"/>
        <v>310.8712244433508</v>
      </c>
      <c r="P23" s="13">
        <v>0</v>
      </c>
      <c r="Q23" s="13">
        <v>100</v>
      </c>
      <c r="R23" s="14">
        <f t="shared" si="3"/>
        <v>35.626496432978776</v>
      </c>
      <c r="S23" s="15">
        <f t="shared" si="4"/>
        <v>33.845171611329839</v>
      </c>
    </row>
    <row r="24" spans="1:19">
      <c r="A24" s="1">
        <v>196818</v>
      </c>
      <c r="B24" s="1" t="s">
        <v>25</v>
      </c>
      <c r="C24" s="4">
        <v>22.745999999999999</v>
      </c>
      <c r="D24" s="4">
        <v>52.944000000000003</v>
      </c>
      <c r="E24" s="5">
        <v>208235</v>
      </c>
      <c r="F24" s="4">
        <v>315.21699999999998</v>
      </c>
      <c r="H24" s="8">
        <v>25779.16</v>
      </c>
      <c r="I24" s="8">
        <v>549984.06000000006</v>
      </c>
      <c r="J24" s="8">
        <v>0.05</v>
      </c>
      <c r="L24" s="3">
        <f t="shared" si="0"/>
        <v>3.9213335000000002</v>
      </c>
      <c r="M24" s="3">
        <f t="shared" si="1"/>
        <v>33.065896179146733</v>
      </c>
      <c r="N24" s="3">
        <f t="shared" si="2"/>
        <v>315.06385160426635</v>
      </c>
      <c r="P24" s="13">
        <v>0</v>
      </c>
      <c r="Q24" s="13">
        <v>100</v>
      </c>
      <c r="R24" s="14">
        <f t="shared" si="3"/>
        <v>34.806206504364987</v>
      </c>
      <c r="S24" s="15">
        <f t="shared" si="4"/>
        <v>33.065896179146733</v>
      </c>
    </row>
    <row r="25" spans="1:19">
      <c r="A25" s="1">
        <v>196819</v>
      </c>
      <c r="B25" s="1" t="s">
        <v>26</v>
      </c>
      <c r="C25" s="4">
        <v>22.742000000000001</v>
      </c>
      <c r="D25" s="4">
        <v>53.625</v>
      </c>
      <c r="E25" s="5">
        <v>199409</v>
      </c>
      <c r="F25" s="4">
        <v>323.58499999999998</v>
      </c>
      <c r="H25" s="8">
        <v>25779.16</v>
      </c>
      <c r="I25" s="8">
        <v>549984.06000000006</v>
      </c>
      <c r="J25" s="8">
        <v>0.05</v>
      </c>
      <c r="L25" s="3">
        <f t="shared" si="0"/>
        <v>3.8645835000000002</v>
      </c>
      <c r="M25" s="3">
        <f t="shared" si="1"/>
        <v>31.466388047879747</v>
      </c>
      <c r="N25" s="3">
        <f t="shared" si="2"/>
        <v>323.34514226060122</v>
      </c>
      <c r="P25" s="13">
        <v>0</v>
      </c>
      <c r="Q25" s="13">
        <v>100</v>
      </c>
      <c r="R25" s="14">
        <f t="shared" si="3"/>
        <v>33.122513734610258</v>
      </c>
      <c r="S25" s="15">
        <f t="shared" si="4"/>
        <v>31.466388047879743</v>
      </c>
    </row>
    <row r="26" spans="1:19">
      <c r="A26" s="1">
        <v>196820</v>
      </c>
      <c r="B26" s="1" t="s">
        <v>27</v>
      </c>
      <c r="C26" s="4">
        <v>22.756</v>
      </c>
      <c r="D26" s="4">
        <v>54.542000000000002</v>
      </c>
      <c r="E26" s="5">
        <v>196553</v>
      </c>
      <c r="F26" s="4">
        <v>326.25</v>
      </c>
      <c r="H26" s="8">
        <v>25779.16</v>
      </c>
      <c r="I26" s="8">
        <v>549984.06000000006</v>
      </c>
      <c r="J26" s="8">
        <v>0.05</v>
      </c>
      <c r="L26" s="3">
        <f t="shared" si="0"/>
        <v>3.7881668333333343</v>
      </c>
      <c r="M26" s="3">
        <f t="shared" si="1"/>
        <v>30.948804179434408</v>
      </c>
      <c r="N26" s="3">
        <f t="shared" si="2"/>
        <v>326.31514493616129</v>
      </c>
      <c r="P26" s="13">
        <v>0</v>
      </c>
      <c r="Q26" s="13">
        <v>100</v>
      </c>
      <c r="R26" s="14">
        <f t="shared" si="3"/>
        <v>32.577688609930959</v>
      </c>
      <c r="S26" s="15">
        <f t="shared" si="4"/>
        <v>30.948804179434411</v>
      </c>
    </row>
    <row r="27" spans="1:19">
      <c r="A27" s="1">
        <v>196821</v>
      </c>
      <c r="B27" s="1" t="s">
        <v>28</v>
      </c>
      <c r="C27" s="4">
        <v>22.832000000000001</v>
      </c>
      <c r="D27" s="4">
        <v>54.93</v>
      </c>
      <c r="E27" s="5">
        <v>190858</v>
      </c>
      <c r="F27" s="4">
        <v>331.84100000000001</v>
      </c>
      <c r="H27" s="8">
        <v>25779.16</v>
      </c>
      <c r="I27" s="8">
        <v>549984.06000000006</v>
      </c>
      <c r="J27" s="8">
        <v>0.05</v>
      </c>
      <c r="L27" s="3">
        <f t="shared" si="0"/>
        <v>3.7558335000000005</v>
      </c>
      <c r="M27" s="3">
        <f t="shared" si="1"/>
        <v>29.916717298903535</v>
      </c>
      <c r="N27" s="3">
        <f t="shared" si="2"/>
        <v>331.63724600548233</v>
      </c>
      <c r="P27" s="13">
        <v>0</v>
      </c>
      <c r="Q27" s="13">
        <v>100</v>
      </c>
      <c r="R27" s="14">
        <f t="shared" si="3"/>
        <v>31.491281367266879</v>
      </c>
      <c r="S27" s="15">
        <f t="shared" si="4"/>
        <v>29.916717298903535</v>
      </c>
    </row>
    <row r="28" spans="1:19">
      <c r="A28" s="1">
        <v>196822</v>
      </c>
      <c r="B28" s="1" t="s">
        <v>29</v>
      </c>
      <c r="C28" s="4">
        <v>22.92</v>
      </c>
      <c r="D28" s="4">
        <v>55.677999999999997</v>
      </c>
      <c r="E28" s="5">
        <v>185275</v>
      </c>
      <c r="F28" s="4">
        <v>337.15800000000002</v>
      </c>
      <c r="H28" s="8">
        <v>25779.16</v>
      </c>
      <c r="I28" s="8">
        <v>549984.06000000006</v>
      </c>
      <c r="J28" s="8">
        <v>0.05</v>
      </c>
      <c r="L28" s="3">
        <f t="shared" si="0"/>
        <v>3.6935001666666674</v>
      </c>
      <c r="M28" s="3">
        <f t="shared" si="1"/>
        <v>28.904927824978355</v>
      </c>
      <c r="N28" s="3">
        <f t="shared" si="2"/>
        <v>337.00786004177485</v>
      </c>
      <c r="P28" s="13">
        <v>0</v>
      </c>
      <c r="Q28" s="13">
        <v>100</v>
      </c>
      <c r="R28" s="14">
        <f t="shared" si="3"/>
        <v>30.426239815766692</v>
      </c>
      <c r="S28" s="15">
        <f t="shared" si="4"/>
        <v>28.904927824978355</v>
      </c>
    </row>
    <row r="29" spans="1:19">
      <c r="A29" s="1">
        <v>196823</v>
      </c>
      <c r="B29" s="1" t="s">
        <v>30</v>
      </c>
      <c r="C29" s="4">
        <v>22.957999999999998</v>
      </c>
      <c r="D29" s="4">
        <v>56.216000000000001</v>
      </c>
      <c r="E29" s="5">
        <v>182661</v>
      </c>
      <c r="F29" s="4">
        <v>339.75099999999998</v>
      </c>
      <c r="H29" s="8">
        <v>25779.16</v>
      </c>
      <c r="I29" s="8">
        <v>549984.06000000006</v>
      </c>
      <c r="J29" s="8">
        <v>0.05</v>
      </c>
      <c r="L29" s="3">
        <f t="shared" si="0"/>
        <v>3.6486668333333339</v>
      </c>
      <c r="M29" s="3">
        <f t="shared" si="1"/>
        <v>28.431200852948908</v>
      </c>
      <c r="N29" s="3">
        <f t="shared" si="2"/>
        <v>339.60066156858881</v>
      </c>
      <c r="P29" s="13">
        <v>0</v>
      </c>
      <c r="Q29" s="13">
        <v>100</v>
      </c>
      <c r="R29" s="14">
        <f t="shared" si="3"/>
        <v>29.92757984520938</v>
      </c>
      <c r="S29" s="15">
        <f t="shared" si="4"/>
        <v>28.431200852948908</v>
      </c>
    </row>
    <row r="30" spans="1:19">
      <c r="A30" s="1">
        <v>196824</v>
      </c>
      <c r="B30" s="1" t="s">
        <v>31</v>
      </c>
      <c r="C30" s="4">
        <v>22.940999999999999</v>
      </c>
      <c r="D30" s="4">
        <v>56.581000000000003</v>
      </c>
      <c r="E30" s="5">
        <v>179914</v>
      </c>
      <c r="F30" s="4">
        <v>342.22300000000001</v>
      </c>
      <c r="H30" s="8">
        <v>25779.16</v>
      </c>
      <c r="I30" s="8">
        <v>549984.06000000006</v>
      </c>
      <c r="J30" s="8">
        <v>0.05</v>
      </c>
      <c r="L30" s="3">
        <f t="shared" si="0"/>
        <v>3.6182501666666673</v>
      </c>
      <c r="M30" s="3">
        <f t="shared" si="1"/>
        <v>27.93337071057519</v>
      </c>
      <c r="N30" s="3">
        <f t="shared" si="2"/>
        <v>342.24189561379069</v>
      </c>
      <c r="P30" s="13">
        <v>0</v>
      </c>
      <c r="Q30" s="13">
        <v>100</v>
      </c>
      <c r="R30" s="14">
        <f t="shared" si="3"/>
        <v>29.403548116394941</v>
      </c>
      <c r="S30" s="15">
        <f t="shared" si="4"/>
        <v>27.933370710575193</v>
      </c>
    </row>
    <row r="31" spans="1:19">
      <c r="A31" s="1">
        <v>196825</v>
      </c>
      <c r="B31" s="1" t="s">
        <v>32</v>
      </c>
      <c r="C31" s="4">
        <v>22.934999999999999</v>
      </c>
      <c r="D31" s="4">
        <v>56.82</v>
      </c>
      <c r="E31" s="5">
        <v>172148</v>
      </c>
      <c r="F31" s="4">
        <v>349.43599999999998</v>
      </c>
      <c r="H31" s="8">
        <v>25779.16</v>
      </c>
      <c r="I31" s="8">
        <v>549984.06000000006</v>
      </c>
      <c r="J31" s="8">
        <v>0.05</v>
      </c>
      <c r="L31" s="3">
        <f t="shared" si="0"/>
        <v>3.5983335000000007</v>
      </c>
      <c r="M31" s="3">
        <f t="shared" si="1"/>
        <v>26.525963034683571</v>
      </c>
      <c r="N31" s="3">
        <f t="shared" si="2"/>
        <v>349.37851732658214</v>
      </c>
      <c r="P31" s="13">
        <v>0</v>
      </c>
      <c r="Q31" s="13">
        <v>100</v>
      </c>
      <c r="R31" s="14">
        <f t="shared" si="3"/>
        <v>27.922066352298497</v>
      </c>
      <c r="S31" s="15">
        <f t="shared" si="4"/>
        <v>26.525963034683571</v>
      </c>
    </row>
    <row r="32" spans="1:19">
      <c r="A32" s="1">
        <v>196826</v>
      </c>
      <c r="B32" s="1" t="s">
        <v>33</v>
      </c>
      <c r="C32" s="4">
        <v>22.939</v>
      </c>
      <c r="D32" s="4">
        <v>57.32</v>
      </c>
      <c r="E32" s="5">
        <v>169363</v>
      </c>
      <c r="F32" s="4">
        <v>352.25400000000002</v>
      </c>
      <c r="H32" s="8">
        <v>25779.16</v>
      </c>
      <c r="I32" s="8">
        <v>549984.06000000006</v>
      </c>
      <c r="J32" s="8">
        <v>0.05</v>
      </c>
      <c r="L32" s="3">
        <f t="shared" si="0"/>
        <v>3.5566668333333338</v>
      </c>
      <c r="M32" s="3">
        <f t="shared" si="1"/>
        <v>26.021246272211489</v>
      </c>
      <c r="N32" s="3">
        <f t="shared" si="2"/>
        <v>352.11043447227587</v>
      </c>
      <c r="P32" s="13">
        <v>0</v>
      </c>
      <c r="Q32" s="13">
        <v>100</v>
      </c>
      <c r="R32" s="14">
        <f t="shared" si="3"/>
        <v>27.390785549696307</v>
      </c>
      <c r="S32" s="15">
        <f t="shared" si="4"/>
        <v>26.021246272211492</v>
      </c>
    </row>
    <row r="33" spans="1:19">
      <c r="A33" s="1">
        <v>196827</v>
      </c>
      <c r="B33" s="1" t="s">
        <v>34</v>
      </c>
      <c r="C33" s="4">
        <v>22.95</v>
      </c>
      <c r="D33" s="4">
        <v>57.808</v>
      </c>
      <c r="E33" s="5">
        <v>167333</v>
      </c>
      <c r="F33" s="4">
        <v>354.16800000000001</v>
      </c>
      <c r="H33" s="8">
        <v>25779.16</v>
      </c>
      <c r="I33" s="8">
        <v>549984.06000000006</v>
      </c>
      <c r="J33" s="8">
        <v>0.05</v>
      </c>
      <c r="L33" s="3">
        <f t="shared" si="0"/>
        <v>3.5160001666666671</v>
      </c>
      <c r="M33" s="3">
        <f t="shared" si="1"/>
        <v>25.653355777483188</v>
      </c>
      <c r="N33" s="3">
        <f t="shared" si="2"/>
        <v>354.15322027925072</v>
      </c>
      <c r="P33" s="13">
        <v>0</v>
      </c>
      <c r="Q33" s="13">
        <v>100</v>
      </c>
      <c r="R33" s="14">
        <f t="shared" si="3"/>
        <v>27.003532397350725</v>
      </c>
      <c r="S33" s="15">
        <f t="shared" si="4"/>
        <v>25.653355777483188</v>
      </c>
    </row>
    <row r="34" spans="1:19">
      <c r="A34" s="1">
        <v>196828</v>
      </c>
      <c r="B34" s="1" t="s">
        <v>35</v>
      </c>
      <c r="C34" s="4">
        <v>22.951000000000001</v>
      </c>
      <c r="D34" s="4">
        <v>58.07</v>
      </c>
      <c r="E34" s="5">
        <v>163096</v>
      </c>
      <c r="F34" s="4">
        <v>358.20100000000002</v>
      </c>
      <c r="H34" s="8">
        <v>25779.16</v>
      </c>
      <c r="I34" s="8">
        <v>549984.06000000006</v>
      </c>
      <c r="J34" s="8">
        <v>0.05</v>
      </c>
      <c r="L34" s="3">
        <f t="shared" si="0"/>
        <v>3.4941668333333333</v>
      </c>
      <c r="M34" s="3">
        <f t="shared" si="1"/>
        <v>24.88549763651579</v>
      </c>
      <c r="N34" s="3">
        <f t="shared" si="2"/>
        <v>358.10167765075437</v>
      </c>
      <c r="P34" s="13">
        <v>0</v>
      </c>
      <c r="Q34" s="13">
        <v>100</v>
      </c>
      <c r="R34" s="14">
        <f t="shared" si="3"/>
        <v>26.195260670016626</v>
      </c>
      <c r="S34" s="15">
        <f t="shared" si="4"/>
        <v>24.885497636515794</v>
      </c>
    </row>
    <row r="35" spans="1:19">
      <c r="A35" s="1">
        <v>196829</v>
      </c>
      <c r="B35" s="1" t="s">
        <v>36</v>
      </c>
      <c r="C35" s="4">
        <v>22.954000000000001</v>
      </c>
      <c r="D35" s="4">
        <v>58.216999999999999</v>
      </c>
      <c r="E35" s="5">
        <v>161524</v>
      </c>
      <c r="F35" s="4">
        <v>359.62099999999998</v>
      </c>
      <c r="H35" s="8">
        <v>25779.16</v>
      </c>
      <c r="I35" s="8">
        <v>549984.06000000006</v>
      </c>
      <c r="J35" s="8">
        <v>0.05</v>
      </c>
      <c r="L35" s="3">
        <f t="shared" si="0"/>
        <v>3.4819168333333339</v>
      </c>
      <c r="M35" s="3">
        <f t="shared" si="1"/>
        <v>24.600609036657229</v>
      </c>
      <c r="N35" s="3">
        <f t="shared" si="2"/>
        <v>359.58737065004721</v>
      </c>
      <c r="P35" s="13">
        <v>0</v>
      </c>
      <c r="Q35" s="13">
        <v>100</v>
      </c>
      <c r="R35" s="14">
        <f t="shared" si="3"/>
        <v>25.895377933323395</v>
      </c>
      <c r="S35" s="15">
        <f t="shared" si="4"/>
        <v>24.600609036657225</v>
      </c>
    </row>
    <row r="36" spans="1:19">
      <c r="A36" s="1">
        <v>196830</v>
      </c>
      <c r="B36" s="1" t="s">
        <v>37</v>
      </c>
      <c r="C36" s="4">
        <v>22.954999999999998</v>
      </c>
      <c r="D36" s="4">
        <v>58.383000000000003</v>
      </c>
      <c r="E36" s="5">
        <v>159828</v>
      </c>
      <c r="F36" s="4">
        <v>361.25299999999999</v>
      </c>
      <c r="H36" s="8">
        <v>25779.16</v>
      </c>
      <c r="I36" s="8">
        <v>549984.06000000006</v>
      </c>
      <c r="J36" s="8">
        <v>0.05</v>
      </c>
      <c r="L36" s="3">
        <f t="shared" si="0"/>
        <v>3.4680835000000001</v>
      </c>
      <c r="M36" s="3">
        <f t="shared" si="1"/>
        <v>24.293248308056636</v>
      </c>
      <c r="N36" s="3">
        <f t="shared" si="2"/>
        <v>361.19334095971681</v>
      </c>
      <c r="P36" s="13">
        <v>0</v>
      </c>
      <c r="Q36" s="13">
        <v>100</v>
      </c>
      <c r="R36" s="14">
        <f t="shared" si="3"/>
        <v>25.571840324270141</v>
      </c>
      <c r="S36" s="15">
        <f t="shared" si="4"/>
        <v>24.293248308056633</v>
      </c>
    </row>
    <row r="37" spans="1:19">
      <c r="A37" s="1">
        <v>196831</v>
      </c>
      <c r="B37" s="1" t="s">
        <v>38</v>
      </c>
      <c r="C37" s="4">
        <v>22.962</v>
      </c>
      <c r="D37" s="4">
        <v>58.533999999999999</v>
      </c>
      <c r="E37" s="5">
        <v>159069</v>
      </c>
      <c r="F37" s="4">
        <v>361.988</v>
      </c>
      <c r="H37" s="8">
        <v>25779.16</v>
      </c>
      <c r="I37" s="8">
        <v>549984.06000000006</v>
      </c>
      <c r="J37" s="8">
        <v>0.05</v>
      </c>
      <c r="L37" s="3">
        <f t="shared" si="0"/>
        <v>3.4555001666666674</v>
      </c>
      <c r="M37" s="3">
        <f t="shared" si="1"/>
        <v>24.155697132934083</v>
      </c>
      <c r="N37" s="3">
        <f t="shared" si="2"/>
        <v>361.94401350199627</v>
      </c>
      <c r="P37" s="13">
        <v>0</v>
      </c>
      <c r="Q37" s="13">
        <v>100</v>
      </c>
      <c r="R37" s="14">
        <f t="shared" si="3"/>
        <v>25.427049613614823</v>
      </c>
      <c r="S37" s="15">
        <f t="shared" si="4"/>
        <v>24.15569713293408</v>
      </c>
    </row>
    <row r="38" spans="1:19">
      <c r="A38" s="1">
        <v>196832</v>
      </c>
      <c r="B38" s="1" t="s">
        <v>39</v>
      </c>
      <c r="C38" s="4">
        <v>22.969000000000001</v>
      </c>
      <c r="D38" s="4">
        <v>58.527000000000001</v>
      </c>
      <c r="E38" s="5">
        <v>157573</v>
      </c>
      <c r="F38" s="4">
        <v>363.20699999999999</v>
      </c>
      <c r="H38" s="8">
        <v>25779.16</v>
      </c>
      <c r="I38" s="8">
        <v>549984.06000000006</v>
      </c>
      <c r="J38" s="8">
        <v>0.05</v>
      </c>
      <c r="L38" s="3">
        <f t="shared" si="0"/>
        <v>3.4560835000000005</v>
      </c>
      <c r="M38" s="3">
        <f t="shared" si="1"/>
        <v>23.884581773272238</v>
      </c>
      <c r="N38" s="3">
        <f t="shared" si="2"/>
        <v>363.29667363363882</v>
      </c>
      <c r="P38" s="13">
        <v>0</v>
      </c>
      <c r="Q38" s="13">
        <v>100</v>
      </c>
      <c r="R38" s="14">
        <f t="shared" si="3"/>
        <v>25.141665024497097</v>
      </c>
      <c r="S38" s="15">
        <f t="shared" si="4"/>
        <v>23.884581773272242</v>
      </c>
    </row>
    <row r="39" spans="1:19">
      <c r="A39" s="1">
        <v>196833</v>
      </c>
      <c r="B39" s="1" t="s">
        <v>40</v>
      </c>
      <c r="C39" s="4">
        <v>22.971</v>
      </c>
      <c r="D39" s="4">
        <v>58.491</v>
      </c>
      <c r="E39" s="5">
        <v>158168</v>
      </c>
      <c r="F39" s="4">
        <v>362.80200000000002</v>
      </c>
      <c r="H39" s="8">
        <v>25779.16</v>
      </c>
      <c r="I39" s="8">
        <v>549984.06000000006</v>
      </c>
      <c r="J39" s="8">
        <v>0.05</v>
      </c>
      <c r="L39" s="3">
        <f t="shared" si="0"/>
        <v>3.4590835000000006</v>
      </c>
      <c r="M39" s="3">
        <f t="shared" si="1"/>
        <v>23.992411745865017</v>
      </c>
      <c r="N39" s="3">
        <f t="shared" si="2"/>
        <v>362.74252377067489</v>
      </c>
      <c r="P39" s="13">
        <v>0</v>
      </c>
      <c r="Q39" s="13">
        <v>100</v>
      </c>
      <c r="R39" s="14">
        <f t="shared" si="3"/>
        <v>25.255170258805283</v>
      </c>
      <c r="S39" s="15">
        <f t="shared" si="4"/>
        <v>23.992411745865017</v>
      </c>
    </row>
    <row r="40" spans="1:19">
      <c r="A40" s="1">
        <v>196834</v>
      </c>
      <c r="B40" s="1" t="s">
        <v>41</v>
      </c>
      <c r="C40" s="4">
        <v>22.986000000000001</v>
      </c>
      <c r="D40" s="4">
        <v>57.497</v>
      </c>
      <c r="E40" s="5">
        <v>161524</v>
      </c>
      <c r="F40" s="4">
        <v>359.02100000000002</v>
      </c>
      <c r="H40" s="8">
        <v>25779.16</v>
      </c>
      <c r="I40" s="8">
        <v>549984.06000000006</v>
      </c>
      <c r="J40" s="8">
        <v>0.05</v>
      </c>
      <c r="L40" s="3">
        <f t="shared" si="0"/>
        <v>3.541916833333334</v>
      </c>
      <c r="M40" s="3">
        <f t="shared" si="1"/>
        <v>24.600609036657229</v>
      </c>
      <c r="N40" s="3">
        <f t="shared" si="2"/>
        <v>359.28737065004719</v>
      </c>
      <c r="P40" s="13">
        <v>0</v>
      </c>
      <c r="Q40" s="13">
        <v>100</v>
      </c>
      <c r="R40" s="14">
        <f t="shared" si="3"/>
        <v>25.895377933323395</v>
      </c>
      <c r="S40" s="15">
        <f t="shared" si="4"/>
        <v>24.600609036657225</v>
      </c>
    </row>
    <row r="41" spans="1:19">
      <c r="A41" s="1">
        <v>196835</v>
      </c>
      <c r="B41" s="1" t="s">
        <v>42</v>
      </c>
      <c r="C41" s="4">
        <v>23.077000000000002</v>
      </c>
      <c r="D41" s="4">
        <v>57.994999999999997</v>
      </c>
      <c r="E41" s="5">
        <v>152273</v>
      </c>
      <c r="F41" s="4">
        <v>368.36099999999999</v>
      </c>
      <c r="H41" s="8">
        <v>25779.16</v>
      </c>
      <c r="I41" s="8">
        <v>549984.06000000006</v>
      </c>
      <c r="J41" s="8">
        <v>0.05</v>
      </c>
      <c r="L41" s="3">
        <f t="shared" si="0"/>
        <v>3.5004168333333343</v>
      </c>
      <c r="M41" s="3">
        <f t="shared" si="1"/>
        <v>22.924079496395393</v>
      </c>
      <c r="N41" s="3">
        <f t="shared" si="2"/>
        <v>367.87751835135634</v>
      </c>
      <c r="P41" s="13">
        <v>0</v>
      </c>
      <c r="Q41" s="13">
        <v>100</v>
      </c>
      <c r="R41" s="14">
        <f t="shared" si="3"/>
        <v>24.130609996205678</v>
      </c>
      <c r="S41" s="15">
        <f t="shared" si="4"/>
        <v>22.924079496395393</v>
      </c>
    </row>
    <row r="42" spans="1:19">
      <c r="A42" s="1">
        <v>196836</v>
      </c>
      <c r="B42" s="1" t="s">
        <v>43</v>
      </c>
      <c r="C42" s="4">
        <v>23.268999999999998</v>
      </c>
      <c r="D42" s="4">
        <v>58.69</v>
      </c>
      <c r="E42" s="5">
        <v>148361</v>
      </c>
      <c r="F42" s="4">
        <v>371.46</v>
      </c>
      <c r="H42" s="8">
        <v>25779.16</v>
      </c>
      <c r="I42" s="8">
        <v>549984.06000000006</v>
      </c>
      <c r="J42" s="8">
        <v>0.05</v>
      </c>
      <c r="L42" s="3">
        <f t="shared" si="0"/>
        <v>3.4425001666666679</v>
      </c>
      <c r="M42" s="3">
        <f t="shared" si="1"/>
        <v>22.215120079953465</v>
      </c>
      <c r="N42" s="3">
        <f t="shared" si="2"/>
        <v>371.71189876689937</v>
      </c>
      <c r="P42" s="13">
        <v>0</v>
      </c>
      <c r="Q42" s="13">
        <v>100</v>
      </c>
      <c r="R42" s="14">
        <f t="shared" si="3"/>
        <v>23.384336926266805</v>
      </c>
      <c r="S42" s="15">
        <f t="shared" si="4"/>
        <v>22.215120079953465</v>
      </c>
    </row>
    <row r="43" spans="1:19">
      <c r="A43" s="1">
        <v>196837</v>
      </c>
      <c r="B43" s="1" t="s">
        <v>44</v>
      </c>
      <c r="C43" s="4">
        <v>23.538</v>
      </c>
      <c r="D43" s="4">
        <v>57.417999999999999</v>
      </c>
      <c r="E43" s="5">
        <v>144272</v>
      </c>
      <c r="F43" s="4">
        <v>375.00299999999999</v>
      </c>
      <c r="H43" s="8">
        <v>25779.16</v>
      </c>
      <c r="I43" s="8">
        <v>549984.06000000006</v>
      </c>
      <c r="J43" s="8">
        <v>0.05</v>
      </c>
      <c r="L43" s="3">
        <f t="shared" si="0"/>
        <v>3.5485001666666673</v>
      </c>
      <c r="M43" s="3">
        <f t="shared" si="1"/>
        <v>21.474083512000743</v>
      </c>
      <c r="N43" s="3">
        <f t="shared" si="2"/>
        <v>374.88708160666295</v>
      </c>
      <c r="P43" s="13">
        <v>0</v>
      </c>
      <c r="Q43" s="13">
        <v>100</v>
      </c>
      <c r="R43" s="14">
        <f t="shared" si="3"/>
        <v>22.604298433684992</v>
      </c>
      <c r="S43" s="15">
        <f t="shared" si="4"/>
        <v>21.474083512000743</v>
      </c>
    </row>
    <row r="44" spans="1:19">
      <c r="A44" s="1">
        <v>196838</v>
      </c>
      <c r="B44" s="1" t="s">
        <v>45</v>
      </c>
      <c r="C44" s="4">
        <v>23.789000000000001</v>
      </c>
      <c r="D44" s="4">
        <v>57.079000000000001</v>
      </c>
      <c r="E44" s="5">
        <v>142311</v>
      </c>
      <c r="F44" s="4">
        <v>376.072</v>
      </c>
      <c r="H44" s="8">
        <v>25779.16</v>
      </c>
      <c r="I44" s="8">
        <v>549984.06000000006</v>
      </c>
      <c r="J44" s="8">
        <v>0.05</v>
      </c>
      <c r="L44" s="3">
        <f t="shared" si="0"/>
        <v>3.5767501666666672</v>
      </c>
      <c r="M44" s="3">
        <f t="shared" si="1"/>
        <v>21.118697669556308</v>
      </c>
      <c r="N44" s="3">
        <f t="shared" si="2"/>
        <v>376.52276081888516</v>
      </c>
      <c r="P44" s="13">
        <v>0</v>
      </c>
      <c r="Q44" s="13">
        <v>100</v>
      </c>
      <c r="R44" s="14">
        <f t="shared" si="3"/>
        <v>22.230208073217167</v>
      </c>
      <c r="S44" s="15">
        <f t="shared" si="4"/>
        <v>21.118697669556308</v>
      </c>
    </row>
    <row r="45" spans="1:19">
      <c r="A45" s="1">
        <v>196839</v>
      </c>
      <c r="B45" s="1" t="s">
        <v>46</v>
      </c>
      <c r="C45" s="4">
        <v>23.803000000000001</v>
      </c>
      <c r="D45" s="4">
        <v>56.99</v>
      </c>
      <c r="E45" s="5">
        <v>142553</v>
      </c>
      <c r="F45" s="4">
        <v>375.79899999999998</v>
      </c>
      <c r="H45" s="8">
        <v>25779.16</v>
      </c>
      <c r="I45" s="8">
        <v>549984.06000000006</v>
      </c>
      <c r="J45" s="8">
        <v>0.05</v>
      </c>
      <c r="L45" s="3">
        <f t="shared" si="0"/>
        <v>3.5841668333333341</v>
      </c>
      <c r="M45" s="3">
        <f t="shared" si="1"/>
        <v>21.162554565972197</v>
      </c>
      <c r="N45" s="3">
        <f t="shared" si="2"/>
        <v>376.26639300347233</v>
      </c>
      <c r="P45" s="13">
        <v>0</v>
      </c>
      <c r="Q45" s="13">
        <v>100</v>
      </c>
      <c r="R45" s="14">
        <f t="shared" si="3"/>
        <v>22.276373227339153</v>
      </c>
      <c r="S45" s="15">
        <f t="shared" si="4"/>
        <v>21.162554565972194</v>
      </c>
    </row>
    <row r="46" spans="1:19">
      <c r="A46" s="1">
        <v>196840</v>
      </c>
      <c r="B46" s="1" t="s">
        <v>47</v>
      </c>
      <c r="C46" s="4">
        <v>24.006</v>
      </c>
      <c r="D46" s="4">
        <v>55.292000000000002</v>
      </c>
      <c r="E46" s="5">
        <v>146161</v>
      </c>
      <c r="F46" s="4">
        <v>372.01799999999997</v>
      </c>
      <c r="H46" s="8">
        <v>25779.16</v>
      </c>
      <c r="I46" s="8">
        <v>549984.06000000006</v>
      </c>
      <c r="J46" s="8">
        <v>0.05</v>
      </c>
      <c r="L46" s="3">
        <f t="shared" si="0"/>
        <v>3.7256668333333338</v>
      </c>
      <c r="M46" s="3">
        <f t="shared" si="1"/>
        <v>21.816421021627225</v>
      </c>
      <c r="N46" s="3">
        <f t="shared" si="2"/>
        <v>372.28956072519725</v>
      </c>
      <c r="P46" s="13">
        <v>0</v>
      </c>
      <c r="Q46" s="13">
        <v>100</v>
      </c>
      <c r="R46" s="14">
        <f t="shared" si="3"/>
        <v>22.964653706976026</v>
      </c>
      <c r="S46" s="15">
        <f t="shared" si="4"/>
        <v>21.816421021627225</v>
      </c>
    </row>
    <row r="47" spans="1:19">
      <c r="A47" s="1">
        <v>196841</v>
      </c>
      <c r="B47" s="1" t="s">
        <v>48</v>
      </c>
      <c r="C47" s="4">
        <v>24.178999999999998</v>
      </c>
      <c r="D47" s="4">
        <v>54.634</v>
      </c>
      <c r="E47" s="5">
        <v>150765</v>
      </c>
      <c r="F47" s="4">
        <v>367.86599999999999</v>
      </c>
      <c r="H47" s="8">
        <v>25779.16</v>
      </c>
      <c r="I47" s="8">
        <v>549984.06000000006</v>
      </c>
      <c r="J47" s="8">
        <v>0.05</v>
      </c>
      <c r="L47" s="3">
        <f t="shared" si="0"/>
        <v>3.7805001666666671</v>
      </c>
      <c r="M47" s="3">
        <f t="shared" si="1"/>
        <v>22.650789414597227</v>
      </c>
      <c r="N47" s="3">
        <f t="shared" si="2"/>
        <v>367.8435520936805</v>
      </c>
      <c r="P47" s="13">
        <v>0</v>
      </c>
      <c r="Q47" s="13">
        <v>100</v>
      </c>
      <c r="R47" s="14">
        <f t="shared" si="3"/>
        <v>23.842936225891819</v>
      </c>
      <c r="S47" s="15">
        <f t="shared" si="4"/>
        <v>22.650789414597227</v>
      </c>
    </row>
    <row r="48" spans="1:19">
      <c r="A48" s="1">
        <v>196842</v>
      </c>
      <c r="B48" s="1" t="s">
        <v>49</v>
      </c>
      <c r="C48" s="4">
        <v>24.309000000000001</v>
      </c>
      <c r="D48" s="4">
        <v>54.771999999999998</v>
      </c>
      <c r="E48" s="5">
        <v>153108</v>
      </c>
      <c r="F48" s="4">
        <v>365.80799999999999</v>
      </c>
      <c r="H48" s="8">
        <v>25779.16</v>
      </c>
      <c r="I48" s="8">
        <v>549984.06000000006</v>
      </c>
      <c r="J48" s="8">
        <v>0.05</v>
      </c>
      <c r="L48" s="3">
        <f t="shared" si="0"/>
        <v>3.7690001666666673</v>
      </c>
      <c r="M48" s="3">
        <f t="shared" si="1"/>
        <v>23.07540391171467</v>
      </c>
      <c r="N48" s="3">
        <f t="shared" si="2"/>
        <v>365.77797960809335</v>
      </c>
      <c r="P48" s="13">
        <v>0</v>
      </c>
      <c r="Q48" s="13">
        <v>100</v>
      </c>
      <c r="R48" s="14">
        <f t="shared" si="3"/>
        <v>24.289898854436498</v>
      </c>
      <c r="S48" s="15">
        <f t="shared" si="4"/>
        <v>23.075403911714673</v>
      </c>
    </row>
    <row r="49" spans="1:19">
      <c r="A49" s="1">
        <v>196843</v>
      </c>
      <c r="B49" s="1" t="s">
        <v>50</v>
      </c>
      <c r="C49" s="4">
        <v>24.445</v>
      </c>
      <c r="D49" s="4">
        <v>54.274000000000001</v>
      </c>
      <c r="E49" s="5">
        <v>155236</v>
      </c>
      <c r="F49" s="4">
        <v>363.47300000000001</v>
      </c>
      <c r="H49" s="8">
        <v>25779.16</v>
      </c>
      <c r="I49" s="8">
        <v>549984.06000000006</v>
      </c>
      <c r="J49" s="8">
        <v>0.05</v>
      </c>
      <c r="L49" s="3">
        <f t="shared" si="0"/>
        <v>3.8105001666666674</v>
      </c>
      <c r="M49" s="3">
        <f t="shared" si="1"/>
        <v>23.461054637222961</v>
      </c>
      <c r="N49" s="3">
        <f t="shared" si="2"/>
        <v>363.64222598055187</v>
      </c>
      <c r="P49" s="13">
        <v>0</v>
      </c>
      <c r="Q49" s="13">
        <v>100</v>
      </c>
      <c r="R49" s="14">
        <f t="shared" si="3"/>
        <v>24.695846986550485</v>
      </c>
      <c r="S49" s="15">
        <f t="shared" si="4"/>
        <v>23.461054637222961</v>
      </c>
    </row>
    <row r="50" spans="1:19">
      <c r="A50" s="1">
        <v>196844</v>
      </c>
      <c r="B50" s="1" t="s">
        <v>51</v>
      </c>
      <c r="C50" s="4">
        <v>24.573</v>
      </c>
      <c r="D50" s="4">
        <v>53.652000000000001</v>
      </c>
      <c r="E50" s="5">
        <v>153529</v>
      </c>
      <c r="F50" s="4">
        <v>364.81599999999997</v>
      </c>
      <c r="H50" s="8">
        <v>25779.16</v>
      </c>
      <c r="I50" s="8">
        <v>549984.06000000006</v>
      </c>
      <c r="J50" s="8">
        <v>0.05</v>
      </c>
      <c r="L50" s="3">
        <f t="shared" si="0"/>
        <v>3.8623335000000001</v>
      </c>
      <c r="M50" s="3">
        <f t="shared" si="1"/>
        <v>23.15170041333074</v>
      </c>
      <c r="N50" s="3">
        <f t="shared" si="2"/>
        <v>364.9298304333463</v>
      </c>
      <c r="P50" s="13">
        <v>0</v>
      </c>
      <c r="Q50" s="13">
        <v>100</v>
      </c>
      <c r="R50" s="14">
        <f t="shared" si="3"/>
        <v>24.370210961400776</v>
      </c>
      <c r="S50" s="15">
        <f t="shared" si="4"/>
        <v>23.151700413330737</v>
      </c>
    </row>
    <row r="51" spans="1:19">
      <c r="A51" s="1">
        <v>196845</v>
      </c>
      <c r="B51" s="1" t="s">
        <v>52</v>
      </c>
      <c r="C51" s="4">
        <v>24.686</v>
      </c>
      <c r="D51" s="4">
        <v>53.792000000000002</v>
      </c>
      <c r="E51" s="5">
        <v>150494</v>
      </c>
      <c r="F51" s="4">
        <v>367.80500000000001</v>
      </c>
      <c r="H51" s="8">
        <v>25779.16</v>
      </c>
      <c r="I51" s="8">
        <v>549984.06000000006</v>
      </c>
      <c r="J51" s="8">
        <v>0.05</v>
      </c>
      <c r="L51" s="3">
        <f t="shared" si="0"/>
        <v>3.8506668333333343</v>
      </c>
      <c r="M51" s="3">
        <f t="shared" si="1"/>
        <v>22.601676939685223</v>
      </c>
      <c r="N51" s="3">
        <f t="shared" si="2"/>
        <v>367.7382811349072</v>
      </c>
      <c r="P51" s="13">
        <v>0</v>
      </c>
      <c r="Q51" s="13">
        <v>100</v>
      </c>
      <c r="R51" s="14">
        <f t="shared" si="3"/>
        <v>23.791238883879181</v>
      </c>
      <c r="S51" s="15">
        <f t="shared" si="4"/>
        <v>22.60167693968522</v>
      </c>
    </row>
    <row r="52" spans="1:19">
      <c r="A52" s="1">
        <v>196846</v>
      </c>
      <c r="B52" s="1" t="s">
        <v>53</v>
      </c>
      <c r="C52" s="4">
        <v>24.782</v>
      </c>
      <c r="D52" s="4">
        <v>53.22</v>
      </c>
      <c r="E52" s="5">
        <v>151037</v>
      </c>
      <c r="F52" s="4">
        <v>366.75400000000002</v>
      </c>
      <c r="H52" s="8">
        <v>25779.16</v>
      </c>
      <c r="I52" s="8">
        <v>549984.06000000006</v>
      </c>
      <c r="J52" s="8">
        <v>0.05</v>
      </c>
      <c r="L52" s="3">
        <f t="shared" si="0"/>
        <v>3.8983335000000006</v>
      </c>
      <c r="M52" s="3">
        <f t="shared" si="1"/>
        <v>22.700083116353927</v>
      </c>
      <c r="N52" s="3">
        <f t="shared" si="2"/>
        <v>367.00791691823036</v>
      </c>
      <c r="P52" s="13">
        <v>0</v>
      </c>
      <c r="Q52" s="13">
        <v>100</v>
      </c>
      <c r="R52" s="14">
        <f t="shared" si="3"/>
        <v>23.894824333004134</v>
      </c>
      <c r="S52" s="15">
        <f t="shared" si="4"/>
        <v>22.700083116353927</v>
      </c>
    </row>
    <row r="53" spans="1:19">
      <c r="A53" s="1">
        <v>196847</v>
      </c>
      <c r="B53" s="1" t="s">
        <v>54</v>
      </c>
      <c r="C53" s="4">
        <v>24.856000000000002</v>
      </c>
      <c r="D53" s="4">
        <v>52.488</v>
      </c>
      <c r="E53" s="5">
        <v>153529</v>
      </c>
      <c r="F53" s="4">
        <v>364.42</v>
      </c>
      <c r="H53" s="8">
        <v>25779.16</v>
      </c>
      <c r="I53" s="8">
        <v>549984.06000000006</v>
      </c>
      <c r="J53" s="8">
        <v>0.05</v>
      </c>
      <c r="L53" s="3">
        <f t="shared" si="0"/>
        <v>3.9593335000000005</v>
      </c>
      <c r="M53" s="3">
        <f t="shared" si="1"/>
        <v>23.15170041333074</v>
      </c>
      <c r="N53" s="3">
        <f t="shared" si="2"/>
        <v>364.44483043334628</v>
      </c>
      <c r="P53" s="13">
        <v>0</v>
      </c>
      <c r="Q53" s="13">
        <v>100</v>
      </c>
      <c r="R53" s="14">
        <f t="shared" si="3"/>
        <v>24.370210961400776</v>
      </c>
      <c r="S53" s="15">
        <f t="shared" si="4"/>
        <v>23.151700413330737</v>
      </c>
    </row>
    <row r="54" spans="1:19">
      <c r="A54" s="1">
        <v>196848</v>
      </c>
      <c r="B54" s="1" t="s">
        <v>55</v>
      </c>
      <c r="C54" s="4">
        <v>24.922000000000001</v>
      </c>
      <c r="D54" s="4">
        <v>52.841999999999999</v>
      </c>
      <c r="E54" s="5">
        <v>152968</v>
      </c>
      <c r="F54" s="4">
        <v>365.28100000000001</v>
      </c>
      <c r="H54" s="8">
        <v>25779.16</v>
      </c>
      <c r="I54" s="8">
        <v>549984.06000000006</v>
      </c>
      <c r="J54" s="8">
        <v>0.05</v>
      </c>
      <c r="L54" s="3">
        <f t="shared" si="0"/>
        <v>3.9298335000000004</v>
      </c>
      <c r="M54" s="3">
        <f t="shared" si="1"/>
        <v>23.050032153457543</v>
      </c>
      <c r="N54" s="3">
        <f t="shared" si="2"/>
        <v>365.10067173271227</v>
      </c>
      <c r="P54" s="13">
        <v>0</v>
      </c>
      <c r="Q54" s="13">
        <v>100</v>
      </c>
      <c r="R54" s="14">
        <f t="shared" si="3"/>
        <v>24.263191740481627</v>
      </c>
      <c r="S54" s="15">
        <f t="shared" si="4"/>
        <v>23.050032153457543</v>
      </c>
    </row>
    <row r="55" spans="1:19">
      <c r="A55" s="1">
        <v>196849</v>
      </c>
      <c r="B55" s="1" t="s">
        <v>56</v>
      </c>
      <c r="C55" s="4">
        <v>24.984999999999999</v>
      </c>
      <c r="D55" s="4">
        <v>53.664999999999999</v>
      </c>
      <c r="E55" s="5">
        <v>154236</v>
      </c>
      <c r="F55" s="4">
        <v>364.55</v>
      </c>
      <c r="H55" s="8">
        <v>25779.16</v>
      </c>
      <c r="I55" s="8">
        <v>549984.06000000006</v>
      </c>
      <c r="J55" s="8">
        <v>0.05</v>
      </c>
      <c r="L55" s="3">
        <f t="shared" si="0"/>
        <v>3.8612501666666672</v>
      </c>
      <c r="M55" s="3">
        <f t="shared" si="1"/>
        <v>23.279827792529211</v>
      </c>
      <c r="N55" s="3">
        <f t="shared" si="2"/>
        <v>364.29461020402061</v>
      </c>
      <c r="P55" s="13">
        <v>0</v>
      </c>
      <c r="Q55" s="13">
        <v>100</v>
      </c>
      <c r="R55" s="14">
        <f t="shared" si="3"/>
        <v>24.505081886872858</v>
      </c>
      <c r="S55" s="15">
        <f t="shared" si="4"/>
        <v>23.279827792529215</v>
      </c>
    </row>
    <row r="56" spans="1:19">
      <c r="A56" s="1">
        <v>196850</v>
      </c>
      <c r="B56" s="1" t="s">
        <v>57</v>
      </c>
      <c r="C56" s="4">
        <v>25.062999999999999</v>
      </c>
      <c r="D56" s="4">
        <v>55.173000000000002</v>
      </c>
      <c r="E56" s="5">
        <v>149287</v>
      </c>
      <c r="F56" s="4">
        <v>369.86099999999999</v>
      </c>
      <c r="H56" s="8">
        <v>25779.16</v>
      </c>
      <c r="I56" s="8">
        <v>549984.06000000006</v>
      </c>
      <c r="J56" s="8">
        <v>0.05</v>
      </c>
      <c r="L56" s="3">
        <f t="shared" si="0"/>
        <v>3.7355835000000006</v>
      </c>
      <c r="M56" s="3">
        <f t="shared" si="1"/>
        <v>22.382936138139868</v>
      </c>
      <c r="N56" s="3">
        <f t="shared" si="2"/>
        <v>369.40740180930061</v>
      </c>
      <c r="P56" s="13">
        <v>0</v>
      </c>
      <c r="Q56" s="13">
        <v>100</v>
      </c>
      <c r="R56" s="14">
        <f t="shared" si="3"/>
        <v>23.560985408568285</v>
      </c>
      <c r="S56" s="15">
        <f t="shared" si="4"/>
        <v>22.382936138139872</v>
      </c>
    </row>
    <row r="57" spans="1:19">
      <c r="A57" s="1">
        <v>196851</v>
      </c>
      <c r="B57" s="1" t="s">
        <v>58</v>
      </c>
      <c r="C57" s="4">
        <v>25.15</v>
      </c>
      <c r="D57" s="4">
        <v>56.625</v>
      </c>
      <c r="E57" s="5">
        <v>144521</v>
      </c>
      <c r="F57" s="4">
        <v>374.221</v>
      </c>
      <c r="H57" s="8">
        <v>25779.16</v>
      </c>
      <c r="I57" s="8">
        <v>549984.06000000006</v>
      </c>
      <c r="J57" s="8">
        <v>0.05</v>
      </c>
      <c r="L57" s="3">
        <f t="shared" si="0"/>
        <v>3.6145835000000006</v>
      </c>
      <c r="M57" s="3">
        <f t="shared" si="1"/>
        <v>21.519208996329485</v>
      </c>
      <c r="N57" s="3">
        <f t="shared" si="2"/>
        <v>374.33103751835256</v>
      </c>
      <c r="P57" s="13">
        <v>0</v>
      </c>
      <c r="Q57" s="13">
        <v>100</v>
      </c>
      <c r="R57" s="14">
        <f t="shared" si="3"/>
        <v>22.651798943504723</v>
      </c>
      <c r="S57" s="15">
        <f t="shared" si="4"/>
        <v>21.519208996329485</v>
      </c>
    </row>
    <row r="58" spans="1:19">
      <c r="A58" s="1">
        <v>196852</v>
      </c>
      <c r="B58" s="1" t="s">
        <v>59</v>
      </c>
      <c r="C58" s="4">
        <v>25.23</v>
      </c>
      <c r="D58" s="4">
        <v>56.19</v>
      </c>
      <c r="E58" s="5">
        <v>143040</v>
      </c>
      <c r="F58" s="4">
        <v>375.4</v>
      </c>
      <c r="H58" s="8">
        <v>25779.16</v>
      </c>
      <c r="I58" s="8">
        <v>549984.06000000006</v>
      </c>
      <c r="J58" s="8">
        <v>0.05</v>
      </c>
      <c r="L58" s="3">
        <f t="shared" si="0"/>
        <v>3.650833500000001</v>
      </c>
      <c r="M58" s="3">
        <f t="shared" si="1"/>
        <v>21.250812039338047</v>
      </c>
      <c r="N58" s="3">
        <f t="shared" si="2"/>
        <v>375.49177230330974</v>
      </c>
      <c r="P58" s="13">
        <v>0</v>
      </c>
      <c r="Q58" s="13">
        <v>100</v>
      </c>
      <c r="R58" s="14">
        <f t="shared" si="3"/>
        <v>22.369275830882156</v>
      </c>
      <c r="S58" s="15">
        <f t="shared" si="4"/>
        <v>21.250812039338047</v>
      </c>
    </row>
    <row r="59" spans="1:19">
      <c r="A59" s="1">
        <v>196853</v>
      </c>
      <c r="B59" s="1" t="s">
        <v>60</v>
      </c>
      <c r="C59" s="4">
        <v>25.256</v>
      </c>
      <c r="D59" s="4">
        <v>56.104999999999997</v>
      </c>
      <c r="E59" s="5">
        <v>144024</v>
      </c>
      <c r="F59" s="4">
        <v>374.56799999999998</v>
      </c>
      <c r="H59" s="8">
        <v>25779.16</v>
      </c>
      <c r="I59" s="8">
        <v>549984.06000000006</v>
      </c>
      <c r="J59" s="8">
        <v>0.05</v>
      </c>
      <c r="L59" s="3">
        <f t="shared" si="0"/>
        <v>3.6579168333333341</v>
      </c>
      <c r="M59" s="3">
        <f t="shared" si="1"/>
        <v>21.429139254516695</v>
      </c>
      <c r="N59" s="3">
        <f t="shared" si="2"/>
        <v>374.56471956074984</v>
      </c>
      <c r="P59" s="13">
        <v>0</v>
      </c>
      <c r="Q59" s="13">
        <v>100</v>
      </c>
      <c r="R59" s="14">
        <f t="shared" si="3"/>
        <v>22.556988688964942</v>
      </c>
      <c r="S59" s="15">
        <f t="shared" si="4"/>
        <v>21.429139254516695</v>
      </c>
    </row>
    <row r="60" spans="1:19">
      <c r="A60" s="1">
        <v>196854</v>
      </c>
      <c r="B60" s="1" t="s">
        <v>61</v>
      </c>
      <c r="C60" s="4">
        <v>25.321999999999999</v>
      </c>
      <c r="D60" s="4">
        <v>55.939</v>
      </c>
      <c r="E60" s="5">
        <v>131682</v>
      </c>
      <c r="F60" s="4">
        <v>385.58499999999998</v>
      </c>
      <c r="H60" s="8">
        <v>25779.16</v>
      </c>
      <c r="I60" s="8">
        <v>549984.06000000006</v>
      </c>
      <c r="J60" s="8">
        <v>0.05</v>
      </c>
      <c r="L60" s="3">
        <f t="shared" si="0"/>
        <v>3.6717501666666674</v>
      </c>
      <c r="M60" s="3">
        <f t="shared" si="1"/>
        <v>19.192437537306496</v>
      </c>
      <c r="N60" s="3">
        <f t="shared" si="2"/>
        <v>385.67906148013424</v>
      </c>
      <c r="P60" s="13">
        <v>0</v>
      </c>
      <c r="Q60" s="13">
        <v>100</v>
      </c>
      <c r="R60" s="14">
        <f t="shared" si="3"/>
        <v>20.20256582874368</v>
      </c>
      <c r="S60" s="15">
        <f t="shared" si="4"/>
        <v>19.192437537306496</v>
      </c>
    </row>
    <row r="61" spans="1:19">
      <c r="A61" s="1">
        <v>196855</v>
      </c>
      <c r="B61" s="1" t="s">
        <v>62</v>
      </c>
      <c r="C61" s="4">
        <v>25.370999999999999</v>
      </c>
      <c r="D61" s="4">
        <v>55.423999999999999</v>
      </c>
      <c r="E61" s="5">
        <v>135737</v>
      </c>
      <c r="F61" s="4">
        <v>381.49200000000002</v>
      </c>
      <c r="H61" s="8">
        <v>25779.16</v>
      </c>
      <c r="I61" s="8">
        <v>549984.06000000006</v>
      </c>
      <c r="J61" s="8">
        <v>0.05</v>
      </c>
      <c r="L61" s="3">
        <f t="shared" si="0"/>
        <v>3.7146668333333341</v>
      </c>
      <c r="M61" s="3">
        <f t="shared" si="1"/>
        <v>19.92731239253963</v>
      </c>
      <c r="N61" s="3">
        <f t="shared" si="2"/>
        <v>381.79010387063511</v>
      </c>
      <c r="P61" s="13">
        <v>0</v>
      </c>
      <c r="Q61" s="13">
        <v>100</v>
      </c>
      <c r="R61" s="14">
        <f t="shared" si="3"/>
        <v>20.976118307936453</v>
      </c>
      <c r="S61" s="15">
        <f t="shared" si="4"/>
        <v>19.92731239253963</v>
      </c>
    </row>
    <row r="62" spans="1:19">
      <c r="A62" s="1">
        <v>196856</v>
      </c>
      <c r="B62" s="1" t="s">
        <v>63</v>
      </c>
      <c r="C62" s="4">
        <v>25.393999999999998</v>
      </c>
      <c r="D62" s="4">
        <v>54.314</v>
      </c>
      <c r="E62" s="5">
        <v>140875</v>
      </c>
      <c r="F62" s="4">
        <v>376.61200000000002</v>
      </c>
      <c r="H62" s="8">
        <v>25779.16</v>
      </c>
      <c r="I62" s="8">
        <v>549984.06000000006</v>
      </c>
      <c r="J62" s="8">
        <v>0.05</v>
      </c>
      <c r="L62" s="3">
        <f t="shared" si="0"/>
        <v>3.8071668333333335</v>
      </c>
      <c r="M62" s="3">
        <f t="shared" si="1"/>
        <v>20.858455920576091</v>
      </c>
      <c r="N62" s="3">
        <f t="shared" si="2"/>
        <v>376.67188623045291</v>
      </c>
      <c r="P62" s="13">
        <v>0</v>
      </c>
      <c r="Q62" s="13">
        <v>100</v>
      </c>
      <c r="R62" s="14">
        <f t="shared" si="3"/>
        <v>21.956269390080099</v>
      </c>
      <c r="S62" s="15">
        <f t="shared" si="4"/>
        <v>20.858455920576091</v>
      </c>
    </row>
    <row r="63" spans="1:19">
      <c r="A63" s="1">
        <v>196857</v>
      </c>
      <c r="B63" s="1" t="s">
        <v>64</v>
      </c>
      <c r="C63" s="4">
        <v>25.347999999999999</v>
      </c>
      <c r="D63" s="4">
        <v>54.488</v>
      </c>
      <c r="E63" s="5">
        <v>139467</v>
      </c>
      <c r="F63" s="4">
        <v>377.822</v>
      </c>
      <c r="H63" s="8">
        <v>25779.16</v>
      </c>
      <c r="I63" s="8">
        <v>549984.06000000006</v>
      </c>
      <c r="J63" s="8">
        <v>0.05</v>
      </c>
      <c r="L63" s="3">
        <f t="shared" si="0"/>
        <v>3.7926668333333335</v>
      </c>
      <c r="M63" s="3">
        <f t="shared" si="1"/>
        <v>20.603288523247297</v>
      </c>
      <c r="N63" s="3">
        <f t="shared" si="2"/>
        <v>378.02022321709683</v>
      </c>
      <c r="P63" s="13">
        <v>0</v>
      </c>
      <c r="Q63" s="13">
        <v>100</v>
      </c>
      <c r="R63" s="14">
        <f t="shared" si="3"/>
        <v>21.687672129734</v>
      </c>
      <c r="S63" s="15">
        <f t="shared" si="4"/>
        <v>20.603288523247301</v>
      </c>
    </row>
    <row r="64" spans="1:19">
      <c r="A64" s="1">
        <v>196858</v>
      </c>
      <c r="B64" s="1" t="s">
        <v>65</v>
      </c>
      <c r="C64" s="4">
        <v>25.225999999999999</v>
      </c>
      <c r="D64" s="4">
        <v>52.915999999999997</v>
      </c>
      <c r="E64" s="5">
        <v>147447</v>
      </c>
      <c r="F64" s="4">
        <v>369.673</v>
      </c>
      <c r="H64" s="8">
        <v>25779.16</v>
      </c>
      <c r="I64" s="8">
        <v>549984.06000000006</v>
      </c>
      <c r="J64" s="8">
        <v>0.05</v>
      </c>
      <c r="L64" s="3">
        <f t="shared" si="0"/>
        <v>3.9236668333333342</v>
      </c>
      <c r="M64" s="3">
        <f t="shared" si="1"/>
        <v>22.049478743903382</v>
      </c>
      <c r="N64" s="3">
        <f t="shared" si="2"/>
        <v>370.13427211381639</v>
      </c>
      <c r="P64" s="13">
        <v>0</v>
      </c>
      <c r="Q64" s="13">
        <v>100</v>
      </c>
      <c r="R64" s="14">
        <f t="shared" si="3"/>
        <v>23.209977625161454</v>
      </c>
      <c r="S64" s="15">
        <f t="shared" si="4"/>
        <v>22.049478743903379</v>
      </c>
    </row>
    <row r="65" spans="1:19">
      <c r="A65" s="1">
        <v>196859</v>
      </c>
      <c r="B65" s="1" t="s">
        <v>66</v>
      </c>
      <c r="C65" s="4">
        <v>25.138999999999999</v>
      </c>
      <c r="D65" s="4">
        <v>51.334000000000003</v>
      </c>
      <c r="E65" s="5">
        <v>148625</v>
      </c>
      <c r="F65" s="4">
        <v>368.25099999999998</v>
      </c>
      <c r="H65" s="8">
        <v>25779.16</v>
      </c>
      <c r="I65" s="8">
        <v>549984.06000000006</v>
      </c>
      <c r="J65" s="8">
        <v>0.05</v>
      </c>
      <c r="L65" s="3">
        <f t="shared" si="0"/>
        <v>4.0555001666666666</v>
      </c>
      <c r="M65" s="3">
        <f t="shared" si="1"/>
        <v>22.262963966952615</v>
      </c>
      <c r="N65" s="3">
        <f t="shared" si="2"/>
        <v>368.40767933190364</v>
      </c>
      <c r="P65" s="13">
        <v>0</v>
      </c>
      <c r="Q65" s="13">
        <v>100</v>
      </c>
      <c r="R65" s="14">
        <f t="shared" si="3"/>
        <v>23.434698912581698</v>
      </c>
      <c r="S65" s="15">
        <f t="shared" si="4"/>
        <v>22.262963966952611</v>
      </c>
    </row>
    <row r="66" spans="1:19">
      <c r="A66" s="1">
        <v>196860</v>
      </c>
      <c r="B66" s="1" t="s">
        <v>67</v>
      </c>
      <c r="C66" s="4">
        <v>25.074999999999999</v>
      </c>
      <c r="D66" s="4">
        <v>50.567999999999998</v>
      </c>
      <c r="E66" s="5">
        <v>155380</v>
      </c>
      <c r="F66" s="4">
        <v>361.75099999999998</v>
      </c>
      <c r="H66" s="8">
        <v>25779.16</v>
      </c>
      <c r="I66" s="8">
        <v>549984.06000000006</v>
      </c>
      <c r="J66" s="8">
        <v>0.05</v>
      </c>
      <c r="L66" s="3">
        <f t="shared" si="0"/>
        <v>4.1193335000000006</v>
      </c>
      <c r="M66" s="3">
        <f t="shared" si="1"/>
        <v>23.487151302858855</v>
      </c>
      <c r="N66" s="3">
        <f t="shared" si="2"/>
        <v>361.96757598570571</v>
      </c>
      <c r="P66" s="13">
        <v>0</v>
      </c>
      <c r="Q66" s="13">
        <v>100</v>
      </c>
      <c r="R66" s="14">
        <f t="shared" si="3"/>
        <v>24.723317160904063</v>
      </c>
      <c r="S66" s="15">
        <f t="shared" si="4"/>
        <v>23.487151302858859</v>
      </c>
    </row>
    <row r="67" spans="1:19">
      <c r="A67" s="1">
        <v>196861</v>
      </c>
      <c r="B67" s="1" t="s">
        <v>68</v>
      </c>
      <c r="C67" s="4">
        <v>25.033999999999999</v>
      </c>
      <c r="D67" s="4">
        <v>50.003999999999998</v>
      </c>
      <c r="E67" s="5">
        <v>159981</v>
      </c>
      <c r="F67" s="4">
        <v>357.48599999999999</v>
      </c>
      <c r="H67" s="8">
        <v>25779.16</v>
      </c>
      <c r="I67" s="8">
        <v>549984.06000000006</v>
      </c>
      <c r="J67" s="8">
        <v>0.05</v>
      </c>
      <c r="L67" s="3">
        <f t="shared" ref="L67:L130" si="5">((1.6666667 * J67) - (J67 / (100 - 40) * D67)) * 100</f>
        <v>4.1663335000000012</v>
      </c>
      <c r="M67" s="3">
        <f t="shared" ref="M67:M130" si="6">((1-J67) / (I67 - H67) * E67 - (H67 * ((1-J67) / (I67 - H67)))) * 100</f>
        <v>24.320976015294775</v>
      </c>
      <c r="N67" s="3">
        <f t="shared" ref="N67:N130" si="7">(100 - (L67 + M67)) * 5</f>
        <v>357.56345242352609</v>
      </c>
      <c r="P67" s="13">
        <v>0</v>
      </c>
      <c r="Q67" s="13">
        <v>100</v>
      </c>
      <c r="R67" s="14">
        <f t="shared" ref="R67:R130" si="8">(E67 - H67) * (Q67 - P67) / (I67 - H67) + P67</f>
        <v>25.601027384520819</v>
      </c>
      <c r="S67" s="15">
        <f t="shared" ref="S67:S130" si="9">R67*(1-J67)</f>
        <v>24.320976015294775</v>
      </c>
    </row>
    <row r="68" spans="1:19">
      <c r="A68" s="1">
        <v>196862</v>
      </c>
      <c r="B68" s="1" t="s">
        <v>69</v>
      </c>
      <c r="C68" s="4">
        <v>25.007999999999999</v>
      </c>
      <c r="D68" s="4">
        <v>49.636000000000003</v>
      </c>
      <c r="E68" s="5">
        <v>163894</v>
      </c>
      <c r="F68" s="4">
        <v>353.77300000000002</v>
      </c>
      <c r="H68" s="8">
        <v>25779.16</v>
      </c>
      <c r="I68" s="8">
        <v>549984.06000000006</v>
      </c>
      <c r="J68" s="8">
        <v>0.05</v>
      </c>
      <c r="L68" s="3">
        <f t="shared" si="5"/>
        <v>4.1970001666666672</v>
      </c>
      <c r="M68" s="3">
        <f t="shared" si="6"/>
        <v>25.030116658581402</v>
      </c>
      <c r="N68" s="3">
        <f t="shared" si="7"/>
        <v>353.8644158737597</v>
      </c>
      <c r="P68" s="13">
        <v>0</v>
      </c>
      <c r="Q68" s="13">
        <v>100</v>
      </c>
      <c r="R68" s="14">
        <f t="shared" si="8"/>
        <v>26.34749121955937</v>
      </c>
      <c r="S68" s="15">
        <f t="shared" si="9"/>
        <v>25.030116658581399</v>
      </c>
    </row>
    <row r="69" spans="1:19">
      <c r="A69" s="1">
        <v>196863</v>
      </c>
      <c r="B69" s="1" t="s">
        <v>70</v>
      </c>
      <c r="C69" s="4">
        <v>24.986999999999998</v>
      </c>
      <c r="D69" s="4">
        <v>49.24</v>
      </c>
      <c r="E69" s="5">
        <v>165025</v>
      </c>
      <c r="F69" s="4">
        <v>352.59</v>
      </c>
      <c r="H69" s="8">
        <v>25779.16</v>
      </c>
      <c r="I69" s="8">
        <v>549984.06000000006</v>
      </c>
      <c r="J69" s="8">
        <v>0.05</v>
      </c>
      <c r="L69" s="3">
        <f t="shared" si="5"/>
        <v>4.2300001666666667</v>
      </c>
      <c r="M69" s="3">
        <f t="shared" si="6"/>
        <v>25.235084219930027</v>
      </c>
      <c r="N69" s="3">
        <f t="shared" si="7"/>
        <v>352.67457806701657</v>
      </c>
      <c r="P69" s="13">
        <v>0</v>
      </c>
      <c r="Q69" s="13">
        <v>100</v>
      </c>
      <c r="R69" s="14">
        <f t="shared" si="8"/>
        <v>26.563246547294767</v>
      </c>
      <c r="S69" s="15">
        <f t="shared" si="9"/>
        <v>25.235084219930027</v>
      </c>
    </row>
    <row r="70" spans="1:19">
      <c r="A70" s="1">
        <v>196864</v>
      </c>
      <c r="B70" s="1" t="s">
        <v>71</v>
      </c>
      <c r="C70" s="4">
        <v>24.974</v>
      </c>
      <c r="D70" s="4">
        <v>48.947000000000003</v>
      </c>
      <c r="E70" s="5">
        <v>171268</v>
      </c>
      <c r="F70" s="4">
        <v>346.822</v>
      </c>
      <c r="H70" s="8">
        <v>25779.16</v>
      </c>
      <c r="I70" s="8">
        <v>549984.06000000006</v>
      </c>
      <c r="J70" s="8">
        <v>0.05</v>
      </c>
      <c r="L70" s="3">
        <f t="shared" si="5"/>
        <v>4.254416833333333</v>
      </c>
      <c r="M70" s="3">
        <f t="shared" si="6"/>
        <v>26.366483411353077</v>
      </c>
      <c r="N70" s="3">
        <f t="shared" si="7"/>
        <v>346.89549877656793</v>
      </c>
      <c r="P70" s="13">
        <v>0</v>
      </c>
      <c r="Q70" s="13">
        <v>100</v>
      </c>
      <c r="R70" s="14">
        <f t="shared" si="8"/>
        <v>27.754193064582186</v>
      </c>
      <c r="S70" s="15">
        <f t="shared" si="9"/>
        <v>26.366483411353077</v>
      </c>
    </row>
    <row r="71" spans="1:19">
      <c r="A71" s="1">
        <v>196865</v>
      </c>
      <c r="B71" s="1" t="s">
        <v>72</v>
      </c>
      <c r="C71" s="4">
        <v>24.963999999999999</v>
      </c>
      <c r="D71" s="4">
        <v>48.652999999999999</v>
      </c>
      <c r="E71" s="5">
        <v>173575</v>
      </c>
      <c r="F71" s="4">
        <v>344.60500000000002</v>
      </c>
      <c r="H71" s="8">
        <v>25779.16</v>
      </c>
      <c r="I71" s="8">
        <v>549984.06000000006</v>
      </c>
      <c r="J71" s="8">
        <v>0.05</v>
      </c>
      <c r="L71" s="3">
        <f t="shared" si="5"/>
        <v>4.2789168333333345</v>
      </c>
      <c r="M71" s="3">
        <f t="shared" si="6"/>
        <v>26.784573742061546</v>
      </c>
      <c r="N71" s="3">
        <f t="shared" si="7"/>
        <v>344.68254712302559</v>
      </c>
      <c r="P71" s="13">
        <v>0</v>
      </c>
      <c r="Q71" s="13">
        <v>100</v>
      </c>
      <c r="R71" s="14">
        <f t="shared" si="8"/>
        <v>28.194288149538469</v>
      </c>
      <c r="S71" s="15">
        <f t="shared" si="9"/>
        <v>26.784573742061543</v>
      </c>
    </row>
    <row r="72" spans="1:19">
      <c r="A72" s="1">
        <v>196866</v>
      </c>
      <c r="B72" s="1" t="s">
        <v>73</v>
      </c>
      <c r="C72" s="4">
        <v>24.956</v>
      </c>
      <c r="D72" s="4">
        <v>48.406999999999996</v>
      </c>
      <c r="E72" s="5">
        <v>173936</v>
      </c>
      <c r="F72" s="4">
        <v>344.18</v>
      </c>
      <c r="H72" s="8">
        <v>25779.16</v>
      </c>
      <c r="I72" s="8">
        <v>549984.06000000006</v>
      </c>
      <c r="J72" s="8">
        <v>0.05</v>
      </c>
      <c r="L72" s="3">
        <f t="shared" si="5"/>
        <v>4.2994168333333338</v>
      </c>
      <c r="M72" s="3">
        <f t="shared" si="6"/>
        <v>26.849996632995989</v>
      </c>
      <c r="N72" s="3">
        <f t="shared" si="7"/>
        <v>344.25293266835342</v>
      </c>
      <c r="P72" s="13">
        <v>0</v>
      </c>
      <c r="Q72" s="13">
        <v>100</v>
      </c>
      <c r="R72" s="14">
        <f t="shared" si="8"/>
        <v>28.26315435052209</v>
      </c>
      <c r="S72" s="15">
        <f t="shared" si="9"/>
        <v>26.849996632995985</v>
      </c>
    </row>
    <row r="73" spans="1:19">
      <c r="A73" s="1">
        <v>196867</v>
      </c>
      <c r="B73" s="1" t="s">
        <v>74</v>
      </c>
      <c r="C73" s="4">
        <v>24.974</v>
      </c>
      <c r="D73" s="4">
        <v>49.948999999999998</v>
      </c>
      <c r="E73" s="5">
        <v>169192</v>
      </c>
      <c r="F73" s="4">
        <v>349.767</v>
      </c>
      <c r="H73" s="8">
        <v>25779.16</v>
      </c>
      <c r="I73" s="8">
        <v>549984.06000000006</v>
      </c>
      <c r="J73" s="8">
        <v>0.05</v>
      </c>
      <c r="L73" s="3">
        <f t="shared" si="5"/>
        <v>4.170916833333334</v>
      </c>
      <c r="M73" s="3">
        <f t="shared" si="6"/>
        <v>25.99025648176886</v>
      </c>
      <c r="N73" s="3">
        <f t="shared" si="7"/>
        <v>349.19413342448905</v>
      </c>
      <c r="P73" s="13">
        <v>0</v>
      </c>
      <c r="Q73" s="13">
        <v>100</v>
      </c>
      <c r="R73" s="14">
        <f t="shared" si="8"/>
        <v>27.358164717651434</v>
      </c>
      <c r="S73" s="15">
        <f t="shared" si="9"/>
        <v>25.99025648176886</v>
      </c>
    </row>
    <row r="74" spans="1:19">
      <c r="A74" s="1">
        <v>196868</v>
      </c>
      <c r="B74" s="1" t="s">
        <v>75</v>
      </c>
      <c r="C74" s="4">
        <v>25.035</v>
      </c>
      <c r="D74" s="4">
        <v>55.284999999999997</v>
      </c>
      <c r="E74" s="5">
        <v>138201</v>
      </c>
      <c r="F74" s="4">
        <v>381.46300000000002</v>
      </c>
      <c r="H74" s="8">
        <v>25779.16</v>
      </c>
      <c r="I74" s="8">
        <v>549984.06000000006</v>
      </c>
      <c r="J74" s="8">
        <v>0.05</v>
      </c>
      <c r="L74" s="3">
        <f t="shared" si="5"/>
        <v>3.7262501666666679</v>
      </c>
      <c r="M74" s="3">
        <f t="shared" si="6"/>
        <v>20.373855337865017</v>
      </c>
      <c r="N74" s="3">
        <f t="shared" si="7"/>
        <v>379.49947247734156</v>
      </c>
      <c r="P74" s="13">
        <v>0</v>
      </c>
      <c r="Q74" s="13">
        <v>100</v>
      </c>
      <c r="R74" s="14">
        <f t="shared" si="8"/>
        <v>21.446163513542125</v>
      </c>
      <c r="S74" s="15">
        <f t="shared" si="9"/>
        <v>20.373855337865017</v>
      </c>
    </row>
    <row r="75" spans="1:19">
      <c r="A75" s="1">
        <v>196869</v>
      </c>
      <c r="B75" s="1" t="s">
        <v>76</v>
      </c>
      <c r="C75" s="4">
        <v>25.091000000000001</v>
      </c>
      <c r="D75" s="4">
        <v>60.36</v>
      </c>
      <c r="E75" s="5">
        <v>115279</v>
      </c>
      <c r="F75" s="4">
        <v>404.04199999999997</v>
      </c>
      <c r="H75" s="8">
        <v>25779.16</v>
      </c>
      <c r="I75" s="8">
        <v>549984.06000000006</v>
      </c>
      <c r="J75" s="8">
        <v>0.05</v>
      </c>
      <c r="L75" s="3">
        <f t="shared" si="5"/>
        <v>3.3033335000000004</v>
      </c>
      <c r="M75" s="3">
        <f t="shared" si="6"/>
        <v>16.219773603795002</v>
      </c>
      <c r="N75" s="3">
        <f t="shared" si="7"/>
        <v>402.38446448102502</v>
      </c>
      <c r="P75" s="13">
        <v>0</v>
      </c>
      <c r="Q75" s="13">
        <v>100</v>
      </c>
      <c r="R75" s="14">
        <f t="shared" si="8"/>
        <v>17.073445898731581</v>
      </c>
      <c r="S75" s="15">
        <f t="shared" si="9"/>
        <v>16.219773603795002</v>
      </c>
    </row>
    <row r="76" spans="1:19">
      <c r="A76" s="1">
        <v>196870</v>
      </c>
      <c r="B76" s="1" t="s">
        <v>77</v>
      </c>
      <c r="C76" s="4">
        <v>25.187999999999999</v>
      </c>
      <c r="D76" s="4">
        <v>70.56</v>
      </c>
      <c r="E76" s="5">
        <v>54692.800000000003</v>
      </c>
      <c r="F76" s="4">
        <v>463.79300000000001</v>
      </c>
      <c r="H76" s="8">
        <v>25779.16</v>
      </c>
      <c r="I76" s="8">
        <v>549984.06000000006</v>
      </c>
      <c r="J76" s="8">
        <v>0.05</v>
      </c>
      <c r="L76" s="3">
        <f t="shared" si="5"/>
        <v>2.4533335000000003</v>
      </c>
      <c r="M76" s="3">
        <f t="shared" si="6"/>
        <v>5.2399277458108457</v>
      </c>
      <c r="N76" s="3">
        <f t="shared" si="7"/>
        <v>461.53369377094577</v>
      </c>
      <c r="P76" s="13">
        <v>0</v>
      </c>
      <c r="Q76" s="13">
        <v>100</v>
      </c>
      <c r="R76" s="14">
        <f t="shared" si="8"/>
        <v>5.5157134166429955</v>
      </c>
      <c r="S76" s="15">
        <f t="shared" si="9"/>
        <v>5.2399277458108457</v>
      </c>
    </row>
    <row r="77" spans="1:19">
      <c r="A77" s="1">
        <v>196871</v>
      </c>
      <c r="B77" s="1" t="s">
        <v>78</v>
      </c>
      <c r="C77" s="4">
        <v>25.273</v>
      </c>
      <c r="D77" s="4">
        <v>72.424999999999997</v>
      </c>
      <c r="E77" s="5">
        <v>67092.3</v>
      </c>
      <c r="F77" s="4">
        <v>449.76499999999999</v>
      </c>
      <c r="H77" s="8">
        <v>25779.16</v>
      </c>
      <c r="I77" s="8">
        <v>549984.06000000006</v>
      </c>
      <c r="J77" s="8">
        <v>0.05</v>
      </c>
      <c r="L77" s="3">
        <f t="shared" si="5"/>
        <v>2.2979168333333342</v>
      </c>
      <c r="M77" s="3">
        <f t="shared" si="6"/>
        <v>7.487050006590934</v>
      </c>
      <c r="N77" s="3">
        <f t="shared" si="7"/>
        <v>451.07516580037867</v>
      </c>
      <c r="P77" s="13">
        <v>0</v>
      </c>
      <c r="Q77" s="13">
        <v>100</v>
      </c>
      <c r="R77" s="14">
        <f t="shared" si="8"/>
        <v>7.8811052700957189</v>
      </c>
      <c r="S77" s="15">
        <f t="shared" si="9"/>
        <v>7.4870500065909322</v>
      </c>
    </row>
    <row r="78" spans="1:19">
      <c r="A78" s="1">
        <v>196872</v>
      </c>
      <c r="B78" s="1" t="s">
        <v>79</v>
      </c>
      <c r="C78" s="4">
        <v>25.265999999999998</v>
      </c>
      <c r="D78" s="4">
        <v>66.879000000000005</v>
      </c>
      <c r="E78" s="5">
        <v>84657.5</v>
      </c>
      <c r="F78" s="4">
        <v>431.45100000000002</v>
      </c>
      <c r="H78" s="8">
        <v>25779.16</v>
      </c>
      <c r="I78" s="8">
        <v>549984.06000000006</v>
      </c>
      <c r="J78" s="8">
        <v>0.05</v>
      </c>
      <c r="L78" s="3">
        <f t="shared" si="5"/>
        <v>2.7600835000000004</v>
      </c>
      <c r="M78" s="3">
        <f t="shared" si="6"/>
        <v>10.670335779005498</v>
      </c>
      <c r="N78" s="3">
        <f t="shared" si="7"/>
        <v>432.84790360497254</v>
      </c>
      <c r="P78" s="13">
        <v>0</v>
      </c>
      <c r="Q78" s="13">
        <v>100</v>
      </c>
      <c r="R78" s="14">
        <f t="shared" si="8"/>
        <v>11.231932398953155</v>
      </c>
      <c r="S78" s="15">
        <f t="shared" si="9"/>
        <v>10.670335779005498</v>
      </c>
    </row>
    <row r="79" spans="1:19">
      <c r="A79" s="1">
        <v>196873</v>
      </c>
      <c r="B79" s="1" t="s">
        <v>80</v>
      </c>
      <c r="C79" s="4">
        <v>25.148</v>
      </c>
      <c r="D79" s="4">
        <v>60.207000000000001</v>
      </c>
      <c r="E79" s="5">
        <v>104622</v>
      </c>
      <c r="F79" s="4">
        <v>410.91199999999998</v>
      </c>
      <c r="H79" s="8">
        <v>25779.16</v>
      </c>
      <c r="I79" s="8">
        <v>549984.06000000006</v>
      </c>
      <c r="J79" s="8">
        <v>0.05</v>
      </c>
      <c r="L79" s="3">
        <f t="shared" si="5"/>
        <v>3.3160835000000008</v>
      </c>
      <c r="M79" s="3">
        <f t="shared" si="6"/>
        <v>14.288439119893765</v>
      </c>
      <c r="N79" s="3">
        <f t="shared" si="7"/>
        <v>411.97738690053114</v>
      </c>
      <c r="P79" s="13">
        <v>0</v>
      </c>
      <c r="Q79" s="13">
        <v>100</v>
      </c>
      <c r="R79" s="14">
        <f t="shared" si="8"/>
        <v>15.040462231467121</v>
      </c>
      <c r="S79" s="15">
        <f t="shared" si="9"/>
        <v>14.288439119893765</v>
      </c>
    </row>
    <row r="80" spans="1:19">
      <c r="A80" s="1">
        <v>196874</v>
      </c>
      <c r="B80" s="1" t="s">
        <v>81</v>
      </c>
      <c r="C80" s="4">
        <v>25.003</v>
      </c>
      <c r="D80" s="4">
        <v>56.932000000000002</v>
      </c>
      <c r="E80" s="5">
        <v>117215</v>
      </c>
      <c r="F80" s="4">
        <v>398.97699999999998</v>
      </c>
      <c r="H80" s="8">
        <v>25779.16</v>
      </c>
      <c r="I80" s="8">
        <v>549984.06000000006</v>
      </c>
      <c r="J80" s="8">
        <v>0.05</v>
      </c>
      <c r="L80" s="3">
        <f t="shared" si="5"/>
        <v>3.5890001666666671</v>
      </c>
      <c r="M80" s="3">
        <f t="shared" si="6"/>
        <v>16.570628775122092</v>
      </c>
      <c r="N80" s="3">
        <f t="shared" si="7"/>
        <v>399.20185529105623</v>
      </c>
      <c r="P80" s="13">
        <v>0</v>
      </c>
      <c r="Q80" s="13">
        <v>100</v>
      </c>
      <c r="R80" s="14">
        <f t="shared" si="8"/>
        <v>17.442767131707466</v>
      </c>
      <c r="S80" s="15">
        <f t="shared" si="9"/>
        <v>16.570628775122092</v>
      </c>
    </row>
    <row r="81" spans="1:19">
      <c r="A81" s="1">
        <v>196875</v>
      </c>
      <c r="B81" s="1" t="s">
        <v>82</v>
      </c>
      <c r="C81" s="4">
        <v>24.884</v>
      </c>
      <c r="D81" s="4">
        <v>55.094999999999999</v>
      </c>
      <c r="E81" s="5">
        <v>130553</v>
      </c>
      <c r="F81" s="4">
        <v>385.947</v>
      </c>
      <c r="H81" s="8">
        <v>25779.16</v>
      </c>
      <c r="I81" s="8">
        <v>549984.06000000006</v>
      </c>
      <c r="J81" s="8">
        <v>0.05</v>
      </c>
      <c r="L81" s="3">
        <f t="shared" si="5"/>
        <v>3.7420835000000006</v>
      </c>
      <c r="M81" s="3">
        <f t="shared" si="6"/>
        <v>18.987832429647263</v>
      </c>
      <c r="N81" s="3">
        <f t="shared" si="7"/>
        <v>386.35042035176366</v>
      </c>
      <c r="P81" s="13">
        <v>0</v>
      </c>
      <c r="Q81" s="13">
        <v>100</v>
      </c>
      <c r="R81" s="14">
        <f t="shared" si="8"/>
        <v>19.987192031207641</v>
      </c>
      <c r="S81" s="15">
        <f t="shared" si="9"/>
        <v>18.987832429647259</v>
      </c>
    </row>
    <row r="82" spans="1:19">
      <c r="A82" s="1">
        <v>196876</v>
      </c>
      <c r="B82" s="1" t="s">
        <v>83</v>
      </c>
      <c r="C82" s="4">
        <v>24.783999999999999</v>
      </c>
      <c r="D82" s="4">
        <v>54.353000000000002</v>
      </c>
      <c r="E82" s="5">
        <v>134755</v>
      </c>
      <c r="F82" s="4">
        <v>382.64499999999998</v>
      </c>
      <c r="H82" s="8">
        <v>25779.16</v>
      </c>
      <c r="I82" s="8">
        <v>549984.06000000006</v>
      </c>
      <c r="J82" s="8">
        <v>0.05</v>
      </c>
      <c r="L82" s="3">
        <f t="shared" si="5"/>
        <v>3.803916833333334</v>
      </c>
      <c r="M82" s="3">
        <f t="shared" si="6"/>
        <v>19.749347631050373</v>
      </c>
      <c r="N82" s="3">
        <f t="shared" si="7"/>
        <v>382.23367767808145</v>
      </c>
      <c r="P82" s="13">
        <v>0</v>
      </c>
      <c r="Q82" s="13">
        <v>100</v>
      </c>
      <c r="R82" s="14">
        <f t="shared" si="8"/>
        <v>20.788786980053025</v>
      </c>
      <c r="S82" s="15">
        <f t="shared" si="9"/>
        <v>19.749347631050373</v>
      </c>
    </row>
    <row r="83" spans="1:19">
      <c r="A83" s="1">
        <v>196877</v>
      </c>
      <c r="B83" s="1" t="s">
        <v>84</v>
      </c>
      <c r="C83" s="4">
        <v>24.773</v>
      </c>
      <c r="D83" s="4">
        <v>58.075000000000003</v>
      </c>
      <c r="E83" s="5">
        <v>115120</v>
      </c>
      <c r="F83" s="4">
        <v>402.67</v>
      </c>
      <c r="H83" s="8">
        <v>25779.16</v>
      </c>
      <c r="I83" s="8">
        <v>549984.06000000006</v>
      </c>
      <c r="J83" s="8">
        <v>0.05</v>
      </c>
      <c r="L83" s="3">
        <f t="shared" si="5"/>
        <v>3.493750166666667</v>
      </c>
      <c r="M83" s="3">
        <f t="shared" si="6"/>
        <v>16.190958535488697</v>
      </c>
      <c r="N83" s="3">
        <f t="shared" si="7"/>
        <v>401.57645648922318</v>
      </c>
      <c r="P83" s="13">
        <v>0</v>
      </c>
      <c r="Q83" s="13">
        <v>100</v>
      </c>
      <c r="R83" s="14">
        <f t="shared" si="8"/>
        <v>17.043114247882837</v>
      </c>
      <c r="S83" s="15">
        <f t="shared" si="9"/>
        <v>16.190958535488694</v>
      </c>
    </row>
    <row r="84" spans="1:19">
      <c r="A84" s="1">
        <v>196878</v>
      </c>
      <c r="B84" s="1" t="s">
        <v>85</v>
      </c>
      <c r="C84" s="4">
        <v>24.797000000000001</v>
      </c>
      <c r="D84" s="4">
        <v>60.024999999999999</v>
      </c>
      <c r="E84" s="5">
        <v>111370</v>
      </c>
      <c r="F84" s="4">
        <v>406.12599999999998</v>
      </c>
      <c r="H84" s="8">
        <v>25779.16</v>
      </c>
      <c r="I84" s="8">
        <v>549984.06000000006</v>
      </c>
      <c r="J84" s="8">
        <v>0.05</v>
      </c>
      <c r="L84" s="3">
        <f t="shared" si="5"/>
        <v>3.3312501666666674</v>
      </c>
      <c r="M84" s="3">
        <f t="shared" si="6"/>
        <v>15.511357867887154</v>
      </c>
      <c r="N84" s="3">
        <f t="shared" si="7"/>
        <v>405.78695982723093</v>
      </c>
      <c r="P84" s="13">
        <v>0</v>
      </c>
      <c r="Q84" s="13">
        <v>100</v>
      </c>
      <c r="R84" s="14">
        <f t="shared" si="8"/>
        <v>16.327745124091742</v>
      </c>
      <c r="S84" s="15">
        <f t="shared" si="9"/>
        <v>15.511357867887154</v>
      </c>
    </row>
    <row r="85" spans="1:19">
      <c r="A85" s="1">
        <v>196879</v>
      </c>
      <c r="B85" s="1" t="s">
        <v>86</v>
      </c>
      <c r="C85" s="4">
        <v>24.9</v>
      </c>
      <c r="D85" s="4">
        <v>62.085000000000001</v>
      </c>
      <c r="E85" s="5">
        <v>102824</v>
      </c>
      <c r="F85" s="4">
        <v>415.012</v>
      </c>
      <c r="H85" s="8">
        <v>25779.16</v>
      </c>
      <c r="I85" s="8">
        <v>549984.06000000006</v>
      </c>
      <c r="J85" s="8">
        <v>0.05</v>
      </c>
      <c r="L85" s="3">
        <f t="shared" si="5"/>
        <v>3.1595835000000001</v>
      </c>
      <c r="M85" s="3">
        <f t="shared" si="6"/>
        <v>13.962593253134415</v>
      </c>
      <c r="N85" s="3">
        <f t="shared" si="7"/>
        <v>414.38911623432796</v>
      </c>
      <c r="P85" s="13">
        <v>0</v>
      </c>
      <c r="Q85" s="13">
        <v>100</v>
      </c>
      <c r="R85" s="14">
        <f t="shared" si="8"/>
        <v>14.697466582246749</v>
      </c>
      <c r="S85" s="15">
        <f t="shared" si="9"/>
        <v>13.962593253134411</v>
      </c>
    </row>
    <row r="86" spans="1:19">
      <c r="A86" s="1">
        <v>196880</v>
      </c>
      <c r="B86" s="1" t="s">
        <v>87</v>
      </c>
      <c r="C86" s="4">
        <v>25.015999999999998</v>
      </c>
      <c r="D86" s="4">
        <v>63.707000000000001</v>
      </c>
      <c r="E86" s="5">
        <v>100722</v>
      </c>
      <c r="F86" s="4">
        <v>416.88600000000002</v>
      </c>
      <c r="H86" s="8">
        <v>25779.16</v>
      </c>
      <c r="I86" s="8">
        <v>549984.06000000006</v>
      </c>
      <c r="J86" s="8">
        <v>0.05</v>
      </c>
      <c r="L86" s="3">
        <f t="shared" si="5"/>
        <v>3.0244168333333334</v>
      </c>
      <c r="M86" s="3">
        <f t="shared" si="6"/>
        <v>13.581654425588157</v>
      </c>
      <c r="N86" s="3">
        <f t="shared" si="7"/>
        <v>416.96964370539257</v>
      </c>
      <c r="P86" s="13">
        <v>0</v>
      </c>
      <c r="Q86" s="13">
        <v>100</v>
      </c>
      <c r="R86" s="14">
        <f t="shared" si="8"/>
        <v>14.296478342724379</v>
      </c>
      <c r="S86" s="15">
        <f t="shared" si="9"/>
        <v>13.581654425588159</v>
      </c>
    </row>
    <row r="87" spans="1:19">
      <c r="A87" s="1">
        <v>196881</v>
      </c>
      <c r="B87" s="1" t="s">
        <v>88</v>
      </c>
      <c r="C87" s="4">
        <v>25.042999999999999</v>
      </c>
      <c r="D87" s="4">
        <v>62.348999999999997</v>
      </c>
      <c r="E87" s="5">
        <v>106013</v>
      </c>
      <c r="F87" s="4">
        <v>411.04599999999999</v>
      </c>
      <c r="H87" s="8">
        <v>25779.16</v>
      </c>
      <c r="I87" s="8">
        <v>549984.06000000006</v>
      </c>
      <c r="J87" s="8">
        <v>0.05</v>
      </c>
      <c r="L87" s="3">
        <f t="shared" si="5"/>
        <v>3.1375835000000003</v>
      </c>
      <c r="M87" s="3">
        <f t="shared" si="6"/>
        <v>14.540525660862762</v>
      </c>
      <c r="N87" s="3">
        <f t="shared" si="7"/>
        <v>411.60945419568623</v>
      </c>
      <c r="P87" s="13">
        <v>0</v>
      </c>
      <c r="Q87" s="13">
        <v>100</v>
      </c>
      <c r="R87" s="14">
        <f t="shared" si="8"/>
        <v>15.305816485118699</v>
      </c>
      <c r="S87" s="15">
        <f t="shared" si="9"/>
        <v>14.540525660862764</v>
      </c>
    </row>
    <row r="88" spans="1:19">
      <c r="A88" s="1">
        <v>196882</v>
      </c>
      <c r="B88" s="1" t="s">
        <v>89</v>
      </c>
      <c r="C88" s="4">
        <v>24.959</v>
      </c>
      <c r="D88" s="4">
        <v>59.860999999999997</v>
      </c>
      <c r="E88" s="5">
        <v>115438</v>
      </c>
      <c r="F88" s="4">
        <v>401.57900000000001</v>
      </c>
      <c r="H88" s="8">
        <v>25779.16</v>
      </c>
      <c r="I88" s="8">
        <v>549984.06000000006</v>
      </c>
      <c r="J88" s="8">
        <v>0.05</v>
      </c>
      <c r="L88" s="3">
        <f t="shared" si="5"/>
        <v>3.3449168333333343</v>
      </c>
      <c r="M88" s="3">
        <f t="shared" si="6"/>
        <v>16.248588672101306</v>
      </c>
      <c r="N88" s="3">
        <f t="shared" si="7"/>
        <v>402.03247247282673</v>
      </c>
      <c r="P88" s="13">
        <v>0</v>
      </c>
      <c r="Q88" s="13">
        <v>100</v>
      </c>
      <c r="R88" s="14">
        <f t="shared" si="8"/>
        <v>17.103777549580325</v>
      </c>
      <c r="S88" s="15">
        <f t="shared" si="9"/>
        <v>16.24858867210131</v>
      </c>
    </row>
    <row r="89" spans="1:19">
      <c r="A89" s="1">
        <v>196883</v>
      </c>
      <c r="B89" s="1" t="s">
        <v>90</v>
      </c>
      <c r="C89" s="4">
        <v>24.803999999999998</v>
      </c>
      <c r="D89" s="4">
        <v>58.052999999999997</v>
      </c>
      <c r="E89" s="5">
        <v>125374</v>
      </c>
      <c r="F89" s="4">
        <v>391.87200000000001</v>
      </c>
      <c r="H89" s="8">
        <v>25779.16</v>
      </c>
      <c r="I89" s="8">
        <v>549984.06000000006</v>
      </c>
      <c r="J89" s="8">
        <v>0.05</v>
      </c>
      <c r="L89" s="3">
        <f t="shared" si="5"/>
        <v>3.4955835000000004</v>
      </c>
      <c r="M89" s="3">
        <f t="shared" si="6"/>
        <v>18.049258600978359</v>
      </c>
      <c r="N89" s="3">
        <f t="shared" si="7"/>
        <v>392.2757894951082</v>
      </c>
      <c r="P89" s="13">
        <v>0</v>
      </c>
      <c r="Q89" s="13">
        <v>100</v>
      </c>
      <c r="R89" s="14">
        <f t="shared" si="8"/>
        <v>18.999219579977215</v>
      </c>
      <c r="S89" s="15">
        <f t="shared" si="9"/>
        <v>18.049258600978352</v>
      </c>
    </row>
    <row r="90" spans="1:19">
      <c r="A90" s="1">
        <v>196884</v>
      </c>
      <c r="B90" s="1" t="s">
        <v>91</v>
      </c>
      <c r="C90" s="4">
        <v>24.692</v>
      </c>
      <c r="D90" s="4">
        <v>56.863</v>
      </c>
      <c r="E90" s="5">
        <v>131579</v>
      </c>
      <c r="F90" s="4">
        <v>385.45800000000003</v>
      </c>
      <c r="H90" s="8">
        <v>25779.16</v>
      </c>
      <c r="I90" s="8">
        <v>549984.06000000006</v>
      </c>
      <c r="J90" s="8">
        <v>0.05</v>
      </c>
      <c r="L90" s="3">
        <f t="shared" si="5"/>
        <v>3.5947501666666675</v>
      </c>
      <c r="M90" s="3">
        <f t="shared" si="6"/>
        <v>19.173771172303038</v>
      </c>
      <c r="N90" s="3">
        <f t="shared" si="7"/>
        <v>386.15739330515146</v>
      </c>
      <c r="P90" s="13">
        <v>0</v>
      </c>
      <c r="Q90" s="13">
        <v>100</v>
      </c>
      <c r="R90" s="14">
        <f t="shared" si="8"/>
        <v>20.182917023476886</v>
      </c>
      <c r="S90" s="15">
        <f t="shared" si="9"/>
        <v>19.173771172303042</v>
      </c>
    </row>
    <row r="91" spans="1:19">
      <c r="A91" s="1">
        <v>196885</v>
      </c>
      <c r="B91" s="1" t="s">
        <v>92</v>
      </c>
      <c r="C91" s="4">
        <v>24.536000000000001</v>
      </c>
      <c r="D91" s="4">
        <v>53.838000000000001</v>
      </c>
      <c r="E91" s="5">
        <v>144024</v>
      </c>
      <c r="F91" s="4">
        <v>373.12200000000001</v>
      </c>
      <c r="H91" s="8">
        <v>25779.16</v>
      </c>
      <c r="I91" s="8">
        <v>549984.06000000006</v>
      </c>
      <c r="J91" s="8">
        <v>0.05</v>
      </c>
      <c r="L91" s="3">
        <f t="shared" si="5"/>
        <v>3.8468335000000007</v>
      </c>
      <c r="M91" s="3">
        <f t="shared" si="6"/>
        <v>21.429139254516695</v>
      </c>
      <c r="N91" s="3">
        <f t="shared" si="7"/>
        <v>373.62013622741654</v>
      </c>
      <c r="P91" s="13">
        <v>0</v>
      </c>
      <c r="Q91" s="13">
        <v>100</v>
      </c>
      <c r="R91" s="14">
        <f t="shared" si="8"/>
        <v>22.556988688964942</v>
      </c>
      <c r="S91" s="15">
        <f t="shared" si="9"/>
        <v>21.429139254516695</v>
      </c>
    </row>
    <row r="92" spans="1:19">
      <c r="A92" s="1">
        <v>196886</v>
      </c>
      <c r="B92" s="1" t="s">
        <v>93</v>
      </c>
      <c r="C92" s="4">
        <v>24.411000000000001</v>
      </c>
      <c r="D92" s="4">
        <v>51.792999999999999</v>
      </c>
      <c r="E92" s="5">
        <v>155814</v>
      </c>
      <c r="F92" s="4">
        <v>361.726</v>
      </c>
      <c r="H92" s="8">
        <v>25779.16</v>
      </c>
      <c r="I92" s="8">
        <v>549984.06000000006</v>
      </c>
      <c r="J92" s="8">
        <v>0.05</v>
      </c>
      <c r="L92" s="3">
        <f t="shared" si="5"/>
        <v>4.0172501666666669</v>
      </c>
      <c r="M92" s="3">
        <f t="shared" si="6"/>
        <v>23.565803753455945</v>
      </c>
      <c r="N92" s="3">
        <f t="shared" si="7"/>
        <v>362.08473039938696</v>
      </c>
      <c r="P92" s="13">
        <v>0</v>
      </c>
      <c r="Q92" s="13">
        <v>100</v>
      </c>
      <c r="R92" s="14">
        <f t="shared" si="8"/>
        <v>24.806109214164152</v>
      </c>
      <c r="S92" s="15">
        <f t="shared" si="9"/>
        <v>23.565803753455942</v>
      </c>
    </row>
    <row r="93" spans="1:19">
      <c r="A93" s="1">
        <v>196887</v>
      </c>
      <c r="B93" s="1" t="s">
        <v>94</v>
      </c>
      <c r="C93" s="4">
        <v>24.305</v>
      </c>
      <c r="D93" s="4">
        <v>51.040999999999997</v>
      </c>
      <c r="E93" s="5">
        <v>163096</v>
      </c>
      <c r="F93" s="4">
        <v>355.13099999999997</v>
      </c>
      <c r="H93" s="8">
        <v>25779.16</v>
      </c>
      <c r="I93" s="8">
        <v>549984.06000000006</v>
      </c>
      <c r="J93" s="8">
        <v>0.05</v>
      </c>
      <c r="L93" s="3">
        <f t="shared" si="5"/>
        <v>4.0799168333333347</v>
      </c>
      <c r="M93" s="3">
        <f t="shared" si="6"/>
        <v>24.88549763651579</v>
      </c>
      <c r="N93" s="3">
        <f t="shared" si="7"/>
        <v>355.17292765075439</v>
      </c>
      <c r="P93" s="13">
        <v>0</v>
      </c>
      <c r="Q93" s="13">
        <v>100</v>
      </c>
      <c r="R93" s="14">
        <f t="shared" si="8"/>
        <v>26.195260670016626</v>
      </c>
      <c r="S93" s="15">
        <f t="shared" si="9"/>
        <v>24.885497636515794</v>
      </c>
    </row>
    <row r="94" spans="1:19">
      <c r="A94" s="1">
        <v>196888</v>
      </c>
      <c r="B94" s="1" t="s">
        <v>95</v>
      </c>
      <c r="C94" s="4">
        <v>24.219000000000001</v>
      </c>
      <c r="D94" s="4">
        <v>50.646000000000001</v>
      </c>
      <c r="E94" s="5">
        <v>167668</v>
      </c>
      <c r="F94" s="4">
        <v>350.73399999999998</v>
      </c>
      <c r="H94" s="8">
        <v>25779.16</v>
      </c>
      <c r="I94" s="8">
        <v>549984.06000000006</v>
      </c>
      <c r="J94" s="8">
        <v>0.05</v>
      </c>
      <c r="L94" s="3">
        <f t="shared" si="5"/>
        <v>4.1128334999999998</v>
      </c>
      <c r="M94" s="3">
        <f t="shared" si="6"/>
        <v>25.714066770455595</v>
      </c>
      <c r="N94" s="3">
        <f t="shared" si="7"/>
        <v>350.86549864772201</v>
      </c>
      <c r="P94" s="13">
        <v>0</v>
      </c>
      <c r="Q94" s="13">
        <v>100</v>
      </c>
      <c r="R94" s="14">
        <f t="shared" si="8"/>
        <v>27.067438705742731</v>
      </c>
      <c r="S94" s="15">
        <f t="shared" si="9"/>
        <v>25.714066770455592</v>
      </c>
    </row>
    <row r="95" spans="1:19">
      <c r="A95" s="1">
        <v>196889</v>
      </c>
      <c r="B95" s="1" t="s">
        <v>96</v>
      </c>
      <c r="C95" s="4">
        <v>24.140999999999998</v>
      </c>
      <c r="D95" s="4">
        <v>50.298999999999999</v>
      </c>
      <c r="E95" s="5">
        <v>173216</v>
      </c>
      <c r="F95" s="4">
        <v>345.66399999999999</v>
      </c>
      <c r="H95" s="8">
        <v>25779.16</v>
      </c>
      <c r="I95" s="8">
        <v>549984.06000000006</v>
      </c>
      <c r="J95" s="8">
        <v>0.05</v>
      </c>
      <c r="L95" s="3">
        <f t="shared" si="5"/>
        <v>4.1417501666666672</v>
      </c>
      <c r="M95" s="3">
        <f t="shared" si="6"/>
        <v>26.719513304816488</v>
      </c>
      <c r="N95" s="3">
        <f t="shared" si="7"/>
        <v>345.69368264258424</v>
      </c>
      <c r="P95" s="13">
        <v>0</v>
      </c>
      <c r="Q95" s="13">
        <v>100</v>
      </c>
      <c r="R95" s="14">
        <f t="shared" si="8"/>
        <v>28.1258034787542</v>
      </c>
      <c r="S95" s="15">
        <f t="shared" si="9"/>
        <v>26.719513304816488</v>
      </c>
    </row>
    <row r="96" spans="1:19">
      <c r="A96" s="1">
        <v>196890</v>
      </c>
      <c r="B96" s="1" t="s">
        <v>97</v>
      </c>
      <c r="C96" s="4">
        <v>24.08</v>
      </c>
      <c r="D96" s="4">
        <v>50.12</v>
      </c>
      <c r="E96" s="5">
        <v>178002</v>
      </c>
      <c r="F96" s="4">
        <v>341.23099999999999</v>
      </c>
      <c r="H96" s="8">
        <v>25779.16</v>
      </c>
      <c r="I96" s="8">
        <v>549984.06000000006</v>
      </c>
      <c r="J96" s="8">
        <v>0.05</v>
      </c>
      <c r="L96" s="3">
        <f t="shared" si="5"/>
        <v>4.1566668333333343</v>
      </c>
      <c r="M96" s="3">
        <f t="shared" si="6"/>
        <v>27.586864983520755</v>
      </c>
      <c r="N96" s="3">
        <f t="shared" si="7"/>
        <v>341.28234091572955</v>
      </c>
      <c r="P96" s="13">
        <v>0</v>
      </c>
      <c r="Q96" s="13">
        <v>100</v>
      </c>
      <c r="R96" s="14">
        <f t="shared" si="8"/>
        <v>29.038805245811318</v>
      </c>
      <c r="S96" s="15">
        <f t="shared" si="9"/>
        <v>27.586864983520751</v>
      </c>
    </row>
    <row r="97" spans="1:19">
      <c r="A97" s="1">
        <v>196891</v>
      </c>
      <c r="B97" s="1" t="s">
        <v>98</v>
      </c>
      <c r="C97" s="4">
        <v>24.035</v>
      </c>
      <c r="D97" s="4">
        <v>50.002000000000002</v>
      </c>
      <c r="E97" s="5">
        <v>177249</v>
      </c>
      <c r="F97" s="4">
        <v>341.94600000000003</v>
      </c>
      <c r="H97" s="8">
        <v>25779.16</v>
      </c>
      <c r="I97" s="8">
        <v>549984.06000000006</v>
      </c>
      <c r="J97" s="8">
        <v>0.05</v>
      </c>
      <c r="L97" s="3">
        <f t="shared" si="5"/>
        <v>4.1665001666666672</v>
      </c>
      <c r="M97" s="3">
        <f t="shared" si="6"/>
        <v>27.45040116946636</v>
      </c>
      <c r="N97" s="3">
        <f t="shared" si="7"/>
        <v>341.91549331933487</v>
      </c>
      <c r="P97" s="13">
        <v>0</v>
      </c>
      <c r="Q97" s="13">
        <v>100</v>
      </c>
      <c r="R97" s="14">
        <f t="shared" si="8"/>
        <v>28.895159125754066</v>
      </c>
      <c r="S97" s="15">
        <f t="shared" si="9"/>
        <v>27.45040116946636</v>
      </c>
    </row>
    <row r="98" spans="1:19">
      <c r="A98" s="1">
        <v>196892</v>
      </c>
      <c r="B98" s="1" t="s">
        <v>99</v>
      </c>
      <c r="C98" s="4">
        <v>24.018999999999998</v>
      </c>
      <c r="D98" s="4">
        <v>49.982999999999997</v>
      </c>
      <c r="E98" s="5">
        <v>181473</v>
      </c>
      <c r="F98" s="4">
        <v>338.08300000000003</v>
      </c>
      <c r="H98" s="8">
        <v>25779.16</v>
      </c>
      <c r="I98" s="8">
        <v>549984.06000000006</v>
      </c>
      <c r="J98" s="8">
        <v>0.05</v>
      </c>
      <c r="L98" s="3">
        <f t="shared" si="5"/>
        <v>4.1680835000000007</v>
      </c>
      <c r="M98" s="3">
        <f t="shared" si="6"/>
        <v>28.215903361452739</v>
      </c>
      <c r="N98" s="3">
        <f t="shared" si="7"/>
        <v>338.0800656927363</v>
      </c>
      <c r="P98" s="13">
        <v>0</v>
      </c>
      <c r="Q98" s="13">
        <v>100</v>
      </c>
      <c r="R98" s="14">
        <f t="shared" si="8"/>
        <v>29.700950906792357</v>
      </c>
      <c r="S98" s="15">
        <f t="shared" si="9"/>
        <v>28.215903361452739</v>
      </c>
    </row>
    <row r="99" spans="1:19">
      <c r="A99" s="1">
        <v>196893</v>
      </c>
      <c r="B99" s="1" t="s">
        <v>100</v>
      </c>
      <c r="C99" s="4">
        <v>24.027999999999999</v>
      </c>
      <c r="D99" s="4">
        <v>50.02</v>
      </c>
      <c r="E99" s="5">
        <v>180301</v>
      </c>
      <c r="F99" s="4">
        <v>339.108</v>
      </c>
      <c r="H99" s="8">
        <v>25779.16</v>
      </c>
      <c r="I99" s="8">
        <v>549984.06000000006</v>
      </c>
      <c r="J99" s="8">
        <v>0.05</v>
      </c>
      <c r="L99" s="3">
        <f t="shared" si="5"/>
        <v>4.1650001666666672</v>
      </c>
      <c r="M99" s="3">
        <f t="shared" si="6"/>
        <v>28.003505499471672</v>
      </c>
      <c r="N99" s="3">
        <f t="shared" si="7"/>
        <v>339.15747166930828</v>
      </c>
      <c r="P99" s="13">
        <v>0</v>
      </c>
      <c r="Q99" s="13">
        <v>100</v>
      </c>
      <c r="R99" s="14">
        <f t="shared" si="8"/>
        <v>29.477374209970179</v>
      </c>
      <c r="S99" s="15">
        <f t="shared" si="9"/>
        <v>28.003505499471668</v>
      </c>
    </row>
    <row r="100" spans="1:19">
      <c r="A100" s="1">
        <v>196894</v>
      </c>
      <c r="B100" s="1" t="s">
        <v>101</v>
      </c>
      <c r="C100" s="4">
        <v>24.064</v>
      </c>
      <c r="D100" s="4">
        <v>49.694000000000003</v>
      </c>
      <c r="E100" s="5">
        <v>184675</v>
      </c>
      <c r="F100" s="4">
        <v>335.00900000000001</v>
      </c>
      <c r="H100" s="8">
        <v>25779.16</v>
      </c>
      <c r="I100" s="8">
        <v>549984.06000000006</v>
      </c>
      <c r="J100" s="8">
        <v>0.05</v>
      </c>
      <c r="L100" s="3">
        <f t="shared" si="5"/>
        <v>4.1921668333333333</v>
      </c>
      <c r="M100" s="3">
        <f t="shared" si="6"/>
        <v>28.796191718162113</v>
      </c>
      <c r="N100" s="3">
        <f t="shared" si="7"/>
        <v>335.05820724252271</v>
      </c>
      <c r="P100" s="13">
        <v>0</v>
      </c>
      <c r="Q100" s="13">
        <v>100</v>
      </c>
      <c r="R100" s="14">
        <f t="shared" si="8"/>
        <v>30.311780755960118</v>
      </c>
      <c r="S100" s="15">
        <f t="shared" si="9"/>
        <v>28.79619171816211</v>
      </c>
    </row>
    <row r="101" spans="1:19">
      <c r="A101" s="1">
        <v>196895</v>
      </c>
      <c r="B101" s="1" t="s">
        <v>102</v>
      </c>
      <c r="C101" s="4">
        <v>24.111999999999998</v>
      </c>
      <c r="D101" s="4">
        <v>49.578000000000003</v>
      </c>
      <c r="E101" s="5">
        <v>185493</v>
      </c>
      <c r="F101" s="4">
        <v>334.23599999999999</v>
      </c>
      <c r="H101" s="8">
        <v>25779.16</v>
      </c>
      <c r="I101" s="8">
        <v>549984.06000000006</v>
      </c>
      <c r="J101" s="8">
        <v>0.05</v>
      </c>
      <c r="L101" s="3">
        <f t="shared" si="5"/>
        <v>4.2018335000000002</v>
      </c>
      <c r="M101" s="3">
        <f t="shared" si="6"/>
        <v>28.944435277121595</v>
      </c>
      <c r="N101" s="3">
        <f t="shared" si="7"/>
        <v>334.268656114392</v>
      </c>
      <c r="P101" s="13">
        <v>0</v>
      </c>
      <c r="Q101" s="13">
        <v>100</v>
      </c>
      <c r="R101" s="14">
        <f t="shared" si="8"/>
        <v>30.467826607496416</v>
      </c>
      <c r="S101" s="15">
        <f t="shared" si="9"/>
        <v>28.944435277121595</v>
      </c>
    </row>
    <row r="102" spans="1:19">
      <c r="A102" s="1">
        <v>196896</v>
      </c>
      <c r="B102" s="1" t="s">
        <v>103</v>
      </c>
      <c r="C102" s="4">
        <v>24.16</v>
      </c>
      <c r="D102" s="4">
        <v>49.305</v>
      </c>
      <c r="E102" s="5">
        <v>186112</v>
      </c>
      <c r="F102" s="4">
        <v>333.51799999999997</v>
      </c>
      <c r="H102" s="8">
        <v>25779.16</v>
      </c>
      <c r="I102" s="8">
        <v>549984.06000000006</v>
      </c>
      <c r="J102" s="8">
        <v>0.05</v>
      </c>
      <c r="L102" s="3">
        <f t="shared" si="5"/>
        <v>4.2245835000000014</v>
      </c>
      <c r="M102" s="3">
        <f t="shared" si="6"/>
        <v>29.056614693987022</v>
      </c>
      <c r="N102" s="3">
        <f t="shared" si="7"/>
        <v>333.59400903006485</v>
      </c>
      <c r="P102" s="13">
        <v>0</v>
      </c>
      <c r="Q102" s="13">
        <v>100</v>
      </c>
      <c r="R102" s="14">
        <f t="shared" si="8"/>
        <v>30.585910204196864</v>
      </c>
      <c r="S102" s="15">
        <f t="shared" si="9"/>
        <v>29.056614693987019</v>
      </c>
    </row>
    <row r="103" spans="1:19">
      <c r="A103" s="1">
        <v>196897</v>
      </c>
      <c r="B103" s="1" t="s">
        <v>104</v>
      </c>
      <c r="C103" s="4">
        <v>24.202999999999999</v>
      </c>
      <c r="D103" s="4">
        <v>49.079000000000001</v>
      </c>
      <c r="E103" s="5">
        <v>187170</v>
      </c>
      <c r="F103" s="4">
        <v>332.452</v>
      </c>
      <c r="H103" s="8">
        <v>25779.16</v>
      </c>
      <c r="I103" s="8">
        <v>549984.06000000006</v>
      </c>
      <c r="J103" s="8">
        <v>0.05</v>
      </c>
      <c r="L103" s="3">
        <f t="shared" si="5"/>
        <v>4.2434168333333337</v>
      </c>
      <c r="M103" s="3">
        <f t="shared" si="6"/>
        <v>29.248352695673002</v>
      </c>
      <c r="N103" s="3">
        <f t="shared" si="7"/>
        <v>332.54115235496835</v>
      </c>
      <c r="P103" s="13">
        <v>0</v>
      </c>
      <c r="Q103" s="13">
        <v>100</v>
      </c>
      <c r="R103" s="14">
        <f t="shared" si="8"/>
        <v>30.787739679655793</v>
      </c>
      <c r="S103" s="15">
        <f t="shared" si="9"/>
        <v>29.248352695673002</v>
      </c>
    </row>
    <row r="104" spans="1:19">
      <c r="A104" s="1">
        <v>196898</v>
      </c>
      <c r="B104" s="1" t="s">
        <v>105</v>
      </c>
      <c r="C104" s="4">
        <v>24.25</v>
      </c>
      <c r="D104" s="4">
        <v>49.478999999999999</v>
      </c>
      <c r="E104" s="5">
        <v>180690</v>
      </c>
      <c r="F104" s="4">
        <v>339.072</v>
      </c>
      <c r="H104" s="8">
        <v>25779.16</v>
      </c>
      <c r="I104" s="8">
        <v>549984.06000000006</v>
      </c>
      <c r="J104" s="8">
        <v>0.05</v>
      </c>
      <c r="L104" s="3">
        <f t="shared" si="5"/>
        <v>4.2100835000000005</v>
      </c>
      <c r="M104" s="3">
        <f t="shared" si="6"/>
        <v>28.074002742057537</v>
      </c>
      <c r="N104" s="3">
        <f t="shared" si="7"/>
        <v>338.57956878971231</v>
      </c>
      <c r="P104" s="13">
        <v>0</v>
      </c>
      <c r="Q104" s="13">
        <v>100</v>
      </c>
      <c r="R104" s="14">
        <f t="shared" si="8"/>
        <v>29.551581833744777</v>
      </c>
      <c r="S104" s="15">
        <f t="shared" si="9"/>
        <v>28.074002742057537</v>
      </c>
    </row>
    <row r="105" spans="1:19">
      <c r="A105" s="1">
        <v>196899</v>
      </c>
      <c r="B105" s="1" t="s">
        <v>106</v>
      </c>
      <c r="C105" s="4">
        <v>24.315999999999999</v>
      </c>
      <c r="D105" s="4">
        <v>51.441000000000003</v>
      </c>
      <c r="E105" s="5">
        <v>173936</v>
      </c>
      <c r="F105" s="4">
        <v>345.9</v>
      </c>
      <c r="H105" s="8">
        <v>25779.16</v>
      </c>
      <c r="I105" s="8">
        <v>549984.06000000006</v>
      </c>
      <c r="J105" s="8">
        <v>0.05</v>
      </c>
      <c r="L105" s="3">
        <f t="shared" si="5"/>
        <v>4.0465835000000006</v>
      </c>
      <c r="M105" s="3">
        <f t="shared" si="6"/>
        <v>26.849996632995989</v>
      </c>
      <c r="N105" s="3">
        <f t="shared" si="7"/>
        <v>345.51709933502002</v>
      </c>
      <c r="P105" s="13">
        <v>0</v>
      </c>
      <c r="Q105" s="13">
        <v>100</v>
      </c>
      <c r="R105" s="14">
        <f t="shared" si="8"/>
        <v>28.26315435052209</v>
      </c>
      <c r="S105" s="15">
        <f t="shared" si="9"/>
        <v>26.849996632995985</v>
      </c>
    </row>
    <row r="106" spans="1:19">
      <c r="A106" s="1">
        <v>196900</v>
      </c>
      <c r="B106" s="1" t="s">
        <v>107</v>
      </c>
      <c r="C106" s="4">
        <v>24.361000000000001</v>
      </c>
      <c r="D106" s="4">
        <v>53.207000000000001</v>
      </c>
      <c r="E106" s="5">
        <v>168342</v>
      </c>
      <c r="F106" s="4">
        <v>351.64600000000002</v>
      </c>
      <c r="H106" s="8">
        <v>25779.16</v>
      </c>
      <c r="I106" s="8">
        <v>549984.06000000006</v>
      </c>
      <c r="J106" s="8">
        <v>0.05</v>
      </c>
      <c r="L106" s="3">
        <f t="shared" si="5"/>
        <v>3.8994168333333334</v>
      </c>
      <c r="M106" s="3">
        <f t="shared" si="6"/>
        <v>25.83621366377918</v>
      </c>
      <c r="N106" s="3">
        <f t="shared" si="7"/>
        <v>351.32184751443742</v>
      </c>
      <c r="P106" s="13">
        <v>0</v>
      </c>
      <c r="Q106" s="13">
        <v>100</v>
      </c>
      <c r="R106" s="14">
        <f t="shared" si="8"/>
        <v>27.196014382925451</v>
      </c>
      <c r="S106" s="15">
        <f t="shared" si="9"/>
        <v>25.836213663779176</v>
      </c>
    </row>
    <row r="107" spans="1:19">
      <c r="A107" s="1">
        <v>196901</v>
      </c>
      <c r="B107" s="1" t="s">
        <v>108</v>
      </c>
      <c r="C107" s="4">
        <v>24.358000000000001</v>
      </c>
      <c r="D107" s="4">
        <v>54.613</v>
      </c>
      <c r="E107" s="5">
        <v>161836</v>
      </c>
      <c r="F107" s="4">
        <v>358.05500000000001</v>
      </c>
      <c r="H107" s="8">
        <v>25779.16</v>
      </c>
      <c r="I107" s="8">
        <v>549984.06000000006</v>
      </c>
      <c r="J107" s="8">
        <v>0.05</v>
      </c>
      <c r="L107" s="3">
        <f t="shared" si="5"/>
        <v>3.7822501666666675</v>
      </c>
      <c r="M107" s="3">
        <f t="shared" si="6"/>
        <v>24.657151812201672</v>
      </c>
      <c r="N107" s="3">
        <f t="shared" si="7"/>
        <v>357.8029901056583</v>
      </c>
      <c r="P107" s="13">
        <v>0</v>
      </c>
      <c r="Q107" s="13">
        <v>100</v>
      </c>
      <c r="R107" s="14">
        <f t="shared" si="8"/>
        <v>25.954896644422817</v>
      </c>
      <c r="S107" s="15">
        <f t="shared" si="9"/>
        <v>24.657151812201676</v>
      </c>
    </row>
    <row r="108" spans="1:19">
      <c r="A108" s="1">
        <v>196902</v>
      </c>
      <c r="B108" s="1" t="s">
        <v>109</v>
      </c>
      <c r="C108" s="4">
        <v>24.317</v>
      </c>
      <c r="D108" s="4">
        <v>55.726999999999997</v>
      </c>
      <c r="E108" s="5">
        <v>154663</v>
      </c>
      <c r="F108" s="4">
        <v>364.98700000000002</v>
      </c>
      <c r="H108" s="8">
        <v>25779.16</v>
      </c>
      <c r="I108" s="8">
        <v>549984.06000000006</v>
      </c>
      <c r="J108" s="8">
        <v>0.05</v>
      </c>
      <c r="L108" s="3">
        <f t="shared" si="5"/>
        <v>3.6894168333333339</v>
      </c>
      <c r="M108" s="3">
        <f t="shared" si="6"/>
        <v>23.357211655213444</v>
      </c>
      <c r="N108" s="3">
        <f t="shared" si="7"/>
        <v>364.76685755726612</v>
      </c>
      <c r="P108" s="13">
        <v>0</v>
      </c>
      <c r="Q108" s="13">
        <v>100</v>
      </c>
      <c r="R108" s="14">
        <f t="shared" si="8"/>
        <v>24.586538584435203</v>
      </c>
      <c r="S108" s="15">
        <f t="shared" si="9"/>
        <v>23.35721165521344</v>
      </c>
    </row>
    <row r="109" spans="1:19">
      <c r="A109" s="1">
        <v>196903</v>
      </c>
      <c r="B109" s="1" t="s">
        <v>110</v>
      </c>
      <c r="C109" s="4">
        <v>24.279</v>
      </c>
      <c r="D109" s="4">
        <v>56.531999999999996</v>
      </c>
      <c r="E109" s="5">
        <v>152411</v>
      </c>
      <c r="F109" s="4">
        <v>367.21</v>
      </c>
      <c r="H109" s="8">
        <v>25779.16</v>
      </c>
      <c r="I109" s="8">
        <v>549984.06000000006</v>
      </c>
      <c r="J109" s="8">
        <v>0.05</v>
      </c>
      <c r="L109" s="3">
        <f t="shared" si="5"/>
        <v>3.6223335000000008</v>
      </c>
      <c r="M109" s="3">
        <f t="shared" si="6"/>
        <v>22.949088800963128</v>
      </c>
      <c r="N109" s="3">
        <f t="shared" si="7"/>
        <v>367.14288849518437</v>
      </c>
      <c r="P109" s="13">
        <v>0</v>
      </c>
      <c r="Q109" s="13">
        <v>100</v>
      </c>
      <c r="R109" s="14">
        <f t="shared" si="8"/>
        <v>24.156935579961189</v>
      </c>
      <c r="S109" s="15">
        <f t="shared" si="9"/>
        <v>22.949088800963128</v>
      </c>
    </row>
    <row r="110" spans="1:19">
      <c r="A110" s="1">
        <v>196904</v>
      </c>
      <c r="B110" s="1" t="s">
        <v>111</v>
      </c>
      <c r="C110" s="4">
        <v>24.251000000000001</v>
      </c>
      <c r="D110" s="4">
        <v>56.892000000000003</v>
      </c>
      <c r="E110" s="5">
        <v>151173</v>
      </c>
      <c r="F110" s="4">
        <v>368.45600000000002</v>
      </c>
      <c r="H110" s="8">
        <v>25779.16</v>
      </c>
      <c r="I110" s="8">
        <v>549984.06000000006</v>
      </c>
      <c r="J110" s="8">
        <v>0.05</v>
      </c>
      <c r="L110" s="3">
        <f t="shared" si="5"/>
        <v>3.5923335000000001</v>
      </c>
      <c r="M110" s="3">
        <f t="shared" si="6"/>
        <v>22.724729967232278</v>
      </c>
      <c r="N110" s="3">
        <f t="shared" si="7"/>
        <v>368.41468266383862</v>
      </c>
      <c r="P110" s="13">
        <v>0</v>
      </c>
      <c r="Q110" s="13">
        <v>100</v>
      </c>
      <c r="R110" s="14">
        <f t="shared" si="8"/>
        <v>23.92076838656029</v>
      </c>
      <c r="S110" s="15">
        <f t="shared" si="9"/>
        <v>22.724729967232275</v>
      </c>
    </row>
    <row r="111" spans="1:19">
      <c r="A111" s="1">
        <v>196905</v>
      </c>
      <c r="B111" s="1" t="s">
        <v>112</v>
      </c>
      <c r="C111" s="4">
        <v>24.222000000000001</v>
      </c>
      <c r="D111" s="4">
        <v>57.305999999999997</v>
      </c>
      <c r="E111" s="5">
        <v>147577</v>
      </c>
      <c r="F111" s="4">
        <v>371.99700000000001</v>
      </c>
      <c r="H111" s="8">
        <v>25779.16</v>
      </c>
      <c r="I111" s="8">
        <v>549984.06000000006</v>
      </c>
      <c r="J111" s="8">
        <v>0.05</v>
      </c>
      <c r="L111" s="3">
        <f t="shared" si="5"/>
        <v>3.557833500000001</v>
      </c>
      <c r="M111" s="3">
        <f t="shared" si="6"/>
        <v>22.073038233713564</v>
      </c>
      <c r="N111" s="3">
        <f t="shared" si="7"/>
        <v>371.8456413314322</v>
      </c>
      <c r="P111" s="13">
        <v>0</v>
      </c>
      <c r="Q111" s="13">
        <v>100</v>
      </c>
      <c r="R111" s="14">
        <f t="shared" si="8"/>
        <v>23.234777088119547</v>
      </c>
      <c r="S111" s="15">
        <f t="shared" si="9"/>
        <v>22.073038233713568</v>
      </c>
    </row>
    <row r="112" spans="1:19">
      <c r="A112" s="1">
        <v>196906</v>
      </c>
      <c r="B112" s="1" t="s">
        <v>113</v>
      </c>
      <c r="C112" s="4">
        <v>24.198</v>
      </c>
      <c r="D112" s="4">
        <v>57.600999999999999</v>
      </c>
      <c r="E112" s="5">
        <v>147838</v>
      </c>
      <c r="F112" s="4">
        <v>371.68900000000002</v>
      </c>
      <c r="H112" s="8">
        <v>25779.16</v>
      </c>
      <c r="I112" s="8">
        <v>549984.06000000006</v>
      </c>
      <c r="J112" s="8">
        <v>0.05</v>
      </c>
      <c r="L112" s="3">
        <f t="shared" si="5"/>
        <v>3.5332501666666674</v>
      </c>
      <c r="M112" s="3">
        <f t="shared" si="6"/>
        <v>22.120338440178632</v>
      </c>
      <c r="N112" s="3">
        <f t="shared" si="7"/>
        <v>371.73205696577349</v>
      </c>
      <c r="P112" s="13">
        <v>0</v>
      </c>
      <c r="Q112" s="13">
        <v>100</v>
      </c>
      <c r="R112" s="14">
        <f t="shared" si="8"/>
        <v>23.284566779135407</v>
      </c>
      <c r="S112" s="15">
        <f t="shared" si="9"/>
        <v>22.120338440178635</v>
      </c>
    </row>
    <row r="113" spans="1:19">
      <c r="A113" s="1">
        <v>196907</v>
      </c>
      <c r="B113" s="1" t="s">
        <v>114</v>
      </c>
      <c r="C113" s="4">
        <v>24.173999999999999</v>
      </c>
      <c r="D113" s="4">
        <v>57.715000000000003</v>
      </c>
      <c r="E113" s="5">
        <v>146416</v>
      </c>
      <c r="F113" s="4">
        <v>373.14499999999998</v>
      </c>
      <c r="H113" s="8">
        <v>25779.16</v>
      </c>
      <c r="I113" s="8">
        <v>549984.06000000006</v>
      </c>
      <c r="J113" s="8">
        <v>0.05</v>
      </c>
      <c r="L113" s="3">
        <f t="shared" si="5"/>
        <v>3.5237501666666668</v>
      </c>
      <c r="M113" s="3">
        <f t="shared" si="6"/>
        <v>21.86263386702413</v>
      </c>
      <c r="N113" s="3">
        <f t="shared" si="7"/>
        <v>373.06807983154602</v>
      </c>
      <c r="P113" s="13">
        <v>0</v>
      </c>
      <c r="Q113" s="13">
        <v>100</v>
      </c>
      <c r="R113" s="14">
        <f t="shared" si="8"/>
        <v>23.013298807393824</v>
      </c>
      <c r="S113" s="15">
        <f t="shared" si="9"/>
        <v>21.862633867024133</v>
      </c>
    </row>
    <row r="114" spans="1:19">
      <c r="A114" s="1">
        <v>196908</v>
      </c>
      <c r="B114" s="1" t="s">
        <v>115</v>
      </c>
      <c r="C114" s="4">
        <v>24.155999999999999</v>
      </c>
      <c r="D114" s="4">
        <v>57.930999999999997</v>
      </c>
      <c r="E114" s="5">
        <v>144771</v>
      </c>
      <c r="F114" s="4">
        <v>374.65199999999999</v>
      </c>
      <c r="H114" s="8">
        <v>25779.16</v>
      </c>
      <c r="I114" s="8">
        <v>549984.06000000006</v>
      </c>
      <c r="J114" s="8">
        <v>0.05</v>
      </c>
      <c r="L114" s="3">
        <f t="shared" si="5"/>
        <v>3.5057501666666671</v>
      </c>
      <c r="M114" s="3">
        <f t="shared" si="6"/>
        <v>21.564515707502917</v>
      </c>
      <c r="N114" s="3">
        <f t="shared" si="7"/>
        <v>374.64867062915204</v>
      </c>
      <c r="P114" s="13">
        <v>0</v>
      </c>
      <c r="Q114" s="13">
        <v>100</v>
      </c>
      <c r="R114" s="14">
        <f t="shared" si="8"/>
        <v>22.699490218424128</v>
      </c>
      <c r="S114" s="15">
        <f t="shared" si="9"/>
        <v>21.56451570750292</v>
      </c>
    </row>
    <row r="115" spans="1:19">
      <c r="A115" s="1">
        <v>196909</v>
      </c>
      <c r="B115" s="1" t="s">
        <v>116</v>
      </c>
      <c r="C115" s="4">
        <v>24.140999999999998</v>
      </c>
      <c r="D115" s="4">
        <v>57.856999999999999</v>
      </c>
      <c r="E115" s="5">
        <v>147059</v>
      </c>
      <c r="F115" s="4">
        <v>372.52600000000001</v>
      </c>
      <c r="H115" s="8">
        <v>25779.16</v>
      </c>
      <c r="I115" s="8">
        <v>549984.06000000006</v>
      </c>
      <c r="J115" s="8">
        <v>0.05</v>
      </c>
      <c r="L115" s="3">
        <f t="shared" si="5"/>
        <v>3.5119168333333342</v>
      </c>
      <c r="M115" s="3">
        <f t="shared" si="6"/>
        <v>21.979162728162212</v>
      </c>
      <c r="N115" s="3">
        <f t="shared" si="7"/>
        <v>372.54460219252223</v>
      </c>
      <c r="P115" s="13">
        <v>0</v>
      </c>
      <c r="Q115" s="13">
        <v>100</v>
      </c>
      <c r="R115" s="14">
        <f t="shared" si="8"/>
        <v>23.135960766486537</v>
      </c>
      <c r="S115" s="15">
        <f t="shared" si="9"/>
        <v>21.979162728162208</v>
      </c>
    </row>
    <row r="116" spans="1:19">
      <c r="A116" s="1">
        <v>196910</v>
      </c>
      <c r="B116" s="1" t="s">
        <v>117</v>
      </c>
      <c r="C116" s="4">
        <v>24.132000000000001</v>
      </c>
      <c r="D116" s="4">
        <v>57.762999999999998</v>
      </c>
      <c r="E116" s="5">
        <v>145526</v>
      </c>
      <c r="F116" s="4">
        <v>373.88</v>
      </c>
      <c r="H116" s="8">
        <v>25779.16</v>
      </c>
      <c r="I116" s="8">
        <v>549984.06000000006</v>
      </c>
      <c r="J116" s="8">
        <v>0.05</v>
      </c>
      <c r="L116" s="3">
        <f t="shared" si="5"/>
        <v>3.5197501666666673</v>
      </c>
      <c r="M116" s="3">
        <f t="shared" si="6"/>
        <v>21.701341975246695</v>
      </c>
      <c r="N116" s="3">
        <f t="shared" si="7"/>
        <v>373.89453929043322</v>
      </c>
      <c r="P116" s="13">
        <v>0</v>
      </c>
      <c r="Q116" s="13">
        <v>100</v>
      </c>
      <c r="R116" s="14">
        <f t="shared" si="8"/>
        <v>22.843517868680735</v>
      </c>
      <c r="S116" s="15">
        <f t="shared" si="9"/>
        <v>21.701341975246699</v>
      </c>
    </row>
    <row r="117" spans="1:19">
      <c r="A117" s="1">
        <v>196911</v>
      </c>
      <c r="B117" s="1" t="s">
        <v>118</v>
      </c>
      <c r="C117" s="4">
        <v>24.129000000000001</v>
      </c>
      <c r="D117" s="4">
        <v>57.720999999999997</v>
      </c>
      <c r="E117" s="5">
        <v>148230</v>
      </c>
      <c r="F117" s="4">
        <v>371.40199999999999</v>
      </c>
      <c r="H117" s="8">
        <v>25779.16</v>
      </c>
      <c r="I117" s="8">
        <v>549984.06000000006</v>
      </c>
      <c r="J117" s="8">
        <v>0.05</v>
      </c>
      <c r="L117" s="3">
        <f t="shared" si="5"/>
        <v>3.5232501666666671</v>
      </c>
      <c r="M117" s="3">
        <f t="shared" si="6"/>
        <v>22.191379363298587</v>
      </c>
      <c r="N117" s="3">
        <f t="shared" si="7"/>
        <v>371.42685235017376</v>
      </c>
      <c r="P117" s="13">
        <v>0</v>
      </c>
      <c r="Q117" s="13">
        <v>100</v>
      </c>
      <c r="R117" s="14">
        <f t="shared" si="8"/>
        <v>23.359346698209038</v>
      </c>
      <c r="S117" s="15">
        <f t="shared" si="9"/>
        <v>22.191379363298584</v>
      </c>
    </row>
    <row r="118" spans="1:19">
      <c r="A118" s="1">
        <v>196912</v>
      </c>
      <c r="B118" s="1" t="s">
        <v>119</v>
      </c>
      <c r="C118" s="4">
        <v>24.13</v>
      </c>
      <c r="D118" s="4">
        <v>57.622</v>
      </c>
      <c r="E118" s="5">
        <v>149154</v>
      </c>
      <c r="F118" s="4">
        <v>370.53800000000001</v>
      </c>
      <c r="H118" s="8">
        <v>25779.16</v>
      </c>
      <c r="I118" s="8">
        <v>549984.06000000006</v>
      </c>
      <c r="J118" s="8">
        <v>0.05</v>
      </c>
      <c r="L118" s="3">
        <f t="shared" si="5"/>
        <v>3.531500166666667</v>
      </c>
      <c r="M118" s="3">
        <f t="shared" si="6"/>
        <v>22.358832967795607</v>
      </c>
      <c r="N118" s="3">
        <f t="shared" si="7"/>
        <v>370.54833432768862</v>
      </c>
      <c r="P118" s="13">
        <v>0</v>
      </c>
      <c r="Q118" s="13">
        <v>100</v>
      </c>
      <c r="R118" s="14">
        <f t="shared" si="8"/>
        <v>23.535613650311163</v>
      </c>
      <c r="S118" s="15">
        <f t="shared" si="9"/>
        <v>22.358832967795603</v>
      </c>
    </row>
    <row r="119" spans="1:19">
      <c r="A119" s="1">
        <v>196913</v>
      </c>
      <c r="B119" s="1" t="s">
        <v>120</v>
      </c>
      <c r="C119" s="4">
        <v>24.134</v>
      </c>
      <c r="D119" s="4">
        <v>57.603000000000002</v>
      </c>
      <c r="E119" s="5">
        <v>147838</v>
      </c>
      <c r="F119" s="4">
        <v>371.70299999999997</v>
      </c>
      <c r="H119" s="8">
        <v>25779.16</v>
      </c>
      <c r="I119" s="8">
        <v>549984.06000000006</v>
      </c>
      <c r="J119" s="8">
        <v>0.05</v>
      </c>
      <c r="L119" s="3">
        <f t="shared" si="5"/>
        <v>3.5330835000000005</v>
      </c>
      <c r="M119" s="3">
        <f t="shared" si="6"/>
        <v>22.120338440178632</v>
      </c>
      <c r="N119" s="3">
        <f t="shared" si="7"/>
        <v>371.73289029910683</v>
      </c>
      <c r="P119" s="13">
        <v>0</v>
      </c>
      <c r="Q119" s="13">
        <v>100</v>
      </c>
      <c r="R119" s="14">
        <f t="shared" si="8"/>
        <v>23.284566779135407</v>
      </c>
      <c r="S119" s="15">
        <f t="shared" si="9"/>
        <v>22.120338440178635</v>
      </c>
    </row>
    <row r="120" spans="1:19">
      <c r="A120" s="1">
        <v>196914</v>
      </c>
      <c r="B120" s="1" t="s">
        <v>121</v>
      </c>
      <c r="C120" s="4">
        <v>24.132999999999999</v>
      </c>
      <c r="D120" s="4">
        <v>57.494999999999997</v>
      </c>
      <c r="E120" s="5">
        <v>148757</v>
      </c>
      <c r="F120" s="4">
        <v>370.78500000000003</v>
      </c>
      <c r="H120" s="8">
        <v>25779.16</v>
      </c>
      <c r="I120" s="8">
        <v>549984.06000000006</v>
      </c>
      <c r="J120" s="8">
        <v>0.05</v>
      </c>
      <c r="L120" s="3">
        <f t="shared" si="5"/>
        <v>3.5420835000000004</v>
      </c>
      <c r="M120" s="3">
        <f t="shared" si="6"/>
        <v>22.286885910452188</v>
      </c>
      <c r="N120" s="3">
        <f t="shared" si="7"/>
        <v>370.85515294773904</v>
      </c>
      <c r="P120" s="13">
        <v>0</v>
      </c>
      <c r="Q120" s="13">
        <v>100</v>
      </c>
      <c r="R120" s="14">
        <f t="shared" si="8"/>
        <v>23.459879905739147</v>
      </c>
      <c r="S120" s="15">
        <f t="shared" si="9"/>
        <v>22.286885910452188</v>
      </c>
    </row>
    <row r="121" spans="1:19">
      <c r="A121" s="1">
        <v>196915</v>
      </c>
      <c r="B121" s="1" t="s">
        <v>122</v>
      </c>
      <c r="C121" s="4">
        <v>24.13</v>
      </c>
      <c r="D121" s="4">
        <v>57.244999999999997</v>
      </c>
      <c r="E121" s="5">
        <v>149287</v>
      </c>
      <c r="F121" s="4">
        <v>370.279</v>
      </c>
      <c r="H121" s="8">
        <v>25779.16</v>
      </c>
      <c r="I121" s="8">
        <v>549984.06000000006</v>
      </c>
      <c r="J121" s="8">
        <v>0.05</v>
      </c>
      <c r="L121" s="3">
        <f t="shared" si="5"/>
        <v>3.5629168333333343</v>
      </c>
      <c r="M121" s="3">
        <f t="shared" si="6"/>
        <v>22.382936138139868</v>
      </c>
      <c r="N121" s="3">
        <f t="shared" si="7"/>
        <v>370.27073514263401</v>
      </c>
      <c r="P121" s="13">
        <v>0</v>
      </c>
      <c r="Q121" s="13">
        <v>100</v>
      </c>
      <c r="R121" s="14">
        <f t="shared" si="8"/>
        <v>23.560985408568285</v>
      </c>
      <c r="S121" s="15">
        <f t="shared" si="9"/>
        <v>22.382936138139872</v>
      </c>
    </row>
    <row r="122" spans="1:19">
      <c r="A122" s="1">
        <v>196916</v>
      </c>
      <c r="B122" s="1" t="s">
        <v>123</v>
      </c>
      <c r="C122" s="4">
        <v>24.13</v>
      </c>
      <c r="D122" s="4">
        <v>57.185000000000002</v>
      </c>
      <c r="E122" s="5">
        <v>149021</v>
      </c>
      <c r="F122" s="4">
        <v>370.43299999999999</v>
      </c>
      <c r="H122" s="8">
        <v>25779.16</v>
      </c>
      <c r="I122" s="8">
        <v>549984.06000000006</v>
      </c>
      <c r="J122" s="8">
        <v>0.05</v>
      </c>
      <c r="L122" s="3">
        <f t="shared" si="5"/>
        <v>3.5679168333333338</v>
      </c>
      <c r="M122" s="3">
        <f t="shared" si="6"/>
        <v>22.334729797451335</v>
      </c>
      <c r="N122" s="3">
        <f t="shared" si="7"/>
        <v>370.48676684607665</v>
      </c>
      <c r="P122" s="13">
        <v>0</v>
      </c>
      <c r="Q122" s="13">
        <v>100</v>
      </c>
      <c r="R122" s="14">
        <f t="shared" si="8"/>
        <v>23.51024189205404</v>
      </c>
      <c r="S122" s="15">
        <f t="shared" si="9"/>
        <v>22.334729797451338</v>
      </c>
    </row>
    <row r="123" spans="1:19">
      <c r="A123" s="1">
        <v>196917</v>
      </c>
      <c r="B123" s="1" t="s">
        <v>124</v>
      </c>
      <c r="C123" s="4">
        <v>24.132000000000001</v>
      </c>
      <c r="D123" s="4">
        <v>56.956000000000003</v>
      </c>
      <c r="E123" s="5">
        <v>150359</v>
      </c>
      <c r="F123" s="4">
        <v>369.10399999999998</v>
      </c>
      <c r="H123" s="8">
        <v>25779.16</v>
      </c>
      <c r="I123" s="8">
        <v>549984.06000000006</v>
      </c>
      <c r="J123" s="8">
        <v>0.05</v>
      </c>
      <c r="L123" s="3">
        <f t="shared" si="5"/>
        <v>3.5870001666666673</v>
      </c>
      <c r="M123" s="3">
        <f t="shared" si="6"/>
        <v>22.577211315651564</v>
      </c>
      <c r="N123" s="3">
        <f t="shared" si="7"/>
        <v>369.17894258840886</v>
      </c>
      <c r="P123" s="13">
        <v>0</v>
      </c>
      <c r="Q123" s="13">
        <v>100</v>
      </c>
      <c r="R123" s="14">
        <f t="shared" si="8"/>
        <v>23.765485595422703</v>
      </c>
      <c r="S123" s="15">
        <f t="shared" si="9"/>
        <v>22.577211315651567</v>
      </c>
    </row>
    <row r="124" spans="1:19">
      <c r="A124" s="1">
        <v>196918</v>
      </c>
      <c r="B124" s="1" t="s">
        <v>125</v>
      </c>
      <c r="C124" s="4">
        <v>24.132999999999999</v>
      </c>
      <c r="D124" s="4">
        <v>56.723999999999997</v>
      </c>
      <c r="E124" s="5">
        <v>151584</v>
      </c>
      <c r="F124" s="4">
        <v>367.94200000000001</v>
      </c>
      <c r="H124" s="8">
        <v>25779.16</v>
      </c>
      <c r="I124" s="8">
        <v>549984.06000000006</v>
      </c>
      <c r="J124" s="8">
        <v>0.05</v>
      </c>
      <c r="L124" s="3">
        <f t="shared" si="5"/>
        <v>3.6063335000000007</v>
      </c>
      <c r="M124" s="3">
        <f t="shared" si="6"/>
        <v>22.799214200401401</v>
      </c>
      <c r="N124" s="3">
        <f t="shared" si="7"/>
        <v>367.97226149799303</v>
      </c>
      <c r="P124" s="13">
        <v>0</v>
      </c>
      <c r="Q124" s="13">
        <v>100</v>
      </c>
      <c r="R124" s="14">
        <f t="shared" si="8"/>
        <v>23.999172842527795</v>
      </c>
      <c r="S124" s="15">
        <f t="shared" si="9"/>
        <v>22.799214200401405</v>
      </c>
    </row>
    <row r="125" spans="1:19">
      <c r="A125" s="1">
        <v>196919</v>
      </c>
      <c r="B125" s="1" t="s">
        <v>126</v>
      </c>
      <c r="C125" s="4">
        <v>24.12</v>
      </c>
      <c r="D125" s="4">
        <v>56.509</v>
      </c>
      <c r="E125" s="5">
        <v>153670</v>
      </c>
      <c r="F125" s="4">
        <v>365.952</v>
      </c>
      <c r="H125" s="8">
        <v>25779.16</v>
      </c>
      <c r="I125" s="8">
        <v>549984.06000000006</v>
      </c>
      <c r="J125" s="8">
        <v>0.05</v>
      </c>
      <c r="L125" s="3">
        <f t="shared" si="5"/>
        <v>3.6242501666666671</v>
      </c>
      <c r="M125" s="3">
        <f t="shared" si="6"/>
        <v>23.177253398432558</v>
      </c>
      <c r="N125" s="3">
        <f t="shared" si="7"/>
        <v>365.99248217450389</v>
      </c>
      <c r="P125" s="13">
        <v>0</v>
      </c>
      <c r="Q125" s="13">
        <v>100</v>
      </c>
      <c r="R125" s="14">
        <f t="shared" si="8"/>
        <v>24.397108840455321</v>
      </c>
      <c r="S125" s="15">
        <f t="shared" si="9"/>
        <v>23.177253398432555</v>
      </c>
    </row>
    <row r="126" spans="1:19">
      <c r="A126" s="1">
        <v>196920</v>
      </c>
      <c r="B126" s="1" t="s">
        <v>127</v>
      </c>
      <c r="C126" s="4">
        <v>24.094999999999999</v>
      </c>
      <c r="D126" s="4">
        <v>56.289000000000001</v>
      </c>
      <c r="E126" s="5">
        <v>154378</v>
      </c>
      <c r="F126" s="4">
        <v>365.19600000000003</v>
      </c>
      <c r="H126" s="8">
        <v>25779.16</v>
      </c>
      <c r="I126" s="8">
        <v>549984.06000000006</v>
      </c>
      <c r="J126" s="8">
        <v>0.05</v>
      </c>
      <c r="L126" s="3">
        <f t="shared" si="5"/>
        <v>3.6425835000000002</v>
      </c>
      <c r="M126" s="3">
        <f t="shared" si="6"/>
        <v>23.305562004475728</v>
      </c>
      <c r="N126" s="3">
        <f t="shared" si="7"/>
        <v>365.25927247762132</v>
      </c>
      <c r="P126" s="13">
        <v>0</v>
      </c>
      <c r="Q126" s="13">
        <v>100</v>
      </c>
      <c r="R126" s="14">
        <f t="shared" si="8"/>
        <v>24.532170531027081</v>
      </c>
      <c r="S126" s="15">
        <f t="shared" si="9"/>
        <v>23.305562004475725</v>
      </c>
    </row>
    <row r="127" spans="1:19">
      <c r="A127" s="1">
        <v>196921</v>
      </c>
      <c r="B127" s="1" t="s">
        <v>128</v>
      </c>
      <c r="C127" s="4">
        <v>24.056000000000001</v>
      </c>
      <c r="D127" s="4">
        <v>56.003</v>
      </c>
      <c r="E127" s="5">
        <v>156982</v>
      </c>
      <c r="F127" s="4">
        <v>362.733</v>
      </c>
      <c r="H127" s="8">
        <v>25779.16</v>
      </c>
      <c r="I127" s="8">
        <v>549984.06000000006</v>
      </c>
      <c r="J127" s="8">
        <v>0.05</v>
      </c>
      <c r="L127" s="3">
        <f t="shared" si="5"/>
        <v>3.6664168333333338</v>
      </c>
      <c r="M127" s="3">
        <f t="shared" si="6"/>
        <v>23.777476708058238</v>
      </c>
      <c r="N127" s="3">
        <f t="shared" si="7"/>
        <v>362.78053229304214</v>
      </c>
      <c r="P127" s="13">
        <v>0</v>
      </c>
      <c r="Q127" s="13">
        <v>100</v>
      </c>
      <c r="R127" s="14">
        <f t="shared" si="8"/>
        <v>25.02892285058762</v>
      </c>
      <c r="S127" s="15">
        <f t="shared" si="9"/>
        <v>23.777476708058238</v>
      </c>
    </row>
    <row r="128" spans="1:19">
      <c r="A128" s="1">
        <v>196922</v>
      </c>
      <c r="B128" s="1" t="s">
        <v>129</v>
      </c>
      <c r="C128" s="4">
        <v>24.013999999999999</v>
      </c>
      <c r="D128" s="4">
        <v>55.811</v>
      </c>
      <c r="E128" s="5">
        <v>159676</v>
      </c>
      <c r="F128" s="4">
        <v>360.24700000000001</v>
      </c>
      <c r="H128" s="8">
        <v>25779.16</v>
      </c>
      <c r="I128" s="8">
        <v>549984.06000000006</v>
      </c>
      <c r="J128" s="8">
        <v>0.05</v>
      </c>
      <c r="L128" s="3">
        <f t="shared" si="5"/>
        <v>3.6824168333333338</v>
      </c>
      <c r="M128" s="3">
        <f t="shared" si="6"/>
        <v>24.265701827663182</v>
      </c>
      <c r="N128" s="3">
        <f t="shared" si="7"/>
        <v>360.25940669501745</v>
      </c>
      <c r="P128" s="13">
        <v>0</v>
      </c>
      <c r="Q128" s="13">
        <v>100</v>
      </c>
      <c r="R128" s="14">
        <f t="shared" si="8"/>
        <v>25.542844029119145</v>
      </c>
      <c r="S128" s="15">
        <f t="shared" si="9"/>
        <v>24.265701827663186</v>
      </c>
    </row>
    <row r="129" spans="1:19">
      <c r="A129" s="1">
        <v>196923</v>
      </c>
      <c r="B129" s="1" t="s">
        <v>130</v>
      </c>
      <c r="C129" s="4">
        <v>23.963999999999999</v>
      </c>
      <c r="D129" s="4">
        <v>55.746000000000002</v>
      </c>
      <c r="E129" s="5">
        <v>160287</v>
      </c>
      <c r="F129" s="4">
        <v>359.64400000000001</v>
      </c>
      <c r="H129" s="8">
        <v>25779.16</v>
      </c>
      <c r="I129" s="8">
        <v>549984.06000000006</v>
      </c>
      <c r="J129" s="8">
        <v>0.05</v>
      </c>
      <c r="L129" s="3">
        <f t="shared" si="5"/>
        <v>3.6878335000000004</v>
      </c>
      <c r="M129" s="3">
        <f t="shared" si="6"/>
        <v>24.37643142977106</v>
      </c>
      <c r="N129" s="3">
        <f t="shared" si="7"/>
        <v>359.6786753511447</v>
      </c>
      <c r="P129" s="13">
        <v>0</v>
      </c>
      <c r="Q129" s="13">
        <v>100</v>
      </c>
      <c r="R129" s="14">
        <f t="shared" si="8"/>
        <v>25.659401505022174</v>
      </c>
      <c r="S129" s="15">
        <f t="shared" si="9"/>
        <v>24.376431429771063</v>
      </c>
    </row>
    <row r="130" spans="1:19">
      <c r="A130" s="1">
        <v>196924</v>
      </c>
      <c r="B130" s="1" t="s">
        <v>131</v>
      </c>
      <c r="C130" s="4">
        <v>23.911999999999999</v>
      </c>
      <c r="D130" s="4">
        <v>55.59</v>
      </c>
      <c r="E130" s="5">
        <v>162464</v>
      </c>
      <c r="F130" s="4">
        <v>357.59500000000003</v>
      </c>
      <c r="H130" s="8">
        <v>25779.16</v>
      </c>
      <c r="I130" s="8">
        <v>549984.06000000006</v>
      </c>
      <c r="J130" s="8">
        <v>0.05</v>
      </c>
      <c r="L130" s="3">
        <f t="shared" si="5"/>
        <v>3.7008335000000003</v>
      </c>
      <c r="M130" s="3">
        <f t="shared" si="6"/>
        <v>24.770962270669344</v>
      </c>
      <c r="N130" s="3">
        <f t="shared" si="7"/>
        <v>357.64102114665326</v>
      </c>
      <c r="P130" s="13">
        <v>0</v>
      </c>
      <c r="Q130" s="13">
        <v>100</v>
      </c>
      <c r="R130" s="14">
        <f t="shared" si="8"/>
        <v>26.074697127020364</v>
      </c>
      <c r="S130" s="15">
        <f t="shared" si="9"/>
        <v>24.770962270669344</v>
      </c>
    </row>
    <row r="131" spans="1:19">
      <c r="A131" s="1">
        <v>196925</v>
      </c>
      <c r="B131" s="1" t="s">
        <v>132</v>
      </c>
      <c r="C131" s="4">
        <v>23.856000000000002</v>
      </c>
      <c r="D131" s="4">
        <v>55.401000000000003</v>
      </c>
      <c r="E131" s="5">
        <v>165025</v>
      </c>
      <c r="F131" s="4">
        <v>355.21699999999998</v>
      </c>
      <c r="H131" s="8">
        <v>25779.16</v>
      </c>
      <c r="I131" s="8">
        <v>549984.06000000006</v>
      </c>
      <c r="J131" s="8">
        <v>0.05</v>
      </c>
      <c r="L131" s="3">
        <f t="shared" ref="L131:L194" si="10">((1.6666667 * J131) - (J131 / (100 - 40) * D131)) * 100</f>
        <v>3.7165835</v>
      </c>
      <c r="M131" s="3">
        <f t="shared" ref="M131:M194" si="11">((1-J131) / (I131 - H131) * E131 - (H131 * ((1-J131) / (I131 - H131)))) * 100</f>
        <v>25.235084219930027</v>
      </c>
      <c r="N131" s="3">
        <f t="shared" ref="N131:N194" si="12">(100 - (L131 + M131)) * 5</f>
        <v>355.24166140034987</v>
      </c>
      <c r="P131" s="13">
        <v>0</v>
      </c>
      <c r="Q131" s="13">
        <v>100</v>
      </c>
      <c r="R131" s="14">
        <f t="shared" ref="R131:R194" si="13">(E131 - H131) * (Q131 - P131) / (I131 - H131) + P131</f>
        <v>26.563246547294767</v>
      </c>
      <c r="S131" s="15">
        <f t="shared" ref="S131:S194" si="14">R131*(1-J131)</f>
        <v>25.235084219930027</v>
      </c>
    </row>
    <row r="132" spans="1:19">
      <c r="A132" s="1">
        <v>196926</v>
      </c>
      <c r="B132" s="1" t="s">
        <v>133</v>
      </c>
      <c r="C132" s="4">
        <v>23.814</v>
      </c>
      <c r="D132" s="4">
        <v>55.021000000000001</v>
      </c>
      <c r="E132" s="5">
        <v>161058</v>
      </c>
      <c r="F132" s="4">
        <v>358.416</v>
      </c>
      <c r="H132" s="8">
        <v>25779.16</v>
      </c>
      <c r="I132" s="8">
        <v>549984.06000000006</v>
      </c>
      <c r="J132" s="8">
        <v>0.05</v>
      </c>
      <c r="L132" s="3">
        <f t="shared" si="10"/>
        <v>3.7482501666666677</v>
      </c>
      <c r="M132" s="3">
        <f t="shared" si="11"/>
        <v>24.516157327029941</v>
      </c>
      <c r="N132" s="3">
        <f t="shared" si="12"/>
        <v>358.67796253151698</v>
      </c>
      <c r="P132" s="13">
        <v>0</v>
      </c>
      <c r="Q132" s="13">
        <v>100</v>
      </c>
      <c r="R132" s="14">
        <f t="shared" si="13"/>
        <v>25.806481396873622</v>
      </c>
      <c r="S132" s="15">
        <f t="shared" si="14"/>
        <v>24.516157327029941</v>
      </c>
    </row>
    <row r="133" spans="1:19">
      <c r="A133" s="1">
        <v>196927</v>
      </c>
      <c r="B133" s="1" t="s">
        <v>134</v>
      </c>
      <c r="C133" s="4">
        <v>23.812999999999999</v>
      </c>
      <c r="D133" s="4">
        <v>54.817</v>
      </c>
      <c r="E133" s="5">
        <v>161680</v>
      </c>
      <c r="F133" s="4">
        <v>357.75900000000001</v>
      </c>
      <c r="H133" s="8">
        <v>25779.16</v>
      </c>
      <c r="I133" s="8">
        <v>549984.06000000006</v>
      </c>
      <c r="J133" s="8">
        <v>0.05</v>
      </c>
      <c r="L133" s="3">
        <f t="shared" si="10"/>
        <v>3.7652501666666671</v>
      </c>
      <c r="M133" s="3">
        <f t="shared" si="11"/>
        <v>24.62888042442945</v>
      </c>
      <c r="N133" s="3">
        <f t="shared" si="12"/>
        <v>358.02934704451945</v>
      </c>
      <c r="P133" s="13">
        <v>0</v>
      </c>
      <c r="Q133" s="13">
        <v>100</v>
      </c>
      <c r="R133" s="14">
        <f t="shared" si="13"/>
        <v>25.925137288873106</v>
      </c>
      <c r="S133" s="15">
        <f t="shared" si="14"/>
        <v>24.62888042442945</v>
      </c>
    </row>
    <row r="134" spans="1:19">
      <c r="A134" s="1">
        <v>196928</v>
      </c>
      <c r="B134" s="1" t="s">
        <v>135</v>
      </c>
      <c r="C134" s="4">
        <v>23.858000000000001</v>
      </c>
      <c r="D134" s="4">
        <v>53.856000000000002</v>
      </c>
      <c r="E134" s="5">
        <v>163734</v>
      </c>
      <c r="F134" s="4">
        <v>355.51499999999999</v>
      </c>
      <c r="H134" s="8">
        <v>25779.16</v>
      </c>
      <c r="I134" s="8">
        <v>549984.06000000006</v>
      </c>
      <c r="J134" s="8">
        <v>0.05</v>
      </c>
      <c r="L134" s="3">
        <f t="shared" si="10"/>
        <v>3.8453335000000006</v>
      </c>
      <c r="M134" s="3">
        <f t="shared" si="11"/>
        <v>25.001120363430402</v>
      </c>
      <c r="N134" s="3">
        <f t="shared" si="12"/>
        <v>355.76773068284797</v>
      </c>
      <c r="P134" s="13">
        <v>0</v>
      </c>
      <c r="Q134" s="13">
        <v>100</v>
      </c>
      <c r="R134" s="14">
        <f t="shared" si="13"/>
        <v>26.316968803610951</v>
      </c>
      <c r="S134" s="15">
        <f t="shared" si="14"/>
        <v>25.001120363430402</v>
      </c>
    </row>
    <row r="135" spans="1:19">
      <c r="A135" s="1">
        <v>196929</v>
      </c>
      <c r="B135" s="1" t="s">
        <v>136</v>
      </c>
      <c r="C135" s="4">
        <v>23.959</v>
      </c>
      <c r="D135" s="4">
        <v>53.825000000000003</v>
      </c>
      <c r="E135" s="5">
        <v>160594</v>
      </c>
      <c r="F135" s="4">
        <v>358.60500000000002</v>
      </c>
      <c r="H135" s="8">
        <v>25779.16</v>
      </c>
      <c r="I135" s="8">
        <v>549984.06000000006</v>
      </c>
      <c r="J135" s="8">
        <v>0.05</v>
      </c>
      <c r="L135" s="3">
        <f t="shared" si="10"/>
        <v>3.8479168333333336</v>
      </c>
      <c r="M135" s="3">
        <f t="shared" si="11"/>
        <v>24.432068071092043</v>
      </c>
      <c r="N135" s="3">
        <f t="shared" si="12"/>
        <v>358.60007547787313</v>
      </c>
      <c r="P135" s="13">
        <v>0</v>
      </c>
      <c r="Q135" s="13">
        <v>100</v>
      </c>
      <c r="R135" s="14">
        <f t="shared" si="13"/>
        <v>25.717966390623204</v>
      </c>
      <c r="S135" s="15">
        <f t="shared" si="14"/>
        <v>24.432068071092043</v>
      </c>
    </row>
    <row r="136" spans="1:19">
      <c r="A136" s="1">
        <v>196930</v>
      </c>
      <c r="B136" s="1" t="s">
        <v>137</v>
      </c>
      <c r="C136" s="4">
        <v>24.082000000000001</v>
      </c>
      <c r="D136" s="4">
        <v>53.857999999999997</v>
      </c>
      <c r="E136" s="5">
        <v>158467</v>
      </c>
      <c r="F136" s="4">
        <v>360.613</v>
      </c>
      <c r="H136" s="8">
        <v>25779.16</v>
      </c>
      <c r="I136" s="8">
        <v>549984.06000000006</v>
      </c>
      <c r="J136" s="8">
        <v>0.05</v>
      </c>
      <c r="L136" s="3">
        <f t="shared" si="10"/>
        <v>3.8451668333333342</v>
      </c>
      <c r="M136" s="3">
        <f t="shared" si="11"/>
        <v>24.046598572428447</v>
      </c>
      <c r="N136" s="3">
        <f t="shared" si="12"/>
        <v>360.54117297119103</v>
      </c>
      <c r="P136" s="13">
        <v>0</v>
      </c>
      <c r="Q136" s="13">
        <v>100</v>
      </c>
      <c r="R136" s="14">
        <f t="shared" si="13"/>
        <v>25.312209023608894</v>
      </c>
      <c r="S136" s="15">
        <f t="shared" si="14"/>
        <v>24.046598572428447</v>
      </c>
    </row>
    <row r="137" spans="1:19">
      <c r="A137" s="1">
        <v>196931</v>
      </c>
      <c r="B137" s="1" t="s">
        <v>138</v>
      </c>
      <c r="C137" s="4">
        <v>24.184000000000001</v>
      </c>
      <c r="D137" s="4">
        <v>52.773000000000003</v>
      </c>
      <c r="E137" s="5">
        <v>172680</v>
      </c>
      <c r="F137" s="4">
        <v>346.43</v>
      </c>
      <c r="H137" s="8">
        <v>25779.16</v>
      </c>
      <c r="I137" s="8">
        <v>549984.06000000006</v>
      </c>
      <c r="J137" s="8">
        <v>0.05</v>
      </c>
      <c r="L137" s="3">
        <f t="shared" si="10"/>
        <v>3.9355835000000008</v>
      </c>
      <c r="M137" s="3">
        <f t="shared" si="11"/>
        <v>26.622375716060642</v>
      </c>
      <c r="N137" s="3">
        <f t="shared" si="12"/>
        <v>347.21020391969682</v>
      </c>
      <c r="P137" s="13">
        <v>0</v>
      </c>
      <c r="Q137" s="13">
        <v>100</v>
      </c>
      <c r="R137" s="14">
        <f t="shared" si="13"/>
        <v>28.023553385326991</v>
      </c>
      <c r="S137" s="15">
        <f t="shared" si="14"/>
        <v>26.622375716060642</v>
      </c>
    </row>
    <row r="138" spans="1:19">
      <c r="A138" s="1">
        <v>196932</v>
      </c>
      <c r="B138" s="1" t="s">
        <v>139</v>
      </c>
      <c r="C138" s="4">
        <v>24.212</v>
      </c>
      <c r="D138" s="4">
        <v>50.121000000000002</v>
      </c>
      <c r="E138" s="5">
        <v>185083</v>
      </c>
      <c r="F138" s="4">
        <v>334.62400000000002</v>
      </c>
      <c r="H138" s="8">
        <v>25779.16</v>
      </c>
      <c r="I138" s="8">
        <v>549984.06000000006</v>
      </c>
      <c r="J138" s="8">
        <v>0.05</v>
      </c>
      <c r="L138" s="3">
        <f t="shared" si="10"/>
        <v>4.1565835</v>
      </c>
      <c r="M138" s="3">
        <f t="shared" si="11"/>
        <v>28.870132270797157</v>
      </c>
      <c r="N138" s="3">
        <f t="shared" si="12"/>
        <v>334.8664211460142</v>
      </c>
      <c r="P138" s="13">
        <v>0</v>
      </c>
      <c r="Q138" s="13">
        <v>100</v>
      </c>
      <c r="R138" s="14">
        <f t="shared" si="13"/>
        <v>30.38961291662859</v>
      </c>
      <c r="S138" s="15">
        <f t="shared" si="14"/>
        <v>28.870132270797157</v>
      </c>
    </row>
    <row r="139" spans="1:19">
      <c r="A139" s="1">
        <v>196933</v>
      </c>
      <c r="B139" s="1" t="s">
        <v>140</v>
      </c>
      <c r="C139" s="4">
        <v>24.166</v>
      </c>
      <c r="D139" s="4">
        <v>49.326999999999998</v>
      </c>
      <c r="E139" s="5">
        <v>189431</v>
      </c>
      <c r="F139" s="4">
        <v>330.483</v>
      </c>
      <c r="H139" s="8">
        <v>25779.16</v>
      </c>
      <c r="I139" s="8">
        <v>549984.06000000006</v>
      </c>
      <c r="J139" s="8">
        <v>0.05</v>
      </c>
      <c r="L139" s="3">
        <f t="shared" si="10"/>
        <v>4.2227501666666676</v>
      </c>
      <c r="M139" s="3">
        <f t="shared" si="11"/>
        <v>29.658106591525556</v>
      </c>
      <c r="N139" s="3">
        <f t="shared" si="12"/>
        <v>330.59571620903887</v>
      </c>
      <c r="P139" s="13">
        <v>0</v>
      </c>
      <c r="Q139" s="13">
        <v>100</v>
      </c>
      <c r="R139" s="14">
        <f t="shared" si="13"/>
        <v>31.219059570026907</v>
      </c>
      <c r="S139" s="15">
        <f t="shared" si="14"/>
        <v>29.658106591525559</v>
      </c>
    </row>
    <row r="140" spans="1:19">
      <c r="A140" s="1">
        <v>196934</v>
      </c>
      <c r="B140" s="1" t="s">
        <v>141</v>
      </c>
      <c r="C140" s="4">
        <v>24.082000000000001</v>
      </c>
      <c r="D140" s="4">
        <v>48.884999999999998</v>
      </c>
      <c r="E140" s="5">
        <v>193096</v>
      </c>
      <c r="F140" s="4">
        <v>327.029</v>
      </c>
      <c r="H140" s="8">
        <v>25779.16</v>
      </c>
      <c r="I140" s="8">
        <v>549984.06000000006</v>
      </c>
      <c r="J140" s="8">
        <v>0.05</v>
      </c>
      <c r="L140" s="3">
        <f t="shared" si="10"/>
        <v>4.2595835000000006</v>
      </c>
      <c r="M140" s="3">
        <f t="shared" si="11"/>
        <v>30.322302977328135</v>
      </c>
      <c r="N140" s="3">
        <f t="shared" si="12"/>
        <v>327.09056761335933</v>
      </c>
      <c r="P140" s="13">
        <v>0</v>
      </c>
      <c r="Q140" s="13">
        <v>100</v>
      </c>
      <c r="R140" s="14">
        <f t="shared" si="13"/>
        <v>31.918213660345405</v>
      </c>
      <c r="S140" s="15">
        <f t="shared" si="14"/>
        <v>30.322302977328132</v>
      </c>
    </row>
    <row r="141" spans="1:19">
      <c r="A141" s="1">
        <v>196935</v>
      </c>
      <c r="B141" s="1" t="s">
        <v>142</v>
      </c>
      <c r="C141" s="4">
        <v>24.015999999999998</v>
      </c>
      <c r="D141" s="4">
        <v>48.648000000000003</v>
      </c>
      <c r="E141" s="5">
        <v>197260</v>
      </c>
      <c r="F141" s="4">
        <v>323.16800000000001</v>
      </c>
      <c r="H141" s="8">
        <v>25779.16</v>
      </c>
      <c r="I141" s="8">
        <v>549984.06000000006</v>
      </c>
      <c r="J141" s="8">
        <v>0.05</v>
      </c>
      <c r="L141" s="3">
        <f t="shared" si="10"/>
        <v>4.2793334999999999</v>
      </c>
      <c r="M141" s="3">
        <f t="shared" si="11"/>
        <v>31.076931558632886</v>
      </c>
      <c r="N141" s="3">
        <f t="shared" si="12"/>
        <v>323.2186747068356</v>
      </c>
      <c r="P141" s="13">
        <v>0</v>
      </c>
      <c r="Q141" s="13">
        <v>100</v>
      </c>
      <c r="R141" s="14">
        <f t="shared" si="13"/>
        <v>32.712559535403038</v>
      </c>
      <c r="S141" s="15">
        <f t="shared" si="14"/>
        <v>31.076931558632886</v>
      </c>
    </row>
    <row r="142" spans="1:19">
      <c r="A142" s="1">
        <v>196936</v>
      </c>
      <c r="B142" s="1" t="s">
        <v>143</v>
      </c>
      <c r="C142" s="4">
        <v>23.96</v>
      </c>
      <c r="D142" s="4">
        <v>48.448</v>
      </c>
      <c r="E142" s="5">
        <v>200869</v>
      </c>
      <c r="F142" s="4">
        <v>319.78800000000001</v>
      </c>
      <c r="H142" s="8">
        <v>25779.16</v>
      </c>
      <c r="I142" s="8">
        <v>549984.06000000006</v>
      </c>
      <c r="J142" s="8">
        <v>0.05</v>
      </c>
      <c r="L142" s="3">
        <f t="shared" si="10"/>
        <v>4.2960001666666674</v>
      </c>
      <c r="M142" s="3">
        <f t="shared" si="11"/>
        <v>31.730979241132612</v>
      </c>
      <c r="N142" s="3">
        <f t="shared" si="12"/>
        <v>319.86510296100357</v>
      </c>
      <c r="P142" s="13">
        <v>0</v>
      </c>
      <c r="Q142" s="13">
        <v>100</v>
      </c>
      <c r="R142" s="14">
        <f t="shared" si="13"/>
        <v>33.401030780139592</v>
      </c>
      <c r="S142" s="15">
        <f t="shared" si="14"/>
        <v>31.730979241132612</v>
      </c>
    </row>
    <row r="143" spans="1:19">
      <c r="A143" s="1">
        <v>196937</v>
      </c>
      <c r="B143" s="1" t="s">
        <v>144</v>
      </c>
      <c r="C143" s="4">
        <v>23.908000000000001</v>
      </c>
      <c r="D143" s="4">
        <v>48.207999999999998</v>
      </c>
      <c r="E143" s="5">
        <v>203475</v>
      </c>
      <c r="F143" s="4">
        <v>317.36599999999999</v>
      </c>
      <c r="H143" s="8">
        <v>25779.16</v>
      </c>
      <c r="I143" s="8">
        <v>549984.06000000006</v>
      </c>
      <c r="J143" s="8">
        <v>0.05</v>
      </c>
      <c r="L143" s="3">
        <f t="shared" si="10"/>
        <v>4.3160001666666679</v>
      </c>
      <c r="M143" s="3">
        <f t="shared" si="11"/>
        <v>32.203256398404513</v>
      </c>
      <c r="N143" s="3">
        <f t="shared" si="12"/>
        <v>317.4037171746441</v>
      </c>
      <c r="P143" s="13">
        <v>0</v>
      </c>
      <c r="Q143" s="13">
        <v>100</v>
      </c>
      <c r="R143" s="14">
        <f t="shared" si="13"/>
        <v>33.898164629899483</v>
      </c>
      <c r="S143" s="15">
        <f t="shared" si="14"/>
        <v>32.203256398404505</v>
      </c>
    </row>
    <row r="144" spans="1:19">
      <c r="A144" s="1">
        <v>196938</v>
      </c>
      <c r="B144" s="1" t="s">
        <v>145</v>
      </c>
      <c r="C144" s="4">
        <v>23.86</v>
      </c>
      <c r="D144" s="4">
        <v>48.021999999999998</v>
      </c>
      <c r="E144" s="5">
        <v>206927</v>
      </c>
      <c r="F144" s="4">
        <v>314.15499999999997</v>
      </c>
      <c r="H144" s="8">
        <v>25779.16</v>
      </c>
      <c r="I144" s="8">
        <v>549984.06000000006</v>
      </c>
      <c r="J144" s="8">
        <v>0.05</v>
      </c>
      <c r="L144" s="3">
        <f t="shared" si="10"/>
        <v>4.3315001666666673</v>
      </c>
      <c r="M144" s="3">
        <f t="shared" si="11"/>
        <v>32.828851466287318</v>
      </c>
      <c r="N144" s="3">
        <f t="shared" si="12"/>
        <v>314.19824183523008</v>
      </c>
      <c r="P144" s="13">
        <v>0</v>
      </c>
      <c r="Q144" s="13">
        <v>100</v>
      </c>
      <c r="R144" s="14">
        <f t="shared" si="13"/>
        <v>34.556685753986649</v>
      </c>
      <c r="S144" s="15">
        <f t="shared" si="14"/>
        <v>32.828851466287318</v>
      </c>
    </row>
    <row r="145" spans="1:19">
      <c r="A145" s="1">
        <v>196939</v>
      </c>
      <c r="B145" s="1" t="s">
        <v>146</v>
      </c>
      <c r="C145" s="4">
        <v>23.81</v>
      </c>
      <c r="D145" s="4">
        <v>47.768000000000001</v>
      </c>
      <c r="E145" s="5">
        <v>211444</v>
      </c>
      <c r="F145" s="4">
        <v>309.94600000000003</v>
      </c>
      <c r="H145" s="8">
        <v>25779.16</v>
      </c>
      <c r="I145" s="8">
        <v>549984.06000000006</v>
      </c>
      <c r="J145" s="8">
        <v>0.05</v>
      </c>
      <c r="L145" s="3">
        <f t="shared" si="10"/>
        <v>4.352666833333334</v>
      </c>
      <c r="M145" s="3">
        <f t="shared" si="11"/>
        <v>33.647453123768962</v>
      </c>
      <c r="N145" s="3">
        <f t="shared" si="12"/>
        <v>309.9994002144885</v>
      </c>
      <c r="P145" s="13">
        <v>0</v>
      </c>
      <c r="Q145" s="13">
        <v>100</v>
      </c>
      <c r="R145" s="14">
        <f t="shared" si="13"/>
        <v>35.418371709230485</v>
      </c>
      <c r="S145" s="15">
        <f t="shared" si="14"/>
        <v>33.647453123768962</v>
      </c>
    </row>
    <row r="146" spans="1:19">
      <c r="A146" s="1">
        <v>196940</v>
      </c>
      <c r="B146" s="1" t="s">
        <v>147</v>
      </c>
      <c r="C146" s="4">
        <v>23.760999999999999</v>
      </c>
      <c r="D146" s="4">
        <v>47.576999999999998</v>
      </c>
      <c r="E146" s="5">
        <v>214333</v>
      </c>
      <c r="F146" s="4">
        <v>307.286</v>
      </c>
      <c r="H146" s="8">
        <v>25779.16</v>
      </c>
      <c r="I146" s="8">
        <v>549984.06000000006</v>
      </c>
      <c r="J146" s="8">
        <v>0.05</v>
      </c>
      <c r="L146" s="3">
        <f t="shared" si="10"/>
        <v>4.3685835000000006</v>
      </c>
      <c r="M146" s="3">
        <f t="shared" si="11"/>
        <v>34.17101747808919</v>
      </c>
      <c r="N146" s="3">
        <f t="shared" si="12"/>
        <v>307.30199510955407</v>
      </c>
      <c r="P146" s="13">
        <v>0</v>
      </c>
      <c r="Q146" s="13">
        <v>100</v>
      </c>
      <c r="R146" s="14">
        <f t="shared" si="13"/>
        <v>35.969492082199153</v>
      </c>
      <c r="S146" s="15">
        <f t="shared" si="14"/>
        <v>34.17101747808919</v>
      </c>
    </row>
    <row r="147" spans="1:19">
      <c r="A147" s="1">
        <v>196941</v>
      </c>
      <c r="B147" s="1" t="s">
        <v>148</v>
      </c>
      <c r="C147" s="4">
        <v>23.715</v>
      </c>
      <c r="D147" s="4">
        <v>47.411999999999999</v>
      </c>
      <c r="E147" s="5">
        <v>217017</v>
      </c>
      <c r="F147" s="4">
        <v>304.75900000000001</v>
      </c>
      <c r="H147" s="8">
        <v>25779.16</v>
      </c>
      <c r="I147" s="8">
        <v>549984.06000000006</v>
      </c>
      <c r="J147" s="8">
        <v>0.05</v>
      </c>
      <c r="L147" s="3">
        <f t="shared" si="10"/>
        <v>4.3823335000000005</v>
      </c>
      <c r="M147" s="3">
        <f t="shared" si="11"/>
        <v>34.657430329247205</v>
      </c>
      <c r="N147" s="3">
        <f t="shared" si="12"/>
        <v>304.80118085376398</v>
      </c>
      <c r="P147" s="13">
        <v>0</v>
      </c>
      <c r="Q147" s="13">
        <v>100</v>
      </c>
      <c r="R147" s="14">
        <f t="shared" si="13"/>
        <v>36.481505609733901</v>
      </c>
      <c r="S147" s="15">
        <f t="shared" si="14"/>
        <v>34.657430329247205</v>
      </c>
    </row>
    <row r="148" spans="1:19">
      <c r="A148" s="1">
        <v>196942</v>
      </c>
      <c r="B148" s="1" t="s">
        <v>149</v>
      </c>
      <c r="C148" s="4">
        <v>23.667999999999999</v>
      </c>
      <c r="D148" s="4">
        <v>47.1</v>
      </c>
      <c r="E148" s="5">
        <v>218892</v>
      </c>
      <c r="F148" s="4">
        <v>302.87200000000001</v>
      </c>
      <c r="H148" s="8">
        <v>25779.16</v>
      </c>
      <c r="I148" s="8">
        <v>549984.06000000006</v>
      </c>
      <c r="J148" s="8">
        <v>0.05</v>
      </c>
      <c r="L148" s="3">
        <f t="shared" si="10"/>
        <v>4.4083335000000003</v>
      </c>
      <c r="M148" s="3">
        <f t="shared" si="11"/>
        <v>34.997230663047972</v>
      </c>
      <c r="N148" s="3">
        <f t="shared" si="12"/>
        <v>302.97217918476014</v>
      </c>
      <c r="P148" s="13">
        <v>0</v>
      </c>
      <c r="Q148" s="13">
        <v>100</v>
      </c>
      <c r="R148" s="14">
        <f t="shared" si="13"/>
        <v>36.839190171629447</v>
      </c>
      <c r="S148" s="15">
        <f t="shared" si="14"/>
        <v>34.997230663047972</v>
      </c>
    </row>
    <row r="149" spans="1:19">
      <c r="A149" s="1">
        <v>196943</v>
      </c>
      <c r="B149" s="1" t="s">
        <v>150</v>
      </c>
      <c r="C149" s="4">
        <v>23.626000000000001</v>
      </c>
      <c r="D149" s="4">
        <v>46.845999999999997</v>
      </c>
      <c r="E149" s="5">
        <v>221096</v>
      </c>
      <c r="F149" s="4">
        <v>300.834</v>
      </c>
      <c r="H149" s="8">
        <v>25779.16</v>
      </c>
      <c r="I149" s="8">
        <v>549984.06000000006</v>
      </c>
      <c r="J149" s="8">
        <v>0.05</v>
      </c>
      <c r="L149" s="3">
        <f t="shared" si="10"/>
        <v>4.4295001666666671</v>
      </c>
      <c r="M149" s="3">
        <f t="shared" si="11"/>
        <v>35.396654628752991</v>
      </c>
      <c r="N149" s="3">
        <f t="shared" si="12"/>
        <v>300.86922602290173</v>
      </c>
      <c r="P149" s="13">
        <v>0</v>
      </c>
      <c r="Q149" s="13">
        <v>100</v>
      </c>
      <c r="R149" s="14">
        <f t="shared" si="13"/>
        <v>37.259636451318933</v>
      </c>
      <c r="S149" s="15">
        <f t="shared" si="14"/>
        <v>35.396654628752984</v>
      </c>
    </row>
    <row r="150" spans="1:19">
      <c r="A150" s="1">
        <v>196944</v>
      </c>
      <c r="B150" s="1" t="s">
        <v>151</v>
      </c>
      <c r="C150" s="4">
        <v>23.585999999999999</v>
      </c>
      <c r="D150" s="4">
        <v>46.661999999999999</v>
      </c>
      <c r="E150" s="5">
        <v>223800</v>
      </c>
      <c r="F150" s="4">
        <v>298.31</v>
      </c>
      <c r="H150" s="8">
        <v>25779.16</v>
      </c>
      <c r="I150" s="8">
        <v>549984.06000000006</v>
      </c>
      <c r="J150" s="8">
        <v>0.05</v>
      </c>
      <c r="L150" s="3">
        <f t="shared" si="10"/>
        <v>4.4448335000000005</v>
      </c>
      <c r="M150" s="3">
        <f t="shared" si="11"/>
        <v>35.886692016804872</v>
      </c>
      <c r="N150" s="3">
        <f t="shared" si="12"/>
        <v>298.34237241597566</v>
      </c>
      <c r="P150" s="13">
        <v>0</v>
      </c>
      <c r="Q150" s="13">
        <v>100</v>
      </c>
      <c r="R150" s="14">
        <f t="shared" si="13"/>
        <v>37.775465280847236</v>
      </c>
      <c r="S150" s="15">
        <f t="shared" si="14"/>
        <v>35.886692016804872</v>
      </c>
    </row>
    <row r="151" spans="1:19">
      <c r="A151" s="1">
        <v>196945</v>
      </c>
      <c r="B151" s="1" t="s">
        <v>152</v>
      </c>
      <c r="C151" s="4">
        <v>23.545000000000002</v>
      </c>
      <c r="D151" s="4">
        <v>46.546999999999997</v>
      </c>
      <c r="E151" s="5">
        <v>225177</v>
      </c>
      <c r="F151" s="4">
        <v>297.01299999999998</v>
      </c>
      <c r="H151" s="8">
        <v>25779.16</v>
      </c>
      <c r="I151" s="8">
        <v>549984.06000000006</v>
      </c>
      <c r="J151" s="8">
        <v>0.05</v>
      </c>
      <c r="L151" s="3">
        <f t="shared" si="10"/>
        <v>4.454416833333334</v>
      </c>
      <c r="M151" s="3">
        <f t="shared" si="11"/>
        <v>36.13624138194816</v>
      </c>
      <c r="N151" s="3">
        <f t="shared" si="12"/>
        <v>297.04670892359252</v>
      </c>
      <c r="P151" s="13">
        <v>0</v>
      </c>
      <c r="Q151" s="13">
        <v>100</v>
      </c>
      <c r="R151" s="14">
        <f t="shared" si="13"/>
        <v>38.038148823103327</v>
      </c>
      <c r="S151" s="15">
        <f t="shared" si="14"/>
        <v>36.13624138194816</v>
      </c>
    </row>
    <row r="152" spans="1:19">
      <c r="A152" s="1">
        <v>196946</v>
      </c>
      <c r="B152" s="1" t="s">
        <v>153</v>
      </c>
      <c r="C152" s="4">
        <v>23.501000000000001</v>
      </c>
      <c r="D152" s="4">
        <v>46.405000000000001</v>
      </c>
      <c r="E152" s="5">
        <v>230375</v>
      </c>
      <c r="F152" s="4">
        <v>292.25299999999999</v>
      </c>
      <c r="H152" s="8">
        <v>25779.16</v>
      </c>
      <c r="I152" s="8">
        <v>549984.06000000006</v>
      </c>
      <c r="J152" s="8">
        <v>0.05</v>
      </c>
      <c r="L152" s="3">
        <f t="shared" si="10"/>
        <v>4.4662501666666676</v>
      </c>
      <c r="M152" s="3">
        <f t="shared" si="11"/>
        <v>37.078258520666246</v>
      </c>
      <c r="N152" s="3">
        <f t="shared" si="12"/>
        <v>292.27745656333542</v>
      </c>
      <c r="P152" s="13">
        <v>0</v>
      </c>
      <c r="Q152" s="13">
        <v>100</v>
      </c>
      <c r="R152" s="14">
        <f t="shared" si="13"/>
        <v>39.029745811227627</v>
      </c>
      <c r="S152" s="15">
        <f t="shared" si="14"/>
        <v>37.078258520666246</v>
      </c>
    </row>
    <row r="153" spans="1:19">
      <c r="A153" s="1">
        <v>196947</v>
      </c>
      <c r="B153" s="1" t="s">
        <v>154</v>
      </c>
      <c r="C153" s="4">
        <v>23.46</v>
      </c>
      <c r="D153" s="4">
        <v>46.298999999999999</v>
      </c>
      <c r="E153" s="5">
        <v>230537</v>
      </c>
      <c r="F153" s="4">
        <v>292.04500000000002</v>
      </c>
      <c r="H153" s="8">
        <v>25779.16</v>
      </c>
      <c r="I153" s="8">
        <v>549984.06000000006</v>
      </c>
      <c r="J153" s="8">
        <v>0.05</v>
      </c>
      <c r="L153" s="3">
        <f t="shared" si="10"/>
        <v>4.4750835000000011</v>
      </c>
      <c r="M153" s="3">
        <f t="shared" si="11"/>
        <v>37.107617269506633</v>
      </c>
      <c r="N153" s="3">
        <f t="shared" si="12"/>
        <v>292.08649615246679</v>
      </c>
      <c r="P153" s="13">
        <v>0</v>
      </c>
      <c r="Q153" s="13">
        <v>100</v>
      </c>
      <c r="R153" s="14">
        <f t="shared" si="13"/>
        <v>39.060649757375401</v>
      </c>
      <c r="S153" s="15">
        <f t="shared" si="14"/>
        <v>37.107617269506626</v>
      </c>
    </row>
    <row r="154" spans="1:19">
      <c r="A154" s="1">
        <v>196948</v>
      </c>
      <c r="B154" s="1" t="s">
        <v>155</v>
      </c>
      <c r="C154" s="4">
        <v>23.414999999999999</v>
      </c>
      <c r="D154" s="4">
        <v>46.113999999999997</v>
      </c>
      <c r="E154" s="5">
        <v>233313</v>
      </c>
      <c r="F154" s="4">
        <v>289.48099999999999</v>
      </c>
      <c r="H154" s="8">
        <v>25779.16</v>
      </c>
      <c r="I154" s="8">
        <v>549984.06000000006</v>
      </c>
      <c r="J154" s="8">
        <v>0.05</v>
      </c>
      <c r="L154" s="3">
        <f t="shared" si="10"/>
        <v>4.4905001666666671</v>
      </c>
      <c r="M154" s="3">
        <f t="shared" si="11"/>
        <v>37.610702990376467</v>
      </c>
      <c r="N154" s="3">
        <f t="shared" si="12"/>
        <v>289.49398421478435</v>
      </c>
      <c r="P154" s="13">
        <v>0</v>
      </c>
      <c r="Q154" s="13">
        <v>100</v>
      </c>
      <c r="R154" s="14">
        <f t="shared" si="13"/>
        <v>39.590213674080495</v>
      </c>
      <c r="S154" s="15">
        <f t="shared" si="14"/>
        <v>37.610702990376467</v>
      </c>
    </row>
    <row r="155" spans="1:19">
      <c r="A155" s="1">
        <v>196949</v>
      </c>
      <c r="B155" s="1" t="s">
        <v>156</v>
      </c>
      <c r="C155" s="4">
        <v>23.372</v>
      </c>
      <c r="D155" s="4">
        <v>46.048999999999999</v>
      </c>
      <c r="E155" s="5">
        <v>235313</v>
      </c>
      <c r="F155" s="4">
        <v>287.63799999999998</v>
      </c>
      <c r="H155" s="8">
        <v>25779.16</v>
      </c>
      <c r="I155" s="8">
        <v>549984.06000000006</v>
      </c>
      <c r="J155" s="8">
        <v>0.05</v>
      </c>
      <c r="L155" s="3">
        <f t="shared" si="10"/>
        <v>4.4959168333333341</v>
      </c>
      <c r="M155" s="3">
        <f t="shared" si="11"/>
        <v>37.973156679763953</v>
      </c>
      <c r="N155" s="3">
        <f t="shared" si="12"/>
        <v>287.65463243451359</v>
      </c>
      <c r="P155" s="13">
        <v>0</v>
      </c>
      <c r="Q155" s="13">
        <v>100</v>
      </c>
      <c r="R155" s="14">
        <f t="shared" si="13"/>
        <v>39.971743873435742</v>
      </c>
      <c r="S155" s="15">
        <f t="shared" si="14"/>
        <v>37.973156679763953</v>
      </c>
    </row>
    <row r="156" spans="1:19">
      <c r="A156" s="1">
        <v>196950</v>
      </c>
      <c r="B156" s="1" t="s">
        <v>157</v>
      </c>
      <c r="C156" s="4">
        <v>23.327999999999999</v>
      </c>
      <c r="D156" s="4">
        <v>45.911000000000001</v>
      </c>
      <c r="E156" s="5">
        <v>236666</v>
      </c>
      <c r="F156" s="4">
        <v>286.33600000000001</v>
      </c>
      <c r="H156" s="8">
        <v>25779.16</v>
      </c>
      <c r="I156" s="8">
        <v>549984.06000000006</v>
      </c>
      <c r="J156" s="8">
        <v>0.05</v>
      </c>
      <c r="L156" s="3">
        <f t="shared" si="10"/>
        <v>4.507416833333334</v>
      </c>
      <c r="M156" s="3">
        <f t="shared" si="11"/>
        <v>38.218356600634593</v>
      </c>
      <c r="N156" s="3">
        <f t="shared" si="12"/>
        <v>286.37113283016038</v>
      </c>
      <c r="P156" s="13">
        <v>0</v>
      </c>
      <c r="Q156" s="13">
        <v>100</v>
      </c>
      <c r="R156" s="14">
        <f t="shared" si="13"/>
        <v>40.229849053299574</v>
      </c>
      <c r="S156" s="15">
        <f t="shared" si="14"/>
        <v>38.218356600634593</v>
      </c>
    </row>
    <row r="157" spans="1:19">
      <c r="A157" s="1">
        <v>196951</v>
      </c>
      <c r="B157" s="1" t="s">
        <v>158</v>
      </c>
      <c r="C157" s="4">
        <v>23.289000000000001</v>
      </c>
      <c r="D157" s="4">
        <v>45.814</v>
      </c>
      <c r="E157" s="5">
        <v>241172</v>
      </c>
      <c r="F157" s="4">
        <v>282.22500000000002</v>
      </c>
      <c r="H157" s="8">
        <v>25779.16</v>
      </c>
      <c r="I157" s="8">
        <v>549984.06000000006</v>
      </c>
      <c r="J157" s="8">
        <v>0.05</v>
      </c>
      <c r="L157" s="3">
        <f t="shared" si="10"/>
        <v>4.5155001666666674</v>
      </c>
      <c r="M157" s="3">
        <f t="shared" si="11"/>
        <v>39.0349647628246</v>
      </c>
      <c r="N157" s="3">
        <f t="shared" si="12"/>
        <v>282.24767535254364</v>
      </c>
      <c r="P157" s="13">
        <v>0</v>
      </c>
      <c r="Q157" s="13">
        <v>100</v>
      </c>
      <c r="R157" s="14">
        <f t="shared" si="13"/>
        <v>41.089436592446958</v>
      </c>
      <c r="S157" s="15">
        <f t="shared" si="14"/>
        <v>39.034964762824607</v>
      </c>
    </row>
    <row r="158" spans="1:19">
      <c r="A158" s="1">
        <v>196952</v>
      </c>
      <c r="B158" s="1" t="s">
        <v>159</v>
      </c>
      <c r="C158" s="4">
        <v>23.247</v>
      </c>
      <c r="D158" s="4">
        <v>45.661999999999999</v>
      </c>
      <c r="E158" s="5">
        <v>241172</v>
      </c>
      <c r="F158" s="4">
        <v>282.12099999999998</v>
      </c>
      <c r="H158" s="8">
        <v>25779.16</v>
      </c>
      <c r="I158" s="8">
        <v>549984.06000000006</v>
      </c>
      <c r="J158" s="8">
        <v>0.05</v>
      </c>
      <c r="L158" s="3">
        <f t="shared" si="10"/>
        <v>4.5281668333333336</v>
      </c>
      <c r="M158" s="3">
        <f t="shared" si="11"/>
        <v>39.0349647628246</v>
      </c>
      <c r="N158" s="3">
        <f t="shared" si="12"/>
        <v>282.18434201921036</v>
      </c>
      <c r="P158" s="13">
        <v>0</v>
      </c>
      <c r="Q158" s="13">
        <v>100</v>
      </c>
      <c r="R158" s="14">
        <f t="shared" si="13"/>
        <v>41.089436592446958</v>
      </c>
      <c r="S158" s="15">
        <f t="shared" si="14"/>
        <v>39.034964762824607</v>
      </c>
    </row>
    <row r="159" spans="1:19">
      <c r="A159" s="1">
        <v>196953</v>
      </c>
      <c r="B159" s="1" t="s">
        <v>160</v>
      </c>
      <c r="C159" s="4">
        <v>23.207000000000001</v>
      </c>
      <c r="D159" s="4">
        <v>45.545000000000002</v>
      </c>
      <c r="E159" s="5">
        <v>242236</v>
      </c>
      <c r="F159" s="4">
        <v>281.16500000000002</v>
      </c>
      <c r="H159" s="8">
        <v>25779.16</v>
      </c>
      <c r="I159" s="8">
        <v>549984.06000000006</v>
      </c>
      <c r="J159" s="8">
        <v>0.05</v>
      </c>
      <c r="L159" s="3">
        <f t="shared" si="10"/>
        <v>4.537916833333334</v>
      </c>
      <c r="M159" s="3">
        <f t="shared" si="11"/>
        <v>39.22779012557875</v>
      </c>
      <c r="N159" s="3">
        <f t="shared" si="12"/>
        <v>281.17146520543957</v>
      </c>
      <c r="P159" s="13">
        <v>0</v>
      </c>
      <c r="Q159" s="13">
        <v>100</v>
      </c>
      <c r="R159" s="14">
        <f t="shared" si="13"/>
        <v>41.292410658503947</v>
      </c>
      <c r="S159" s="15">
        <f t="shared" si="14"/>
        <v>39.22779012557875</v>
      </c>
    </row>
    <row r="160" spans="1:19">
      <c r="A160" s="1">
        <v>196954</v>
      </c>
      <c r="B160" s="1" t="s">
        <v>161</v>
      </c>
      <c r="C160" s="4">
        <v>23.164999999999999</v>
      </c>
      <c r="D160" s="4">
        <v>45.494999999999997</v>
      </c>
      <c r="E160" s="5">
        <v>245853</v>
      </c>
      <c r="F160" s="4">
        <v>277.86799999999999</v>
      </c>
      <c r="H160" s="8">
        <v>25779.16</v>
      </c>
      <c r="I160" s="8">
        <v>549984.06000000006</v>
      </c>
      <c r="J160" s="8">
        <v>0.05</v>
      </c>
      <c r="L160" s="3">
        <f t="shared" si="10"/>
        <v>4.5420835000000004</v>
      </c>
      <c r="M160" s="3">
        <f t="shared" si="11"/>
        <v>39.883287622836022</v>
      </c>
      <c r="N160" s="3">
        <f t="shared" si="12"/>
        <v>277.87314438581984</v>
      </c>
      <c r="P160" s="13">
        <v>0</v>
      </c>
      <c r="Q160" s="13">
        <v>100</v>
      </c>
      <c r="R160" s="14">
        <f t="shared" si="13"/>
        <v>41.982408024037923</v>
      </c>
      <c r="S160" s="15">
        <f t="shared" si="14"/>
        <v>39.883287622836022</v>
      </c>
    </row>
    <row r="161" spans="1:19">
      <c r="A161" s="1">
        <v>196955</v>
      </c>
      <c r="B161" s="1" t="s">
        <v>162</v>
      </c>
      <c r="C161" s="4">
        <v>23.126999999999999</v>
      </c>
      <c r="D161" s="4">
        <v>45.552999999999997</v>
      </c>
      <c r="E161" s="5">
        <v>244757</v>
      </c>
      <c r="F161" s="4">
        <v>278.89999999999998</v>
      </c>
      <c r="H161" s="8">
        <v>25779.16</v>
      </c>
      <c r="I161" s="8">
        <v>549984.06000000006</v>
      </c>
      <c r="J161" s="8">
        <v>0.05</v>
      </c>
      <c r="L161" s="3">
        <f t="shared" si="10"/>
        <v>4.5372501666666674</v>
      </c>
      <c r="M161" s="3">
        <f t="shared" si="11"/>
        <v>39.684663001051682</v>
      </c>
      <c r="N161" s="3">
        <f t="shared" si="12"/>
        <v>278.89043416140828</v>
      </c>
      <c r="P161" s="13">
        <v>0</v>
      </c>
      <c r="Q161" s="13">
        <v>100</v>
      </c>
      <c r="R161" s="14">
        <f t="shared" si="13"/>
        <v>41.773329474791247</v>
      </c>
      <c r="S161" s="15">
        <f t="shared" si="14"/>
        <v>39.684663001051682</v>
      </c>
    </row>
    <row r="162" spans="1:19">
      <c r="A162" s="1">
        <v>196956</v>
      </c>
      <c r="B162" s="1" t="s">
        <v>163</v>
      </c>
      <c r="C162" s="4">
        <v>23.088999999999999</v>
      </c>
      <c r="D162" s="4">
        <v>45.472999999999999</v>
      </c>
      <c r="E162" s="5">
        <v>249958</v>
      </c>
      <c r="F162" s="4">
        <v>274.08300000000003</v>
      </c>
      <c r="H162" s="8">
        <v>25779.16</v>
      </c>
      <c r="I162" s="8">
        <v>549984.06000000006</v>
      </c>
      <c r="J162" s="8">
        <v>0.05</v>
      </c>
      <c r="L162" s="3">
        <f t="shared" si="10"/>
        <v>4.5439168333333342</v>
      </c>
      <c r="M162" s="3">
        <f t="shared" si="11"/>
        <v>40.627223820303847</v>
      </c>
      <c r="N162" s="3">
        <f t="shared" si="12"/>
        <v>274.14429673181411</v>
      </c>
      <c r="P162" s="13">
        <v>0</v>
      </c>
      <c r="Q162" s="13">
        <v>100</v>
      </c>
      <c r="R162" s="14">
        <f t="shared" si="13"/>
        <v>42.765498758214576</v>
      </c>
      <c r="S162" s="15">
        <f t="shared" si="14"/>
        <v>40.627223820303847</v>
      </c>
    </row>
    <row r="163" spans="1:19">
      <c r="A163" s="1">
        <v>196957</v>
      </c>
      <c r="B163" s="1" t="s">
        <v>164</v>
      </c>
      <c r="C163" s="4">
        <v>23.052</v>
      </c>
      <c r="D163" s="4">
        <v>45.350999999999999</v>
      </c>
      <c r="E163" s="5">
        <v>248825</v>
      </c>
      <c r="F163" s="4">
        <v>275.108</v>
      </c>
      <c r="H163" s="8">
        <v>25779.16</v>
      </c>
      <c r="I163" s="8">
        <v>549984.06000000006</v>
      </c>
      <c r="J163" s="8">
        <v>0.05</v>
      </c>
      <c r="L163" s="3">
        <f t="shared" si="10"/>
        <v>4.5540835000000008</v>
      </c>
      <c r="M163" s="3">
        <f t="shared" si="11"/>
        <v>40.421893805265832</v>
      </c>
      <c r="N163" s="3">
        <f t="shared" si="12"/>
        <v>275.12011347367087</v>
      </c>
      <c r="P163" s="13">
        <v>0</v>
      </c>
      <c r="Q163" s="13">
        <v>100</v>
      </c>
      <c r="R163" s="14">
        <f t="shared" si="13"/>
        <v>42.549361900279827</v>
      </c>
      <c r="S163" s="15">
        <f t="shared" si="14"/>
        <v>40.421893805265832</v>
      </c>
    </row>
    <row r="164" spans="1:19">
      <c r="A164" s="1">
        <v>196958</v>
      </c>
      <c r="B164" s="1" t="s">
        <v>165</v>
      </c>
      <c r="C164" s="4">
        <v>23.018000000000001</v>
      </c>
      <c r="D164" s="4">
        <v>45.276000000000003</v>
      </c>
      <c r="E164" s="5">
        <v>252255</v>
      </c>
      <c r="F164" s="4">
        <v>271.94</v>
      </c>
      <c r="H164" s="8">
        <v>25779.16</v>
      </c>
      <c r="I164" s="8">
        <v>549984.06000000006</v>
      </c>
      <c r="J164" s="8">
        <v>0.05</v>
      </c>
      <c r="L164" s="3">
        <f t="shared" si="10"/>
        <v>4.5603335000000005</v>
      </c>
      <c r="M164" s="3">
        <f t="shared" si="11"/>
        <v>41.04350188256538</v>
      </c>
      <c r="N164" s="3">
        <f t="shared" si="12"/>
        <v>271.98082308717312</v>
      </c>
      <c r="P164" s="13">
        <v>0</v>
      </c>
      <c r="Q164" s="13">
        <v>100</v>
      </c>
      <c r="R164" s="14">
        <f t="shared" si="13"/>
        <v>43.203686192174082</v>
      </c>
      <c r="S164" s="15">
        <f t="shared" si="14"/>
        <v>41.043501882565373</v>
      </c>
    </row>
    <row r="165" spans="1:19">
      <c r="A165" s="1">
        <v>196959</v>
      </c>
      <c r="B165" s="1" t="s">
        <v>166</v>
      </c>
      <c r="C165" s="4">
        <v>22.983000000000001</v>
      </c>
      <c r="D165" s="4">
        <v>45.170999999999999</v>
      </c>
      <c r="E165" s="5">
        <v>251485</v>
      </c>
      <c r="F165" s="4">
        <v>272.61099999999999</v>
      </c>
      <c r="H165" s="8">
        <v>25779.16</v>
      </c>
      <c r="I165" s="8">
        <v>549984.06000000006</v>
      </c>
      <c r="J165" s="8">
        <v>0.05</v>
      </c>
      <c r="L165" s="3">
        <f t="shared" si="10"/>
        <v>4.5690835000000005</v>
      </c>
      <c r="M165" s="3">
        <f t="shared" si="11"/>
        <v>40.903957212151191</v>
      </c>
      <c r="N165" s="3">
        <f t="shared" si="12"/>
        <v>272.63479643924404</v>
      </c>
      <c r="P165" s="13">
        <v>0</v>
      </c>
      <c r="Q165" s="13">
        <v>100</v>
      </c>
      <c r="R165" s="14">
        <f t="shared" si="13"/>
        <v>43.056797065422309</v>
      </c>
      <c r="S165" s="15">
        <f t="shared" si="14"/>
        <v>40.903957212151191</v>
      </c>
    </row>
    <row r="166" spans="1:19">
      <c r="A166" s="1">
        <v>196960</v>
      </c>
      <c r="B166" s="1" t="s">
        <v>167</v>
      </c>
      <c r="C166" s="4">
        <v>22.95</v>
      </c>
      <c r="D166" s="4">
        <v>45.033999999999999</v>
      </c>
      <c r="E166" s="5">
        <v>252255</v>
      </c>
      <c r="F166" s="4">
        <v>271.875</v>
      </c>
      <c r="H166" s="8">
        <v>25779.16</v>
      </c>
      <c r="I166" s="8">
        <v>549984.06000000006</v>
      </c>
      <c r="J166" s="8">
        <v>0.05</v>
      </c>
      <c r="L166" s="3">
        <f t="shared" si="10"/>
        <v>4.5805001666666669</v>
      </c>
      <c r="M166" s="3">
        <f t="shared" si="11"/>
        <v>41.04350188256538</v>
      </c>
      <c r="N166" s="3">
        <f t="shared" si="12"/>
        <v>271.87998975383977</v>
      </c>
      <c r="P166" s="13">
        <v>0</v>
      </c>
      <c r="Q166" s="13">
        <v>100</v>
      </c>
      <c r="R166" s="14">
        <f t="shared" si="13"/>
        <v>43.203686192174082</v>
      </c>
      <c r="S166" s="15">
        <f t="shared" si="14"/>
        <v>41.043501882565373</v>
      </c>
    </row>
    <row r="167" spans="1:19">
      <c r="A167" s="1">
        <v>196961</v>
      </c>
      <c r="B167" s="1" t="s">
        <v>168</v>
      </c>
      <c r="C167" s="4">
        <v>22.914000000000001</v>
      </c>
      <c r="D167" s="4">
        <v>45.015999999999998</v>
      </c>
      <c r="E167" s="5">
        <v>255187</v>
      </c>
      <c r="F167" s="4">
        <v>269.20600000000002</v>
      </c>
      <c r="H167" s="8">
        <v>25779.16</v>
      </c>
      <c r="I167" s="8">
        <v>549984.06000000006</v>
      </c>
      <c r="J167" s="8">
        <v>0.05</v>
      </c>
      <c r="L167" s="3">
        <f t="shared" si="10"/>
        <v>4.582000166666667</v>
      </c>
      <c r="M167" s="3">
        <f t="shared" si="11"/>
        <v>41.574858991207435</v>
      </c>
      <c r="N167" s="3">
        <f t="shared" si="12"/>
        <v>269.2157042106295</v>
      </c>
      <c r="P167" s="13">
        <v>0</v>
      </c>
      <c r="Q167" s="13">
        <v>100</v>
      </c>
      <c r="R167" s="14">
        <f t="shared" si="13"/>
        <v>43.763009464428883</v>
      </c>
      <c r="S167" s="15">
        <f t="shared" si="14"/>
        <v>41.574858991207435</v>
      </c>
    </row>
    <row r="168" spans="1:19">
      <c r="A168" s="1">
        <v>196962</v>
      </c>
      <c r="B168" s="1" t="s">
        <v>169</v>
      </c>
      <c r="C168" s="4">
        <v>22.879000000000001</v>
      </c>
      <c r="D168" s="4">
        <v>44.957000000000001</v>
      </c>
      <c r="E168" s="5">
        <v>254202</v>
      </c>
      <c r="F168" s="4">
        <v>270.05900000000003</v>
      </c>
      <c r="H168" s="8">
        <v>25779.16</v>
      </c>
      <c r="I168" s="8">
        <v>549984.06000000006</v>
      </c>
      <c r="J168" s="8">
        <v>0.05</v>
      </c>
      <c r="L168" s="3">
        <f t="shared" si="10"/>
        <v>4.5869168333333343</v>
      </c>
      <c r="M168" s="3">
        <f t="shared" si="11"/>
        <v>41.396350549184099</v>
      </c>
      <c r="N168" s="3">
        <f t="shared" si="12"/>
        <v>270.08366308741284</v>
      </c>
      <c r="P168" s="13">
        <v>0</v>
      </c>
      <c r="Q168" s="13">
        <v>100</v>
      </c>
      <c r="R168" s="14">
        <f t="shared" si="13"/>
        <v>43.575105841246419</v>
      </c>
      <c r="S168" s="15">
        <f t="shared" si="14"/>
        <v>41.396350549184099</v>
      </c>
    </row>
    <row r="169" spans="1:19">
      <c r="A169" s="1">
        <v>196963</v>
      </c>
      <c r="B169" s="1" t="s">
        <v>170</v>
      </c>
      <c r="C169" s="4">
        <v>22.841999999999999</v>
      </c>
      <c r="D169" s="4">
        <v>44.911999999999999</v>
      </c>
      <c r="E169" s="5">
        <v>255782</v>
      </c>
      <c r="F169" s="4">
        <v>268.59800000000001</v>
      </c>
      <c r="H169" s="8">
        <v>25779.16</v>
      </c>
      <c r="I169" s="8">
        <v>549984.06000000006</v>
      </c>
      <c r="J169" s="8">
        <v>0.05</v>
      </c>
      <c r="L169" s="3">
        <f t="shared" si="10"/>
        <v>4.5906668333333336</v>
      </c>
      <c r="M169" s="3">
        <f t="shared" si="11"/>
        <v>41.682688963800217</v>
      </c>
      <c r="N169" s="3">
        <f t="shared" si="12"/>
        <v>268.63322101433226</v>
      </c>
      <c r="P169" s="13">
        <v>0</v>
      </c>
      <c r="Q169" s="13">
        <v>100</v>
      </c>
      <c r="R169" s="14">
        <f t="shared" si="13"/>
        <v>43.876514698737068</v>
      </c>
      <c r="S169" s="15">
        <f t="shared" si="14"/>
        <v>41.68268896380021</v>
      </c>
    </row>
    <row r="170" spans="1:19">
      <c r="A170" s="1">
        <v>196964</v>
      </c>
      <c r="B170" s="1" t="s">
        <v>171</v>
      </c>
      <c r="C170" s="4">
        <v>22.803999999999998</v>
      </c>
      <c r="D170" s="4">
        <v>44.752000000000002</v>
      </c>
      <c r="E170" s="5">
        <v>258797</v>
      </c>
      <c r="F170" s="4">
        <v>265.79500000000002</v>
      </c>
      <c r="H170" s="8">
        <v>25779.16</v>
      </c>
      <c r="I170" s="8">
        <v>549984.06000000006</v>
      </c>
      <c r="J170" s="8">
        <v>0.05</v>
      </c>
      <c r="L170" s="3">
        <f t="shared" si="10"/>
        <v>4.6040001666666672</v>
      </c>
      <c r="M170" s="3">
        <f t="shared" si="11"/>
        <v>42.229087900551853</v>
      </c>
      <c r="N170" s="3">
        <f t="shared" si="12"/>
        <v>265.83455966390738</v>
      </c>
      <c r="P170" s="13">
        <v>0</v>
      </c>
      <c r="Q170" s="13">
        <v>100</v>
      </c>
      <c r="R170" s="14">
        <f t="shared" si="13"/>
        <v>44.451671474265112</v>
      </c>
      <c r="S170" s="15">
        <f t="shared" si="14"/>
        <v>42.229087900551853</v>
      </c>
    </row>
    <row r="171" spans="1:19">
      <c r="A171" s="1">
        <v>196965</v>
      </c>
      <c r="B171" s="1" t="s">
        <v>172</v>
      </c>
      <c r="C171" s="4">
        <v>22.766999999999999</v>
      </c>
      <c r="D171" s="4">
        <v>44.606000000000002</v>
      </c>
      <c r="E171" s="5">
        <v>261260</v>
      </c>
      <c r="F171" s="4">
        <v>263.505</v>
      </c>
      <c r="H171" s="8">
        <v>25779.16</v>
      </c>
      <c r="I171" s="8">
        <v>549984.06000000006</v>
      </c>
      <c r="J171" s="8">
        <v>0.05</v>
      </c>
      <c r="L171" s="3">
        <f t="shared" si="10"/>
        <v>4.6161668333333337</v>
      </c>
      <c r="M171" s="3">
        <f t="shared" si="11"/>
        <v>42.675449619032548</v>
      </c>
      <c r="N171" s="3">
        <f t="shared" si="12"/>
        <v>263.54191773817058</v>
      </c>
      <c r="P171" s="13">
        <v>0</v>
      </c>
      <c r="Q171" s="13">
        <v>100</v>
      </c>
      <c r="R171" s="14">
        <f t="shared" si="13"/>
        <v>44.921525914771109</v>
      </c>
      <c r="S171" s="15">
        <f t="shared" si="14"/>
        <v>42.675449619032555</v>
      </c>
    </row>
    <row r="172" spans="1:19">
      <c r="A172" s="1">
        <v>196966</v>
      </c>
      <c r="B172" s="1" t="s">
        <v>173</v>
      </c>
      <c r="C172" s="4">
        <v>22.728999999999999</v>
      </c>
      <c r="D172" s="4">
        <v>44.514000000000003</v>
      </c>
      <c r="E172" s="5">
        <v>261468</v>
      </c>
      <c r="F172" s="4">
        <v>263.31299999999999</v>
      </c>
      <c r="H172" s="8">
        <v>25779.16</v>
      </c>
      <c r="I172" s="8">
        <v>549984.06000000006</v>
      </c>
      <c r="J172" s="8">
        <v>0.05</v>
      </c>
      <c r="L172" s="3">
        <f t="shared" si="10"/>
        <v>4.6238335000000008</v>
      </c>
      <c r="M172" s="3">
        <f t="shared" si="11"/>
        <v>42.713144802728849</v>
      </c>
      <c r="N172" s="3">
        <f t="shared" si="12"/>
        <v>263.31510848635571</v>
      </c>
      <c r="P172" s="13">
        <v>0</v>
      </c>
      <c r="Q172" s="13">
        <v>100</v>
      </c>
      <c r="R172" s="14">
        <f t="shared" si="13"/>
        <v>44.961205055504053</v>
      </c>
      <c r="S172" s="15">
        <f t="shared" si="14"/>
        <v>42.713144802728849</v>
      </c>
    </row>
    <row r="173" spans="1:19">
      <c r="A173" s="1">
        <v>196967</v>
      </c>
      <c r="B173" s="1" t="s">
        <v>174</v>
      </c>
      <c r="C173" s="4">
        <v>22.690999999999999</v>
      </c>
      <c r="D173" s="4">
        <v>44.393999999999998</v>
      </c>
      <c r="E173" s="5">
        <v>264406</v>
      </c>
      <c r="F173" s="4">
        <v>260.57400000000001</v>
      </c>
      <c r="H173" s="8">
        <v>25779.16</v>
      </c>
      <c r="I173" s="8">
        <v>549984.06000000006</v>
      </c>
      <c r="J173" s="8">
        <v>0.05</v>
      </c>
      <c r="L173" s="3">
        <f t="shared" si="10"/>
        <v>4.6338335000000006</v>
      </c>
      <c r="M173" s="3">
        <f t="shared" si="11"/>
        <v>43.245589272439069</v>
      </c>
      <c r="N173" s="3">
        <f t="shared" si="12"/>
        <v>260.60288613780466</v>
      </c>
      <c r="P173" s="13">
        <v>0</v>
      </c>
      <c r="Q173" s="13">
        <v>100</v>
      </c>
      <c r="R173" s="14">
        <f t="shared" si="13"/>
        <v>45.52167291835692</v>
      </c>
      <c r="S173" s="15">
        <f t="shared" si="14"/>
        <v>43.245589272439069</v>
      </c>
    </row>
    <row r="174" spans="1:19">
      <c r="A174" s="1">
        <v>196968</v>
      </c>
      <c r="B174" s="1" t="s">
        <v>175</v>
      </c>
      <c r="C174" s="4">
        <v>22.655000000000001</v>
      </c>
      <c r="D174" s="4">
        <v>44.255000000000003</v>
      </c>
      <c r="E174" s="5">
        <v>266331</v>
      </c>
      <c r="F174" s="4">
        <v>258.80599999999998</v>
      </c>
      <c r="H174" s="8">
        <v>25779.16</v>
      </c>
      <c r="I174" s="8">
        <v>549984.06000000006</v>
      </c>
      <c r="J174" s="8">
        <v>0.05</v>
      </c>
      <c r="L174" s="3">
        <f t="shared" si="10"/>
        <v>4.6454168333333339</v>
      </c>
      <c r="M174" s="3">
        <f t="shared" si="11"/>
        <v>43.594450948474531</v>
      </c>
      <c r="N174" s="3">
        <f t="shared" si="12"/>
        <v>258.80066109096066</v>
      </c>
      <c r="P174" s="13">
        <v>0</v>
      </c>
      <c r="Q174" s="13">
        <v>100</v>
      </c>
      <c r="R174" s="14">
        <f t="shared" si="13"/>
        <v>45.888895735236346</v>
      </c>
      <c r="S174" s="15">
        <f t="shared" si="14"/>
        <v>43.594450948474524</v>
      </c>
    </row>
    <row r="175" spans="1:19">
      <c r="A175" s="1">
        <v>196969</v>
      </c>
      <c r="B175" s="1" t="s">
        <v>176</v>
      </c>
      <c r="C175" s="4">
        <v>22.616</v>
      </c>
      <c r="D175" s="4">
        <v>44.216000000000001</v>
      </c>
      <c r="E175" s="5">
        <v>267412</v>
      </c>
      <c r="F175" s="4">
        <v>257.80099999999999</v>
      </c>
      <c r="H175" s="8">
        <v>25779.16</v>
      </c>
      <c r="I175" s="8">
        <v>549984.06000000006</v>
      </c>
      <c r="J175" s="8">
        <v>0.05</v>
      </c>
      <c r="L175" s="3">
        <f t="shared" si="10"/>
        <v>4.6486668333333334</v>
      </c>
      <c r="M175" s="3">
        <f t="shared" si="11"/>
        <v>43.790357167588468</v>
      </c>
      <c r="N175" s="3">
        <f t="shared" si="12"/>
        <v>257.80487999539099</v>
      </c>
      <c r="P175" s="13">
        <v>0</v>
      </c>
      <c r="Q175" s="13">
        <v>100</v>
      </c>
      <c r="R175" s="14">
        <f t="shared" si="13"/>
        <v>46.09511280798786</v>
      </c>
      <c r="S175" s="15">
        <f t="shared" si="14"/>
        <v>43.790357167588468</v>
      </c>
    </row>
    <row r="176" spans="1:19">
      <c r="A176" s="1">
        <v>196970</v>
      </c>
      <c r="B176" s="1" t="s">
        <v>177</v>
      </c>
      <c r="C176" s="4">
        <v>22.581</v>
      </c>
      <c r="D176" s="4">
        <v>44.274000000000001</v>
      </c>
      <c r="E176" s="5">
        <v>266546</v>
      </c>
      <c r="F176" s="4">
        <v>258.58199999999999</v>
      </c>
      <c r="H176" s="8">
        <v>25779.16</v>
      </c>
      <c r="I176" s="8">
        <v>549984.06000000006</v>
      </c>
      <c r="J176" s="8">
        <v>0.05</v>
      </c>
      <c r="L176" s="3">
        <f t="shared" si="10"/>
        <v>4.6438335000000004</v>
      </c>
      <c r="M176" s="3">
        <f t="shared" si="11"/>
        <v>43.633414720083685</v>
      </c>
      <c r="N176" s="3">
        <f t="shared" si="12"/>
        <v>258.61375889958157</v>
      </c>
      <c r="P176" s="13">
        <v>0</v>
      </c>
      <c r="Q176" s="13">
        <v>100</v>
      </c>
      <c r="R176" s="14">
        <f t="shared" si="13"/>
        <v>45.929910231667037</v>
      </c>
      <c r="S176" s="15">
        <f t="shared" si="14"/>
        <v>43.633414720083685</v>
      </c>
    </row>
    <row r="177" spans="1:19">
      <c r="A177" s="1">
        <v>196971</v>
      </c>
      <c r="B177" s="1" t="s">
        <v>178</v>
      </c>
      <c r="C177" s="4">
        <v>22.542999999999999</v>
      </c>
      <c r="D177" s="4">
        <v>44.08</v>
      </c>
      <c r="E177" s="5">
        <v>271602</v>
      </c>
      <c r="F177" s="4">
        <v>253.898</v>
      </c>
      <c r="H177" s="8">
        <v>25779.16</v>
      </c>
      <c r="I177" s="8">
        <v>549984.06000000006</v>
      </c>
      <c r="J177" s="8">
        <v>0.05</v>
      </c>
      <c r="L177" s="3">
        <f t="shared" si="10"/>
        <v>4.6600001666666673</v>
      </c>
      <c r="M177" s="3">
        <f t="shared" si="11"/>
        <v>44.549697646855257</v>
      </c>
      <c r="N177" s="3">
        <f t="shared" si="12"/>
        <v>253.95151093239036</v>
      </c>
      <c r="P177" s="13">
        <v>0</v>
      </c>
      <c r="Q177" s="13">
        <v>100</v>
      </c>
      <c r="R177" s="14">
        <f t="shared" si="13"/>
        <v>46.894418575637111</v>
      </c>
      <c r="S177" s="15">
        <f t="shared" si="14"/>
        <v>44.54969764685525</v>
      </c>
    </row>
    <row r="178" spans="1:19">
      <c r="A178" s="1">
        <v>196972</v>
      </c>
      <c r="B178" s="1" t="s">
        <v>179</v>
      </c>
      <c r="C178" s="4">
        <v>22.506</v>
      </c>
      <c r="D178" s="4">
        <v>43.9</v>
      </c>
      <c r="E178" s="5">
        <v>271602</v>
      </c>
      <c r="F178" s="4">
        <v>253.881</v>
      </c>
      <c r="H178" s="8">
        <v>25779.16</v>
      </c>
      <c r="I178" s="8">
        <v>549984.06000000006</v>
      </c>
      <c r="J178" s="8">
        <v>0.05</v>
      </c>
      <c r="L178" s="3">
        <f t="shared" si="10"/>
        <v>4.675000166666667</v>
      </c>
      <c r="M178" s="3">
        <f t="shared" si="11"/>
        <v>44.549697646855257</v>
      </c>
      <c r="N178" s="3">
        <f t="shared" si="12"/>
        <v>253.87651093239037</v>
      </c>
      <c r="P178" s="13">
        <v>0</v>
      </c>
      <c r="Q178" s="13">
        <v>100</v>
      </c>
      <c r="R178" s="14">
        <f t="shared" si="13"/>
        <v>46.894418575637111</v>
      </c>
      <c r="S178" s="15">
        <f t="shared" si="14"/>
        <v>44.54969764685525</v>
      </c>
    </row>
    <row r="179" spans="1:19">
      <c r="A179" s="1">
        <v>196973</v>
      </c>
      <c r="B179" s="1" t="s">
        <v>180</v>
      </c>
      <c r="C179" s="4">
        <v>22.469000000000001</v>
      </c>
      <c r="D179" s="4">
        <v>43.94</v>
      </c>
      <c r="E179" s="5">
        <v>275234</v>
      </c>
      <c r="F179" s="4">
        <v>250.58600000000001</v>
      </c>
      <c r="H179" s="8">
        <v>25779.16</v>
      </c>
      <c r="I179" s="8">
        <v>549984.06000000006</v>
      </c>
      <c r="J179" s="8">
        <v>0.05</v>
      </c>
      <c r="L179" s="3">
        <f t="shared" si="10"/>
        <v>4.671666833333334</v>
      </c>
      <c r="M179" s="3">
        <f t="shared" si="11"/>
        <v>45.20791354678294</v>
      </c>
      <c r="N179" s="3">
        <f t="shared" si="12"/>
        <v>250.60209809941864</v>
      </c>
      <c r="P179" s="13">
        <v>0</v>
      </c>
      <c r="Q179" s="13">
        <v>100</v>
      </c>
      <c r="R179" s="14">
        <f t="shared" si="13"/>
        <v>47.58727741766625</v>
      </c>
      <c r="S179" s="15">
        <f t="shared" si="14"/>
        <v>45.207913546782933</v>
      </c>
    </row>
    <row r="180" spans="1:19">
      <c r="A180" s="1">
        <v>196974</v>
      </c>
      <c r="B180" s="1" t="s">
        <v>181</v>
      </c>
      <c r="C180" s="4">
        <v>22.431000000000001</v>
      </c>
      <c r="D180" s="4">
        <v>43.993000000000002</v>
      </c>
      <c r="E180" s="5">
        <v>270932</v>
      </c>
      <c r="F180" s="4">
        <v>254.50800000000001</v>
      </c>
      <c r="H180" s="8">
        <v>25779.16</v>
      </c>
      <c r="I180" s="8">
        <v>549984.06000000006</v>
      </c>
      <c r="J180" s="8">
        <v>0.05</v>
      </c>
      <c r="L180" s="3">
        <f t="shared" si="10"/>
        <v>4.6672501666666673</v>
      </c>
      <c r="M180" s="3">
        <f t="shared" si="11"/>
        <v>44.428275660910451</v>
      </c>
      <c r="N180" s="3">
        <f t="shared" si="12"/>
        <v>254.5223708621144</v>
      </c>
      <c r="P180" s="13">
        <v>0</v>
      </c>
      <c r="Q180" s="13">
        <v>100</v>
      </c>
      <c r="R180" s="14">
        <f t="shared" si="13"/>
        <v>46.766605958853106</v>
      </c>
      <c r="S180" s="15">
        <f t="shared" si="14"/>
        <v>44.428275660910451</v>
      </c>
    </row>
    <row r="181" spans="1:19">
      <c r="A181" s="1">
        <v>196975</v>
      </c>
      <c r="B181" s="1" t="s">
        <v>182</v>
      </c>
      <c r="C181" s="4">
        <v>22.396999999999998</v>
      </c>
      <c r="D181" s="4">
        <v>43.875</v>
      </c>
      <c r="E181" s="5">
        <v>273633</v>
      </c>
      <c r="F181" s="4">
        <v>252.05099999999999</v>
      </c>
      <c r="H181" s="8">
        <v>25779.16</v>
      </c>
      <c r="I181" s="8">
        <v>549984.06000000006</v>
      </c>
      <c r="J181" s="8">
        <v>0.05</v>
      </c>
      <c r="L181" s="3">
        <f t="shared" si="10"/>
        <v>4.6770835000000002</v>
      </c>
      <c r="M181" s="3">
        <f t="shared" si="11"/>
        <v>44.917769368428253</v>
      </c>
      <c r="N181" s="3">
        <f t="shared" si="12"/>
        <v>252.02573565785872</v>
      </c>
      <c r="P181" s="13">
        <v>0</v>
      </c>
      <c r="Q181" s="13">
        <v>100</v>
      </c>
      <c r="R181" s="14">
        <f t="shared" si="13"/>
        <v>47.281862493082372</v>
      </c>
      <c r="S181" s="15">
        <f t="shared" si="14"/>
        <v>44.917769368428253</v>
      </c>
    </row>
    <row r="182" spans="1:19">
      <c r="A182" s="1">
        <v>196976</v>
      </c>
      <c r="B182" s="1" t="s">
        <v>183</v>
      </c>
      <c r="C182" s="4">
        <v>22.361999999999998</v>
      </c>
      <c r="D182" s="4">
        <v>43.908000000000001</v>
      </c>
      <c r="E182" s="5">
        <v>275925</v>
      </c>
      <c r="F182" s="4">
        <v>249.93899999999999</v>
      </c>
      <c r="H182" s="8">
        <v>25779.16</v>
      </c>
      <c r="I182" s="8">
        <v>549984.06000000006</v>
      </c>
      <c r="J182" s="8">
        <v>0.05</v>
      </c>
      <c r="L182" s="3">
        <f t="shared" si="10"/>
        <v>4.6743335000000004</v>
      </c>
      <c r="M182" s="3">
        <f t="shared" si="11"/>
        <v>45.333141296466309</v>
      </c>
      <c r="N182" s="3">
        <f t="shared" si="12"/>
        <v>249.96262601766844</v>
      </c>
      <c r="P182" s="13">
        <v>0</v>
      </c>
      <c r="Q182" s="13">
        <v>100</v>
      </c>
      <c r="R182" s="14">
        <f t="shared" si="13"/>
        <v>47.719096101543492</v>
      </c>
      <c r="S182" s="15">
        <f t="shared" si="14"/>
        <v>45.333141296466316</v>
      </c>
    </row>
    <row r="183" spans="1:19">
      <c r="A183" s="1">
        <v>196977</v>
      </c>
      <c r="B183" s="1" t="s">
        <v>184</v>
      </c>
      <c r="C183" s="4">
        <v>22.331</v>
      </c>
      <c r="D183" s="4">
        <v>43.841999999999999</v>
      </c>
      <c r="E183" s="5">
        <v>275464</v>
      </c>
      <c r="F183" s="4">
        <v>250.35400000000001</v>
      </c>
      <c r="H183" s="8">
        <v>25779.16</v>
      </c>
      <c r="I183" s="8">
        <v>549984.06000000006</v>
      </c>
      <c r="J183" s="8">
        <v>0.05</v>
      </c>
      <c r="L183" s="3">
        <f t="shared" si="10"/>
        <v>4.6798335000000009</v>
      </c>
      <c r="M183" s="3">
        <f t="shared" si="11"/>
        <v>45.249595721062505</v>
      </c>
      <c r="N183" s="3">
        <f t="shared" si="12"/>
        <v>250.35285389468748</v>
      </c>
      <c r="P183" s="13">
        <v>0</v>
      </c>
      <c r="Q183" s="13">
        <v>100</v>
      </c>
      <c r="R183" s="14">
        <f t="shared" si="13"/>
        <v>47.631153390592104</v>
      </c>
      <c r="S183" s="15">
        <f t="shared" si="14"/>
        <v>45.249595721062498</v>
      </c>
    </row>
    <row r="184" spans="1:19">
      <c r="A184" s="1">
        <v>196978</v>
      </c>
      <c r="B184" s="1" t="s">
        <v>185</v>
      </c>
      <c r="C184" s="4">
        <v>22.297999999999998</v>
      </c>
      <c r="D184" s="4">
        <v>43.738999999999997</v>
      </c>
      <c r="E184" s="5">
        <v>281107</v>
      </c>
      <c r="F184" s="4">
        <v>245.16</v>
      </c>
      <c r="H184" s="8">
        <v>25779.16</v>
      </c>
      <c r="I184" s="8">
        <v>549984.06000000006</v>
      </c>
      <c r="J184" s="8">
        <v>0.05</v>
      </c>
      <c r="L184" s="3">
        <f t="shared" si="10"/>
        <v>4.688416833333334</v>
      </c>
      <c r="M184" s="3">
        <f t="shared" si="11"/>
        <v>46.272258805669303</v>
      </c>
      <c r="N184" s="3">
        <f t="shared" si="12"/>
        <v>245.19662180498682</v>
      </c>
      <c r="P184" s="13">
        <v>0</v>
      </c>
      <c r="Q184" s="13">
        <v>100</v>
      </c>
      <c r="R184" s="14">
        <f t="shared" si="13"/>
        <v>48.707640848072948</v>
      </c>
      <c r="S184" s="15">
        <f t="shared" si="14"/>
        <v>46.272258805669296</v>
      </c>
    </row>
    <row r="185" spans="1:19">
      <c r="A185" s="1">
        <v>196979</v>
      </c>
      <c r="B185" s="1" t="s">
        <v>186</v>
      </c>
      <c r="C185" s="4">
        <v>22.265999999999998</v>
      </c>
      <c r="D185" s="4">
        <v>43.783000000000001</v>
      </c>
      <c r="E185" s="5">
        <v>280628</v>
      </c>
      <c r="F185" s="4">
        <v>245.58</v>
      </c>
      <c r="H185" s="8">
        <v>25779.16</v>
      </c>
      <c r="I185" s="8">
        <v>549984.06000000006</v>
      </c>
      <c r="J185" s="8">
        <v>0.05</v>
      </c>
      <c r="L185" s="3">
        <f t="shared" si="10"/>
        <v>4.6847501666666673</v>
      </c>
      <c r="M185" s="3">
        <f t="shared" si="11"/>
        <v>46.185451147061002</v>
      </c>
      <c r="N185" s="3">
        <f t="shared" si="12"/>
        <v>245.64899343136165</v>
      </c>
      <c r="P185" s="13">
        <v>0</v>
      </c>
      <c r="Q185" s="13">
        <v>100</v>
      </c>
      <c r="R185" s="14">
        <f t="shared" si="13"/>
        <v>48.616264365327368</v>
      </c>
      <c r="S185" s="15">
        <f t="shared" si="14"/>
        <v>46.185451147060995</v>
      </c>
    </row>
    <row r="186" spans="1:19">
      <c r="A186" s="1">
        <v>196980</v>
      </c>
      <c r="B186" s="1" t="s">
        <v>187</v>
      </c>
      <c r="C186" s="4">
        <v>22.234000000000002</v>
      </c>
      <c r="D186" s="4">
        <v>43.625999999999998</v>
      </c>
      <c r="E186" s="5">
        <v>280867</v>
      </c>
      <c r="F186" s="4">
        <v>245.34899999999999</v>
      </c>
      <c r="H186" s="8">
        <v>25779.16</v>
      </c>
      <c r="I186" s="8">
        <v>549984.06000000006</v>
      </c>
      <c r="J186" s="8">
        <v>0.05</v>
      </c>
      <c r="L186" s="3">
        <f t="shared" si="10"/>
        <v>4.6978335000000007</v>
      </c>
      <c r="M186" s="3">
        <f t="shared" si="11"/>
        <v>46.228764362942805</v>
      </c>
      <c r="N186" s="3">
        <f t="shared" si="12"/>
        <v>245.36701068528598</v>
      </c>
      <c r="P186" s="13">
        <v>0</v>
      </c>
      <c r="Q186" s="13">
        <v>100</v>
      </c>
      <c r="R186" s="14">
        <f t="shared" si="13"/>
        <v>48.661857224150317</v>
      </c>
      <c r="S186" s="15">
        <f t="shared" si="14"/>
        <v>46.228764362942798</v>
      </c>
    </row>
    <row r="187" spans="1:19">
      <c r="A187" s="1">
        <v>196981</v>
      </c>
      <c r="B187" s="1" t="s">
        <v>188</v>
      </c>
      <c r="C187" s="4">
        <v>22.199000000000002</v>
      </c>
      <c r="D187" s="4">
        <v>43.569000000000003</v>
      </c>
      <c r="E187" s="5">
        <v>282554</v>
      </c>
      <c r="F187" s="4">
        <v>243.83199999999999</v>
      </c>
      <c r="H187" s="8">
        <v>25779.16</v>
      </c>
      <c r="I187" s="8">
        <v>549984.06000000006</v>
      </c>
      <c r="J187" s="8">
        <v>0.05</v>
      </c>
      <c r="L187" s="3">
        <f t="shared" si="10"/>
        <v>4.7025835000000002</v>
      </c>
      <c r="M187" s="3">
        <f t="shared" si="11"/>
        <v>46.534494049941152</v>
      </c>
      <c r="N187" s="3">
        <f t="shared" si="12"/>
        <v>243.81461225029423</v>
      </c>
      <c r="P187" s="13">
        <v>0</v>
      </c>
      <c r="Q187" s="13">
        <v>100</v>
      </c>
      <c r="R187" s="14">
        <f t="shared" si="13"/>
        <v>48.983677947306475</v>
      </c>
      <c r="S187" s="15">
        <f t="shared" si="14"/>
        <v>46.534494049941152</v>
      </c>
    </row>
    <row r="188" spans="1:19">
      <c r="A188" s="1">
        <v>196982</v>
      </c>
      <c r="B188" s="1" t="s">
        <v>189</v>
      </c>
      <c r="C188" s="4">
        <v>22.166</v>
      </c>
      <c r="D188" s="4">
        <v>43.576999999999998</v>
      </c>
      <c r="E188" s="5">
        <v>284999</v>
      </c>
      <c r="F188" s="4">
        <v>241.59899999999999</v>
      </c>
      <c r="H188" s="8">
        <v>25779.16</v>
      </c>
      <c r="I188" s="8">
        <v>549984.06000000006</v>
      </c>
      <c r="J188" s="8">
        <v>0.05</v>
      </c>
      <c r="L188" s="3">
        <f t="shared" si="10"/>
        <v>4.7019168333333337</v>
      </c>
      <c r="M188" s="3">
        <f t="shared" si="11"/>
        <v>46.97759368521735</v>
      </c>
      <c r="N188" s="3">
        <f t="shared" si="12"/>
        <v>241.60244740724659</v>
      </c>
      <c r="P188" s="13">
        <v>0</v>
      </c>
      <c r="Q188" s="13">
        <v>100</v>
      </c>
      <c r="R188" s="14">
        <f t="shared" si="13"/>
        <v>49.450098616018273</v>
      </c>
      <c r="S188" s="15">
        <f t="shared" si="14"/>
        <v>46.977593685217357</v>
      </c>
    </row>
    <row r="189" spans="1:19">
      <c r="A189" s="1">
        <v>196983</v>
      </c>
      <c r="B189" s="1" t="s">
        <v>190</v>
      </c>
      <c r="C189" s="4">
        <v>22.132999999999999</v>
      </c>
      <c r="D189" s="4">
        <v>43.524000000000001</v>
      </c>
      <c r="E189" s="5">
        <v>283039</v>
      </c>
      <c r="F189" s="4">
        <v>243.32499999999999</v>
      </c>
      <c r="H189" s="8">
        <v>25779.16</v>
      </c>
      <c r="I189" s="8">
        <v>549984.06000000006</v>
      </c>
      <c r="J189" s="8">
        <v>0.05</v>
      </c>
      <c r="L189" s="3">
        <f t="shared" si="10"/>
        <v>4.7063335000000004</v>
      </c>
      <c r="M189" s="3">
        <f t="shared" si="11"/>
        <v>46.622389069617611</v>
      </c>
      <c r="N189" s="3">
        <f t="shared" si="12"/>
        <v>243.35638715191195</v>
      </c>
      <c r="P189" s="13">
        <v>0</v>
      </c>
      <c r="Q189" s="13">
        <v>100</v>
      </c>
      <c r="R189" s="14">
        <f t="shared" si="13"/>
        <v>49.076199020650122</v>
      </c>
      <c r="S189" s="15">
        <f t="shared" si="14"/>
        <v>46.622389069617611</v>
      </c>
    </row>
    <row r="190" spans="1:19">
      <c r="A190" s="1">
        <v>196984</v>
      </c>
      <c r="B190" s="1" t="s">
        <v>191</v>
      </c>
      <c r="C190" s="4">
        <v>22.099</v>
      </c>
      <c r="D190" s="4">
        <v>43.439</v>
      </c>
      <c r="E190" s="5">
        <v>285741</v>
      </c>
      <c r="F190" s="4">
        <v>240.83799999999999</v>
      </c>
      <c r="H190" s="8">
        <v>25779.16</v>
      </c>
      <c r="I190" s="8">
        <v>549984.06000000006</v>
      </c>
      <c r="J190" s="8">
        <v>0.05</v>
      </c>
      <c r="L190" s="3">
        <f t="shared" si="10"/>
        <v>4.7134168333333335</v>
      </c>
      <c r="M190" s="3">
        <f t="shared" si="11"/>
        <v>47.112064003980109</v>
      </c>
      <c r="N190" s="3">
        <f t="shared" si="12"/>
        <v>240.87259581343278</v>
      </c>
      <c r="P190" s="13">
        <v>0</v>
      </c>
      <c r="Q190" s="13">
        <v>100</v>
      </c>
      <c r="R190" s="14">
        <f t="shared" si="13"/>
        <v>49.59164631997907</v>
      </c>
      <c r="S190" s="15">
        <f t="shared" si="14"/>
        <v>47.112064003980116</v>
      </c>
    </row>
    <row r="191" spans="1:19">
      <c r="A191" s="1">
        <v>196985</v>
      </c>
      <c r="B191" s="1" t="s">
        <v>192</v>
      </c>
      <c r="C191" s="4">
        <v>22.064</v>
      </c>
      <c r="D191" s="4">
        <v>43.351999999999997</v>
      </c>
      <c r="E191" s="5">
        <v>286486</v>
      </c>
      <c r="F191" s="4">
        <v>240.143</v>
      </c>
      <c r="H191" s="8">
        <v>25779.16</v>
      </c>
      <c r="I191" s="8">
        <v>549984.06000000006</v>
      </c>
      <c r="J191" s="8">
        <v>0.05</v>
      </c>
      <c r="L191" s="3">
        <f t="shared" si="10"/>
        <v>4.7206668333333344</v>
      </c>
      <c r="M191" s="3">
        <f t="shared" si="11"/>
        <v>47.247078003276947</v>
      </c>
      <c r="N191" s="3">
        <f t="shared" si="12"/>
        <v>240.1612758169486</v>
      </c>
      <c r="P191" s="13">
        <v>0</v>
      </c>
      <c r="Q191" s="13">
        <v>100</v>
      </c>
      <c r="R191" s="14">
        <f t="shared" si="13"/>
        <v>49.733766319238903</v>
      </c>
      <c r="S191" s="15">
        <f t="shared" si="14"/>
        <v>47.247078003276954</v>
      </c>
    </row>
    <row r="192" spans="1:19">
      <c r="A192" s="1">
        <v>196986</v>
      </c>
      <c r="B192" s="1" t="s">
        <v>193</v>
      </c>
      <c r="C192" s="4">
        <v>22.03</v>
      </c>
      <c r="D192" s="4">
        <v>43.225000000000001</v>
      </c>
      <c r="E192" s="5">
        <v>288494</v>
      </c>
      <c r="F192" s="4">
        <v>238.25</v>
      </c>
      <c r="H192" s="8">
        <v>25779.16</v>
      </c>
      <c r="I192" s="8">
        <v>549984.06000000006</v>
      </c>
      <c r="J192" s="8">
        <v>0.05</v>
      </c>
      <c r="L192" s="3">
        <f t="shared" si="10"/>
        <v>4.7312501666666673</v>
      </c>
      <c r="M192" s="3">
        <f t="shared" si="11"/>
        <v>47.610981507421997</v>
      </c>
      <c r="N192" s="3">
        <f t="shared" si="12"/>
        <v>238.28884162955666</v>
      </c>
      <c r="P192" s="13">
        <v>0</v>
      </c>
      <c r="Q192" s="13">
        <v>100</v>
      </c>
      <c r="R192" s="14">
        <f t="shared" si="13"/>
        <v>50.116822639391579</v>
      </c>
      <c r="S192" s="15">
        <f t="shared" si="14"/>
        <v>47.610981507421997</v>
      </c>
    </row>
    <row r="193" spans="1:19">
      <c r="A193" s="1">
        <v>196987</v>
      </c>
      <c r="B193" s="1" t="s">
        <v>194</v>
      </c>
      <c r="C193" s="4">
        <v>21.994</v>
      </c>
      <c r="D193" s="4">
        <v>43.158000000000001</v>
      </c>
      <c r="E193" s="5">
        <v>290018</v>
      </c>
      <c r="F193" s="4">
        <v>236.84899999999999</v>
      </c>
      <c r="H193" s="8">
        <v>25779.16</v>
      </c>
      <c r="I193" s="8">
        <v>549984.06000000006</v>
      </c>
      <c r="J193" s="8">
        <v>0.05</v>
      </c>
      <c r="L193" s="3">
        <f t="shared" si="10"/>
        <v>4.7368335000000004</v>
      </c>
      <c r="M193" s="3">
        <f t="shared" si="11"/>
        <v>47.887171218735261</v>
      </c>
      <c r="N193" s="3">
        <f t="shared" si="12"/>
        <v>236.87997640632369</v>
      </c>
      <c r="P193" s="13">
        <v>0</v>
      </c>
      <c r="Q193" s="13">
        <v>100</v>
      </c>
      <c r="R193" s="14">
        <f t="shared" si="13"/>
        <v>50.407548651300282</v>
      </c>
      <c r="S193" s="15">
        <f t="shared" si="14"/>
        <v>47.887171218735268</v>
      </c>
    </row>
    <row r="194" spans="1:19">
      <c r="A194" s="1">
        <v>196988</v>
      </c>
      <c r="B194" s="1" t="s">
        <v>195</v>
      </c>
      <c r="C194" s="4">
        <v>21.962</v>
      </c>
      <c r="D194" s="4">
        <v>43.115000000000002</v>
      </c>
      <c r="E194" s="5">
        <v>292335</v>
      </c>
      <c r="F194" s="4">
        <v>234.78100000000001</v>
      </c>
      <c r="H194" s="8">
        <v>25779.16</v>
      </c>
      <c r="I194" s="8">
        <v>549984.06000000006</v>
      </c>
      <c r="J194" s="8">
        <v>0.05</v>
      </c>
      <c r="L194" s="3">
        <f t="shared" si="10"/>
        <v>4.7404168333333336</v>
      </c>
      <c r="M194" s="3">
        <f t="shared" si="11"/>
        <v>48.307073817890675</v>
      </c>
      <c r="N194" s="3">
        <f t="shared" si="12"/>
        <v>234.76254674387997</v>
      </c>
      <c r="P194" s="13">
        <v>0</v>
      </c>
      <c r="Q194" s="13">
        <v>100</v>
      </c>
      <c r="R194" s="14">
        <f t="shared" si="13"/>
        <v>50.849551387253342</v>
      </c>
      <c r="S194" s="15">
        <f t="shared" si="14"/>
        <v>48.307073817890675</v>
      </c>
    </row>
    <row r="195" spans="1:19">
      <c r="A195" s="1">
        <v>196989</v>
      </c>
      <c r="B195" s="1" t="s">
        <v>196</v>
      </c>
      <c r="C195" s="4">
        <v>21.928999999999998</v>
      </c>
      <c r="D195" s="4">
        <v>43.091000000000001</v>
      </c>
      <c r="E195" s="5">
        <v>291817</v>
      </c>
      <c r="F195" s="4">
        <v>235.20599999999999</v>
      </c>
      <c r="H195" s="8">
        <v>25779.16</v>
      </c>
      <c r="I195" s="8">
        <v>549984.06000000006</v>
      </c>
      <c r="J195" s="8">
        <v>0.05</v>
      </c>
      <c r="L195" s="3">
        <f t="shared" ref="L195:L258" si="15">((1.6666667 * J195) - (J195 / (100 - 40) * D195)) * 100</f>
        <v>4.7424168333333334</v>
      </c>
      <c r="M195" s="3">
        <f t="shared" ref="M195:M258" si="16">((1-J195) / (I195 - H195) * E195 - (H195 * ((1-J195) / (I195 - H195)))) * 100</f>
        <v>48.213198312339308</v>
      </c>
      <c r="N195" s="3">
        <f t="shared" ref="N195:N258" si="17">(100 - (L195 + M195)) * 5</f>
        <v>235.22192427163679</v>
      </c>
      <c r="P195" s="13">
        <v>0</v>
      </c>
      <c r="Q195" s="13">
        <v>100</v>
      </c>
      <c r="R195" s="14">
        <f t="shared" ref="R195:R258" si="18">(E195 - H195) * (Q195 - P195) / (I195 - H195) + P195</f>
        <v>50.750735065620333</v>
      </c>
      <c r="S195" s="15">
        <f t="shared" ref="S195:S258" si="19">R195*(1-J195)</f>
        <v>48.213198312339316</v>
      </c>
    </row>
    <row r="196" spans="1:19">
      <c r="A196" s="1">
        <v>196990</v>
      </c>
      <c r="B196" s="1" t="s">
        <v>197</v>
      </c>
      <c r="C196" s="4">
        <v>21.895</v>
      </c>
      <c r="D196" s="4">
        <v>43.012</v>
      </c>
      <c r="E196" s="5">
        <v>292595</v>
      </c>
      <c r="F196" s="4">
        <v>234.48</v>
      </c>
      <c r="H196" s="8">
        <v>25779.16</v>
      </c>
      <c r="I196" s="8">
        <v>549984.06000000006</v>
      </c>
      <c r="J196" s="8">
        <v>0.05</v>
      </c>
      <c r="L196" s="3">
        <f t="shared" si="15"/>
        <v>4.7490001666666668</v>
      </c>
      <c r="M196" s="3">
        <f t="shared" si="16"/>
        <v>48.35419279751104</v>
      </c>
      <c r="N196" s="3">
        <f t="shared" si="17"/>
        <v>234.48403517911146</v>
      </c>
      <c r="P196" s="13">
        <v>0</v>
      </c>
      <c r="Q196" s="13">
        <v>100</v>
      </c>
      <c r="R196" s="14">
        <f t="shared" si="18"/>
        <v>50.899150313169528</v>
      </c>
      <c r="S196" s="15">
        <f t="shared" si="19"/>
        <v>48.354192797511047</v>
      </c>
    </row>
    <row r="197" spans="1:19">
      <c r="A197" s="1">
        <v>196991</v>
      </c>
      <c r="B197" s="1" t="s">
        <v>198</v>
      </c>
      <c r="C197" s="4">
        <v>21.863</v>
      </c>
      <c r="D197" s="4">
        <v>43.046999999999997</v>
      </c>
      <c r="E197" s="5">
        <v>292595</v>
      </c>
      <c r="F197" s="4">
        <v>234.48500000000001</v>
      </c>
      <c r="H197" s="8">
        <v>25779.16</v>
      </c>
      <c r="I197" s="8">
        <v>549984.06000000006</v>
      </c>
      <c r="J197" s="8">
        <v>0.05</v>
      </c>
      <c r="L197" s="3">
        <f t="shared" si="15"/>
        <v>4.746083500000001</v>
      </c>
      <c r="M197" s="3">
        <f t="shared" si="16"/>
        <v>48.35419279751104</v>
      </c>
      <c r="N197" s="3">
        <f t="shared" si="17"/>
        <v>234.49861851244478</v>
      </c>
      <c r="P197" s="13">
        <v>0</v>
      </c>
      <c r="Q197" s="13">
        <v>100</v>
      </c>
      <c r="R197" s="14">
        <f t="shared" si="18"/>
        <v>50.899150313169528</v>
      </c>
      <c r="S197" s="15">
        <f t="shared" si="19"/>
        <v>48.354192797511047</v>
      </c>
    </row>
    <row r="198" spans="1:19">
      <c r="A198" s="1">
        <v>196992</v>
      </c>
      <c r="B198" s="1" t="s">
        <v>199</v>
      </c>
      <c r="C198" s="4">
        <v>21.829000000000001</v>
      </c>
      <c r="D198" s="4">
        <v>42.93</v>
      </c>
      <c r="E198" s="5">
        <v>295748</v>
      </c>
      <c r="F198" s="4">
        <v>231.559</v>
      </c>
      <c r="H198" s="8">
        <v>25779.16</v>
      </c>
      <c r="I198" s="8">
        <v>549984.06000000006</v>
      </c>
      <c r="J198" s="8">
        <v>0.05</v>
      </c>
      <c r="L198" s="3">
        <f t="shared" si="15"/>
        <v>4.7558335000000005</v>
      </c>
      <c r="M198" s="3">
        <f t="shared" si="16"/>
        <v>48.925601038830422</v>
      </c>
      <c r="N198" s="3">
        <f t="shared" si="17"/>
        <v>231.59282730584789</v>
      </c>
      <c r="P198" s="13">
        <v>0</v>
      </c>
      <c r="Q198" s="13">
        <v>100</v>
      </c>
      <c r="R198" s="14">
        <f t="shared" si="18"/>
        <v>51.500632672453079</v>
      </c>
      <c r="S198" s="15">
        <f t="shared" si="19"/>
        <v>48.925601038830422</v>
      </c>
    </row>
    <row r="199" spans="1:19">
      <c r="A199" s="1">
        <v>196993</v>
      </c>
      <c r="B199" s="1" t="s">
        <v>200</v>
      </c>
      <c r="C199" s="4">
        <v>21.795999999999999</v>
      </c>
      <c r="D199" s="4">
        <v>42.816000000000003</v>
      </c>
      <c r="E199" s="5">
        <v>296280</v>
      </c>
      <c r="F199" s="4">
        <v>231.065</v>
      </c>
      <c r="H199" s="8">
        <v>25779.16</v>
      </c>
      <c r="I199" s="8">
        <v>549984.06000000006</v>
      </c>
      <c r="J199" s="8">
        <v>0.05</v>
      </c>
      <c r="L199" s="3">
        <f t="shared" si="15"/>
        <v>4.7653335000000006</v>
      </c>
      <c r="M199" s="3">
        <f t="shared" si="16"/>
        <v>49.022013720207482</v>
      </c>
      <c r="N199" s="3">
        <f t="shared" si="17"/>
        <v>231.06326389896259</v>
      </c>
      <c r="P199" s="13">
        <v>0</v>
      </c>
      <c r="Q199" s="13">
        <v>100</v>
      </c>
      <c r="R199" s="14">
        <f t="shared" si="18"/>
        <v>51.602119705481577</v>
      </c>
      <c r="S199" s="15">
        <f t="shared" si="19"/>
        <v>49.022013720207497</v>
      </c>
    </row>
    <row r="200" spans="1:19">
      <c r="A200" s="1">
        <v>196994</v>
      </c>
      <c r="B200" s="1" t="s">
        <v>201</v>
      </c>
      <c r="C200" s="4">
        <v>21.762</v>
      </c>
      <c r="D200" s="4">
        <v>42.764000000000003</v>
      </c>
      <c r="E200" s="5">
        <v>296814</v>
      </c>
      <c r="F200" s="4">
        <v>230.547</v>
      </c>
      <c r="H200" s="8">
        <v>25779.16</v>
      </c>
      <c r="I200" s="8">
        <v>549984.06000000006</v>
      </c>
      <c r="J200" s="8">
        <v>0.05</v>
      </c>
      <c r="L200" s="3">
        <f t="shared" si="15"/>
        <v>4.7696668333333339</v>
      </c>
      <c r="M200" s="3">
        <f t="shared" si="16"/>
        <v>49.118788855273948</v>
      </c>
      <c r="N200" s="3">
        <f t="shared" si="17"/>
        <v>230.5577215569636</v>
      </c>
      <c r="P200" s="13">
        <v>0</v>
      </c>
      <c r="Q200" s="13">
        <v>100</v>
      </c>
      <c r="R200" s="14">
        <f t="shared" si="18"/>
        <v>51.703988268709431</v>
      </c>
      <c r="S200" s="15">
        <f t="shared" si="19"/>
        <v>49.118788855273955</v>
      </c>
    </row>
    <row r="201" spans="1:19">
      <c r="A201" s="1">
        <v>196995</v>
      </c>
      <c r="B201" s="1" t="s">
        <v>202</v>
      </c>
      <c r="C201" s="4">
        <v>21.731000000000002</v>
      </c>
      <c r="D201" s="4">
        <v>42.713000000000001</v>
      </c>
      <c r="E201" s="5">
        <v>299786</v>
      </c>
      <c r="F201" s="4">
        <v>227.82599999999999</v>
      </c>
      <c r="H201" s="8">
        <v>25779.16</v>
      </c>
      <c r="I201" s="8">
        <v>549984.06000000006</v>
      </c>
      <c r="J201" s="8">
        <v>0.05</v>
      </c>
      <c r="L201" s="3">
        <f t="shared" si="15"/>
        <v>4.7739168333333337</v>
      </c>
      <c r="M201" s="3">
        <f t="shared" si="16"/>
        <v>49.657395037703758</v>
      </c>
      <c r="N201" s="3">
        <f t="shared" si="17"/>
        <v>227.84344064481456</v>
      </c>
      <c r="P201" s="13">
        <v>0</v>
      </c>
      <c r="Q201" s="13">
        <v>100</v>
      </c>
      <c r="R201" s="14">
        <f t="shared" si="18"/>
        <v>52.270942144951334</v>
      </c>
      <c r="S201" s="15">
        <f t="shared" si="19"/>
        <v>49.657395037703765</v>
      </c>
    </row>
    <row r="202" spans="1:19">
      <c r="A202" s="1">
        <v>196996</v>
      </c>
      <c r="B202" s="1" t="s">
        <v>203</v>
      </c>
      <c r="C202" s="4">
        <v>21.699000000000002</v>
      </c>
      <c r="D202" s="4">
        <v>42.646999999999998</v>
      </c>
      <c r="E202" s="5">
        <v>299513</v>
      </c>
      <c r="F202" s="4">
        <v>228.06399999999999</v>
      </c>
      <c r="H202" s="8">
        <v>25779.16</v>
      </c>
      <c r="I202" s="8">
        <v>549984.06000000006</v>
      </c>
      <c r="J202" s="8">
        <v>0.05</v>
      </c>
      <c r="L202" s="3">
        <f t="shared" si="15"/>
        <v>4.7794168333333342</v>
      </c>
      <c r="M202" s="3">
        <f t="shared" si="16"/>
        <v>49.607920109102373</v>
      </c>
      <c r="N202" s="3">
        <f t="shared" si="17"/>
        <v>228.06331528782147</v>
      </c>
      <c r="P202" s="13">
        <v>0</v>
      </c>
      <c r="Q202" s="13">
        <v>100</v>
      </c>
      <c r="R202" s="14">
        <f t="shared" si="18"/>
        <v>52.218863272739341</v>
      </c>
      <c r="S202" s="15">
        <f t="shared" si="19"/>
        <v>49.607920109102373</v>
      </c>
    </row>
    <row r="203" spans="1:19">
      <c r="A203" s="1">
        <v>196997</v>
      </c>
      <c r="B203" s="1" t="s">
        <v>204</v>
      </c>
      <c r="C203" s="4">
        <v>21.67</v>
      </c>
      <c r="D203" s="4">
        <v>42.593000000000004</v>
      </c>
      <c r="E203" s="5">
        <v>302262</v>
      </c>
      <c r="F203" s="4">
        <v>225.52199999999999</v>
      </c>
      <c r="H203" s="8">
        <v>25779.16</v>
      </c>
      <c r="I203" s="8">
        <v>549984.06000000006</v>
      </c>
      <c r="J203" s="8">
        <v>0.05</v>
      </c>
      <c r="L203" s="3">
        <f t="shared" si="15"/>
        <v>4.7839168333333335</v>
      </c>
      <c r="M203" s="3">
        <f t="shared" si="16"/>
        <v>50.106112705165472</v>
      </c>
      <c r="N203" s="3">
        <f t="shared" si="17"/>
        <v>225.54985230750594</v>
      </c>
      <c r="P203" s="13">
        <v>0</v>
      </c>
      <c r="Q203" s="13">
        <v>100</v>
      </c>
      <c r="R203" s="14">
        <f t="shared" si="18"/>
        <v>52.743276531753139</v>
      </c>
      <c r="S203" s="15">
        <f t="shared" si="19"/>
        <v>50.106112705165479</v>
      </c>
    </row>
    <row r="204" spans="1:19">
      <c r="A204" s="1">
        <v>196998</v>
      </c>
      <c r="B204" s="1" t="s">
        <v>205</v>
      </c>
      <c r="C204" s="4">
        <v>21.64</v>
      </c>
      <c r="D204" s="4">
        <v>42.533999999999999</v>
      </c>
      <c r="E204" s="5">
        <v>299786</v>
      </c>
      <c r="F204" s="4">
        <v>227.75899999999999</v>
      </c>
      <c r="H204" s="8">
        <v>25779.16</v>
      </c>
      <c r="I204" s="8">
        <v>549984.06000000006</v>
      </c>
      <c r="J204" s="8">
        <v>0.05</v>
      </c>
      <c r="L204" s="3">
        <f t="shared" si="15"/>
        <v>4.7888335000000009</v>
      </c>
      <c r="M204" s="3">
        <f t="shared" si="16"/>
        <v>49.657395037703758</v>
      </c>
      <c r="N204" s="3">
        <f t="shared" si="17"/>
        <v>227.76885731148121</v>
      </c>
      <c r="P204" s="13">
        <v>0</v>
      </c>
      <c r="Q204" s="13">
        <v>100</v>
      </c>
      <c r="R204" s="14">
        <f t="shared" si="18"/>
        <v>52.270942144951334</v>
      </c>
      <c r="S204" s="15">
        <f t="shared" si="19"/>
        <v>49.657395037703765</v>
      </c>
    </row>
    <row r="205" spans="1:19">
      <c r="A205" s="1">
        <v>196999</v>
      </c>
      <c r="B205" s="1" t="s">
        <v>206</v>
      </c>
      <c r="C205" s="4">
        <v>21.609000000000002</v>
      </c>
      <c r="D205" s="4">
        <v>42.494</v>
      </c>
      <c r="E205" s="5">
        <v>302540</v>
      </c>
      <c r="F205" s="4">
        <v>225.24199999999999</v>
      </c>
      <c r="H205" s="8">
        <v>25779.16</v>
      </c>
      <c r="I205" s="8">
        <v>549984.06000000006</v>
      </c>
      <c r="J205" s="8">
        <v>0.05</v>
      </c>
      <c r="L205" s="3">
        <f t="shared" si="15"/>
        <v>4.7921668333333338</v>
      </c>
      <c r="M205" s="3">
        <f t="shared" si="16"/>
        <v>50.156493767990341</v>
      </c>
      <c r="N205" s="3">
        <f t="shared" si="17"/>
        <v>225.25669699338164</v>
      </c>
      <c r="P205" s="13">
        <v>0</v>
      </c>
      <c r="Q205" s="13">
        <v>100</v>
      </c>
      <c r="R205" s="14">
        <f t="shared" si="18"/>
        <v>52.796309229463517</v>
      </c>
      <c r="S205" s="15">
        <f t="shared" si="19"/>
        <v>50.156493767990341</v>
      </c>
    </row>
    <row r="206" spans="1:19">
      <c r="A206" s="1">
        <v>197000</v>
      </c>
      <c r="B206" s="1" t="s">
        <v>207</v>
      </c>
      <c r="C206" s="4">
        <v>21.577000000000002</v>
      </c>
      <c r="D206" s="4">
        <v>42.438000000000002</v>
      </c>
      <c r="E206" s="5">
        <v>305628</v>
      </c>
      <c r="F206" s="4">
        <v>222.43</v>
      </c>
      <c r="H206" s="8">
        <v>25779.16</v>
      </c>
      <c r="I206" s="8">
        <v>549984.06000000006</v>
      </c>
      <c r="J206" s="8">
        <v>0.05</v>
      </c>
      <c r="L206" s="3">
        <f t="shared" si="15"/>
        <v>4.7968335</v>
      </c>
      <c r="M206" s="3">
        <f t="shared" si="16"/>
        <v>50.716122264404618</v>
      </c>
      <c r="N206" s="3">
        <f t="shared" si="17"/>
        <v>222.43522117797693</v>
      </c>
      <c r="P206" s="13">
        <v>0</v>
      </c>
      <c r="Q206" s="13">
        <v>100</v>
      </c>
      <c r="R206" s="14">
        <f t="shared" si="18"/>
        <v>53.385391857268026</v>
      </c>
      <c r="S206" s="15">
        <f t="shared" si="19"/>
        <v>50.716122264404625</v>
      </c>
    </row>
    <row r="207" spans="1:19">
      <c r="A207" s="1">
        <v>197001</v>
      </c>
      <c r="B207" s="1" t="s">
        <v>208</v>
      </c>
      <c r="C207" s="4">
        <v>21.547000000000001</v>
      </c>
      <c r="D207" s="4">
        <v>42.414000000000001</v>
      </c>
      <c r="E207" s="5">
        <v>305062</v>
      </c>
      <c r="F207" s="4">
        <v>222.934</v>
      </c>
      <c r="H207" s="8">
        <v>25779.16</v>
      </c>
      <c r="I207" s="8">
        <v>549984.06000000006</v>
      </c>
      <c r="J207" s="8">
        <v>0.05</v>
      </c>
      <c r="L207" s="3">
        <f t="shared" si="15"/>
        <v>4.7988335000000006</v>
      </c>
      <c r="M207" s="3">
        <f t="shared" si="16"/>
        <v>50.613547870307961</v>
      </c>
      <c r="N207" s="3">
        <f t="shared" si="17"/>
        <v>222.93809314846018</v>
      </c>
      <c r="P207" s="13">
        <v>0</v>
      </c>
      <c r="Q207" s="13">
        <v>100</v>
      </c>
      <c r="R207" s="14">
        <f t="shared" si="18"/>
        <v>53.277418810850492</v>
      </c>
      <c r="S207" s="15">
        <f t="shared" si="19"/>
        <v>50.613547870307961</v>
      </c>
    </row>
    <row r="208" spans="1:19">
      <c r="A208" s="1">
        <v>197002</v>
      </c>
      <c r="B208" s="1" t="s">
        <v>209</v>
      </c>
      <c r="C208" s="4">
        <v>21.515999999999998</v>
      </c>
      <c r="D208" s="4">
        <v>42.420999999999999</v>
      </c>
      <c r="E208" s="5">
        <v>305062</v>
      </c>
      <c r="F208" s="4">
        <v>222.95699999999999</v>
      </c>
      <c r="H208" s="8">
        <v>25779.16</v>
      </c>
      <c r="I208" s="8">
        <v>549984.06000000006</v>
      </c>
      <c r="J208" s="8">
        <v>0.05</v>
      </c>
      <c r="L208" s="3">
        <f t="shared" si="15"/>
        <v>4.7982501666666666</v>
      </c>
      <c r="M208" s="3">
        <f t="shared" si="16"/>
        <v>50.613547870307961</v>
      </c>
      <c r="N208" s="3">
        <f t="shared" si="17"/>
        <v>222.94100981512685</v>
      </c>
      <c r="P208" s="13">
        <v>0</v>
      </c>
      <c r="Q208" s="13">
        <v>100</v>
      </c>
      <c r="R208" s="14">
        <f t="shared" si="18"/>
        <v>53.277418810850492</v>
      </c>
      <c r="S208" s="15">
        <f t="shared" si="19"/>
        <v>50.613547870307961</v>
      </c>
    </row>
    <row r="209" spans="1:19">
      <c r="A209" s="1">
        <v>197003</v>
      </c>
      <c r="B209" s="1" t="s">
        <v>210</v>
      </c>
      <c r="C209" s="4">
        <v>21.49</v>
      </c>
      <c r="D209" s="4">
        <v>42.466999999999999</v>
      </c>
      <c r="E209" s="5">
        <v>307339</v>
      </c>
      <c r="F209" s="4">
        <v>220.923</v>
      </c>
      <c r="H209" s="8">
        <v>25779.16</v>
      </c>
      <c r="I209" s="8">
        <v>549984.06000000006</v>
      </c>
      <c r="J209" s="8">
        <v>0.05</v>
      </c>
      <c r="L209" s="3">
        <f t="shared" si="15"/>
        <v>4.7944168333333339</v>
      </c>
      <c r="M209" s="3">
        <f t="shared" si="16"/>
        <v>51.026201395675621</v>
      </c>
      <c r="N209" s="3">
        <f t="shared" si="17"/>
        <v>220.8969088549552</v>
      </c>
      <c r="P209" s="13">
        <v>0</v>
      </c>
      <c r="Q209" s="13">
        <v>100</v>
      </c>
      <c r="R209" s="14">
        <f t="shared" si="18"/>
        <v>53.711790942816442</v>
      </c>
      <c r="S209" s="15">
        <f t="shared" si="19"/>
        <v>51.026201395675621</v>
      </c>
    </row>
    <row r="210" spans="1:19">
      <c r="A210" s="1">
        <v>197004</v>
      </c>
      <c r="B210" s="1" t="s">
        <v>211</v>
      </c>
      <c r="C210" s="4">
        <v>21.475999999999999</v>
      </c>
      <c r="D210" s="4">
        <v>42.594999999999999</v>
      </c>
      <c r="E210" s="5">
        <v>308202</v>
      </c>
      <c r="F210" s="4">
        <v>220.18</v>
      </c>
      <c r="H210" s="8">
        <v>25779.16</v>
      </c>
      <c r="I210" s="8">
        <v>549984.06000000006</v>
      </c>
      <c r="J210" s="8">
        <v>0.05</v>
      </c>
      <c r="L210" s="3">
        <f t="shared" si="15"/>
        <v>4.7837501666666675</v>
      </c>
      <c r="M210" s="3">
        <f t="shared" si="16"/>
        <v>51.182600162646317</v>
      </c>
      <c r="N210" s="3">
        <f t="shared" si="17"/>
        <v>220.16824835343505</v>
      </c>
      <c r="P210" s="13">
        <v>0</v>
      </c>
      <c r="Q210" s="13">
        <v>100</v>
      </c>
      <c r="R210" s="14">
        <f t="shared" si="18"/>
        <v>53.876421223838236</v>
      </c>
      <c r="S210" s="15">
        <f t="shared" si="19"/>
        <v>51.182600162646324</v>
      </c>
    </row>
    <row r="211" spans="1:19">
      <c r="A211" s="1">
        <v>197005</v>
      </c>
      <c r="B211" s="1" t="s">
        <v>212</v>
      </c>
      <c r="C211" s="4">
        <v>21.483000000000001</v>
      </c>
      <c r="D211" s="4">
        <v>42.621000000000002</v>
      </c>
      <c r="E211" s="5">
        <v>306196</v>
      </c>
      <c r="F211" s="4">
        <v>221.99</v>
      </c>
      <c r="H211" s="8">
        <v>25779.16</v>
      </c>
      <c r="I211" s="8">
        <v>549984.06000000006</v>
      </c>
      <c r="J211" s="8">
        <v>0.05</v>
      </c>
      <c r="L211" s="3">
        <f t="shared" si="15"/>
        <v>4.7815835</v>
      </c>
      <c r="M211" s="3">
        <f t="shared" si="16"/>
        <v>50.819059112190665</v>
      </c>
      <c r="N211" s="3">
        <f t="shared" si="17"/>
        <v>221.99678693904667</v>
      </c>
      <c r="P211" s="13">
        <v>0</v>
      </c>
      <c r="Q211" s="13">
        <v>100</v>
      </c>
      <c r="R211" s="14">
        <f t="shared" si="18"/>
        <v>53.493746433884915</v>
      </c>
      <c r="S211" s="15">
        <f t="shared" si="19"/>
        <v>50.819059112190665</v>
      </c>
    </row>
    <row r="212" spans="1:19">
      <c r="A212" s="1">
        <v>197006</v>
      </c>
      <c r="B212" s="1" t="s">
        <v>213</v>
      </c>
      <c r="C212" s="4">
        <v>21.524999999999999</v>
      </c>
      <c r="D212" s="4">
        <v>42.564999999999998</v>
      </c>
      <c r="E212" s="5">
        <v>307053</v>
      </c>
      <c r="F212" s="4">
        <v>221.17099999999999</v>
      </c>
      <c r="H212" s="8">
        <v>25779.16</v>
      </c>
      <c r="I212" s="8">
        <v>549984.06000000006</v>
      </c>
      <c r="J212" s="8">
        <v>0.05</v>
      </c>
      <c r="L212" s="3">
        <f t="shared" si="15"/>
        <v>4.7862501666666679</v>
      </c>
      <c r="M212" s="3">
        <f t="shared" si="16"/>
        <v>50.974370518093203</v>
      </c>
      <c r="N212" s="3">
        <f t="shared" si="17"/>
        <v>221.19689657620063</v>
      </c>
      <c r="P212" s="13">
        <v>0</v>
      </c>
      <c r="Q212" s="13">
        <v>100</v>
      </c>
      <c r="R212" s="14">
        <f t="shared" si="18"/>
        <v>53.657232124308642</v>
      </c>
      <c r="S212" s="15">
        <f t="shared" si="19"/>
        <v>50.97437051809321</v>
      </c>
    </row>
    <row r="213" spans="1:19">
      <c r="A213" s="1">
        <v>197007</v>
      </c>
      <c r="B213" s="1" t="s">
        <v>214</v>
      </c>
      <c r="C213" s="4">
        <v>21.605</v>
      </c>
      <c r="D213" s="4">
        <v>42.466000000000001</v>
      </c>
      <c r="E213" s="5">
        <v>305628</v>
      </c>
      <c r="F213" s="4">
        <v>222.41300000000001</v>
      </c>
      <c r="H213" s="8">
        <v>25779.16</v>
      </c>
      <c r="I213" s="8">
        <v>549984.06000000006</v>
      </c>
      <c r="J213" s="8">
        <v>0.05</v>
      </c>
      <c r="L213" s="3">
        <f t="shared" si="15"/>
        <v>4.7945001666666673</v>
      </c>
      <c r="M213" s="3">
        <f t="shared" si="16"/>
        <v>50.716122264404618</v>
      </c>
      <c r="N213" s="3">
        <f t="shared" si="17"/>
        <v>222.44688784464358</v>
      </c>
      <c r="P213" s="13">
        <v>0</v>
      </c>
      <c r="Q213" s="13">
        <v>100</v>
      </c>
      <c r="R213" s="14">
        <f t="shared" si="18"/>
        <v>53.385391857268026</v>
      </c>
      <c r="S213" s="15">
        <f t="shared" si="19"/>
        <v>50.716122264404625</v>
      </c>
    </row>
    <row r="214" spans="1:19">
      <c r="A214" s="1">
        <v>197008</v>
      </c>
      <c r="B214" s="1" t="s">
        <v>215</v>
      </c>
      <c r="C214" s="4">
        <v>21.722999999999999</v>
      </c>
      <c r="D214" s="4">
        <v>42.320999999999998</v>
      </c>
      <c r="E214" s="5">
        <v>303936</v>
      </c>
      <c r="F214" s="4">
        <v>223.90199999999999</v>
      </c>
      <c r="H214" s="8">
        <v>25779.16</v>
      </c>
      <c r="I214" s="8">
        <v>549984.06000000006</v>
      </c>
      <c r="J214" s="8">
        <v>0.05</v>
      </c>
      <c r="L214" s="3">
        <f t="shared" si="15"/>
        <v>4.8065835000000012</v>
      </c>
      <c r="M214" s="3">
        <f t="shared" si="16"/>
        <v>50.409486443182807</v>
      </c>
      <c r="N214" s="3">
        <f t="shared" si="17"/>
        <v>223.91965028408595</v>
      </c>
      <c r="P214" s="13">
        <v>0</v>
      </c>
      <c r="Q214" s="13">
        <v>100</v>
      </c>
      <c r="R214" s="14">
        <f t="shared" si="18"/>
        <v>53.062617308613483</v>
      </c>
      <c r="S214" s="15">
        <f t="shared" si="19"/>
        <v>50.409486443182807</v>
      </c>
    </row>
    <row r="215" spans="1:19">
      <c r="A215" s="1">
        <v>197009</v>
      </c>
      <c r="B215" s="1" t="s">
        <v>216</v>
      </c>
      <c r="C215" s="4">
        <v>21.846</v>
      </c>
      <c r="D215" s="4">
        <v>42.118000000000002</v>
      </c>
      <c r="E215" s="5">
        <v>305912</v>
      </c>
      <c r="F215" s="4">
        <v>221.16200000000001</v>
      </c>
      <c r="H215" s="8">
        <v>25779.16</v>
      </c>
      <c r="I215" s="8">
        <v>549984.06000000006</v>
      </c>
      <c r="J215" s="8">
        <v>0.05</v>
      </c>
      <c r="L215" s="3">
        <f t="shared" si="15"/>
        <v>4.8235001666666673</v>
      </c>
      <c r="M215" s="3">
        <f t="shared" si="16"/>
        <v>50.767590688297645</v>
      </c>
      <c r="N215" s="3">
        <f t="shared" si="17"/>
        <v>222.04454572517844</v>
      </c>
      <c r="P215" s="13">
        <v>0</v>
      </c>
      <c r="Q215" s="13">
        <v>100</v>
      </c>
      <c r="R215" s="14">
        <f t="shared" si="18"/>
        <v>53.439569145576471</v>
      </c>
      <c r="S215" s="15">
        <f t="shared" si="19"/>
        <v>50.767590688297645</v>
      </c>
    </row>
    <row r="216" spans="1:19">
      <c r="A216" s="1">
        <v>197010</v>
      </c>
      <c r="B216" s="1" t="s">
        <v>217</v>
      </c>
      <c r="C216" s="4">
        <v>21.965</v>
      </c>
      <c r="D216" s="4">
        <v>41.927999999999997</v>
      </c>
      <c r="E216" s="5">
        <v>308780</v>
      </c>
      <c r="F216" s="4">
        <v>218.56299999999999</v>
      </c>
      <c r="H216" s="8">
        <v>25779.16</v>
      </c>
      <c r="I216" s="8">
        <v>549984.06000000006</v>
      </c>
      <c r="J216" s="8">
        <v>0.05</v>
      </c>
      <c r="L216" s="3">
        <f t="shared" si="15"/>
        <v>4.8393335000000013</v>
      </c>
      <c r="M216" s="3">
        <f t="shared" si="16"/>
        <v>51.287349278879304</v>
      </c>
      <c r="N216" s="3">
        <f t="shared" si="17"/>
        <v>219.36658610560346</v>
      </c>
      <c r="P216" s="13">
        <v>0</v>
      </c>
      <c r="Q216" s="13">
        <v>100</v>
      </c>
      <c r="R216" s="14">
        <f t="shared" si="18"/>
        <v>53.986683451451903</v>
      </c>
      <c r="S216" s="15">
        <f t="shared" si="19"/>
        <v>51.287349278879304</v>
      </c>
    </row>
    <row r="217" spans="1:19">
      <c r="A217" s="1">
        <v>197011</v>
      </c>
      <c r="B217" s="1" t="s">
        <v>218</v>
      </c>
      <c r="C217" s="4">
        <v>22.067</v>
      </c>
      <c r="D217" s="4">
        <v>41.801000000000002</v>
      </c>
      <c r="E217" s="5">
        <v>309070</v>
      </c>
      <c r="F217" s="4">
        <v>218.30099999999999</v>
      </c>
      <c r="H217" s="8">
        <v>25779.16</v>
      </c>
      <c r="I217" s="8">
        <v>549984.06000000006</v>
      </c>
      <c r="J217" s="8">
        <v>0.05</v>
      </c>
      <c r="L217" s="3">
        <f t="shared" si="15"/>
        <v>4.8499168333333333</v>
      </c>
      <c r="M217" s="3">
        <f t="shared" si="16"/>
        <v>51.339905063840483</v>
      </c>
      <c r="N217" s="3">
        <f t="shared" si="17"/>
        <v>219.05089051413091</v>
      </c>
      <c r="P217" s="13">
        <v>0</v>
      </c>
      <c r="Q217" s="13">
        <v>100</v>
      </c>
      <c r="R217" s="14">
        <f t="shared" si="18"/>
        <v>54.042005330358414</v>
      </c>
      <c r="S217" s="15">
        <f t="shared" si="19"/>
        <v>51.33990506384049</v>
      </c>
    </row>
    <row r="218" spans="1:19">
      <c r="A218" s="1">
        <v>197012</v>
      </c>
      <c r="B218" s="1" t="s">
        <v>219</v>
      </c>
      <c r="C218" s="4">
        <v>22.167000000000002</v>
      </c>
      <c r="D218" s="4">
        <v>41.631</v>
      </c>
      <c r="E218" s="5">
        <v>310234</v>
      </c>
      <c r="F218" s="4">
        <v>217.24600000000001</v>
      </c>
      <c r="H218" s="8">
        <v>25779.16</v>
      </c>
      <c r="I218" s="8">
        <v>549984.06000000006</v>
      </c>
      <c r="J218" s="8">
        <v>0.05</v>
      </c>
      <c r="L218" s="3">
        <f t="shared" si="15"/>
        <v>4.8640835000000004</v>
      </c>
      <c r="M218" s="3">
        <f t="shared" si="16"/>
        <v>51.550853111064008</v>
      </c>
      <c r="N218" s="3">
        <f t="shared" si="17"/>
        <v>217.92531694467996</v>
      </c>
      <c r="P218" s="13">
        <v>0</v>
      </c>
      <c r="Q218" s="13">
        <v>100</v>
      </c>
      <c r="R218" s="14">
        <f t="shared" si="18"/>
        <v>54.26405590638317</v>
      </c>
      <c r="S218" s="15">
        <f t="shared" si="19"/>
        <v>51.550853111064008</v>
      </c>
    </row>
    <row r="219" spans="1:19">
      <c r="A219" s="1">
        <v>197013</v>
      </c>
      <c r="B219" s="1" t="s">
        <v>220</v>
      </c>
      <c r="C219" s="4">
        <v>22.265999999999998</v>
      </c>
      <c r="D219" s="4">
        <v>41.487000000000002</v>
      </c>
      <c r="E219" s="5">
        <v>308780</v>
      </c>
      <c r="F219" s="4">
        <v>218.56299999999999</v>
      </c>
      <c r="H219" s="8">
        <v>25779.16</v>
      </c>
      <c r="I219" s="8">
        <v>549984.06000000006</v>
      </c>
      <c r="J219" s="8">
        <v>0.05</v>
      </c>
      <c r="L219" s="3">
        <f t="shared" si="15"/>
        <v>4.8760835</v>
      </c>
      <c r="M219" s="3">
        <f t="shared" si="16"/>
        <v>51.287349278879304</v>
      </c>
      <c r="N219" s="3">
        <f t="shared" si="17"/>
        <v>219.18283610560349</v>
      </c>
      <c r="P219" s="13">
        <v>0</v>
      </c>
      <c r="Q219" s="13">
        <v>100</v>
      </c>
      <c r="R219" s="14">
        <f t="shared" si="18"/>
        <v>53.986683451451903</v>
      </c>
      <c r="S219" s="15">
        <f t="shared" si="19"/>
        <v>51.287349278879304</v>
      </c>
    </row>
    <row r="220" spans="1:19">
      <c r="A220" s="1">
        <v>197014</v>
      </c>
      <c r="B220" s="1" t="s">
        <v>221</v>
      </c>
      <c r="C220" s="4">
        <v>22.359000000000002</v>
      </c>
      <c r="D220" s="4">
        <v>41.279000000000003</v>
      </c>
      <c r="E220" s="5">
        <v>308202</v>
      </c>
      <c r="F220" s="4">
        <v>219.08699999999999</v>
      </c>
      <c r="H220" s="8">
        <v>25779.16</v>
      </c>
      <c r="I220" s="8">
        <v>549984.06000000006</v>
      </c>
      <c r="J220" s="8">
        <v>0.05</v>
      </c>
      <c r="L220" s="3">
        <f t="shared" si="15"/>
        <v>4.8934168333333332</v>
      </c>
      <c r="M220" s="3">
        <f t="shared" si="16"/>
        <v>51.182600162646317</v>
      </c>
      <c r="N220" s="3">
        <f t="shared" si="17"/>
        <v>219.61991502010176</v>
      </c>
      <c r="P220" s="13">
        <v>0</v>
      </c>
      <c r="Q220" s="13">
        <v>100</v>
      </c>
      <c r="R220" s="14">
        <f t="shared" si="18"/>
        <v>53.876421223838236</v>
      </c>
      <c r="S220" s="15">
        <f t="shared" si="19"/>
        <v>51.182600162646324</v>
      </c>
    </row>
    <row r="221" spans="1:19">
      <c r="A221" s="1">
        <v>197015</v>
      </c>
      <c r="B221" s="1" t="s">
        <v>222</v>
      </c>
      <c r="C221" s="4">
        <v>22.422999999999998</v>
      </c>
      <c r="D221" s="4">
        <v>41.116999999999997</v>
      </c>
      <c r="E221" s="5">
        <v>312293</v>
      </c>
      <c r="F221" s="4">
        <v>215.38</v>
      </c>
      <c r="H221" s="8">
        <v>25779.16</v>
      </c>
      <c r="I221" s="8">
        <v>549984.06000000006</v>
      </c>
      <c r="J221" s="8">
        <v>0.05</v>
      </c>
      <c r="L221" s="3">
        <f t="shared" si="15"/>
        <v>4.9069168333333346</v>
      </c>
      <c r="M221" s="3">
        <f t="shared" si="16"/>
        <v>51.923999184288427</v>
      </c>
      <c r="N221" s="3">
        <f t="shared" si="17"/>
        <v>215.84541991189121</v>
      </c>
      <c r="P221" s="13">
        <v>0</v>
      </c>
      <c r="Q221" s="13">
        <v>100</v>
      </c>
      <c r="R221" s="14">
        <f t="shared" si="18"/>
        <v>54.6568412466194</v>
      </c>
      <c r="S221" s="15">
        <f t="shared" si="19"/>
        <v>51.923999184288427</v>
      </c>
    </row>
    <row r="222" spans="1:19">
      <c r="A222" s="1">
        <v>197016</v>
      </c>
      <c r="B222" s="1" t="s">
        <v>223</v>
      </c>
      <c r="C222" s="4">
        <v>22.456</v>
      </c>
      <c r="D222" s="4">
        <v>40.975000000000001</v>
      </c>
      <c r="E222" s="5">
        <v>315585</v>
      </c>
      <c r="F222" s="4">
        <v>212.39699999999999</v>
      </c>
      <c r="H222" s="8">
        <v>25779.16</v>
      </c>
      <c r="I222" s="8">
        <v>549984.06000000006</v>
      </c>
      <c r="J222" s="8">
        <v>0.05</v>
      </c>
      <c r="L222" s="3">
        <f t="shared" si="15"/>
        <v>4.9187501666666673</v>
      </c>
      <c r="M222" s="3">
        <f t="shared" si="16"/>
        <v>52.520597957020229</v>
      </c>
      <c r="N222" s="3">
        <f t="shared" si="17"/>
        <v>212.80325938156551</v>
      </c>
      <c r="P222" s="13">
        <v>0</v>
      </c>
      <c r="Q222" s="13">
        <v>100</v>
      </c>
      <c r="R222" s="14">
        <f t="shared" si="18"/>
        <v>55.284839954758148</v>
      </c>
      <c r="S222" s="15">
        <f t="shared" si="19"/>
        <v>52.520597957020236</v>
      </c>
    </row>
    <row r="223" spans="1:19">
      <c r="A223" s="1">
        <v>197017</v>
      </c>
      <c r="B223" s="1" t="s">
        <v>224</v>
      </c>
      <c r="C223" s="4">
        <v>22.457999999999998</v>
      </c>
      <c r="D223" s="4">
        <v>40.917000000000002</v>
      </c>
      <c r="E223" s="5">
        <v>311998</v>
      </c>
      <c r="F223" s="4">
        <v>215.648</v>
      </c>
      <c r="H223" s="8">
        <v>25779.16</v>
      </c>
      <c r="I223" s="8">
        <v>549984.06000000006</v>
      </c>
      <c r="J223" s="8">
        <v>0.05</v>
      </c>
      <c r="L223" s="3">
        <f t="shared" si="15"/>
        <v>4.9235835000000003</v>
      </c>
      <c r="M223" s="3">
        <f t="shared" si="16"/>
        <v>51.870537265103778</v>
      </c>
      <c r="N223" s="3">
        <f t="shared" si="17"/>
        <v>216.02939617448112</v>
      </c>
      <c r="P223" s="13">
        <v>0</v>
      </c>
      <c r="Q223" s="13">
        <v>100</v>
      </c>
      <c r="R223" s="14">
        <f t="shared" si="18"/>
        <v>54.600565542214504</v>
      </c>
      <c r="S223" s="15">
        <f t="shared" si="19"/>
        <v>51.870537265103778</v>
      </c>
    </row>
    <row r="224" spans="1:19">
      <c r="A224" s="1">
        <v>197018</v>
      </c>
      <c r="B224" s="1" t="s">
        <v>225</v>
      </c>
      <c r="C224" s="4">
        <v>22.440999999999999</v>
      </c>
      <c r="D224" s="4">
        <v>40.893000000000001</v>
      </c>
      <c r="E224" s="5">
        <v>315283</v>
      </c>
      <c r="F224" s="4">
        <v>212.67099999999999</v>
      </c>
      <c r="H224" s="8">
        <v>25779.16</v>
      </c>
      <c r="I224" s="8">
        <v>549984.06000000006</v>
      </c>
      <c r="J224" s="8">
        <v>0.05</v>
      </c>
      <c r="L224" s="3">
        <f t="shared" si="15"/>
        <v>4.9255835000000001</v>
      </c>
      <c r="M224" s="3">
        <f t="shared" si="16"/>
        <v>52.465867449922719</v>
      </c>
      <c r="N224" s="3">
        <f t="shared" si="17"/>
        <v>213.04274525038639</v>
      </c>
      <c r="P224" s="13">
        <v>0</v>
      </c>
      <c r="Q224" s="13">
        <v>100</v>
      </c>
      <c r="R224" s="14">
        <f t="shared" si="18"/>
        <v>55.227228894655504</v>
      </c>
      <c r="S224" s="15">
        <f t="shared" si="19"/>
        <v>52.465867449922726</v>
      </c>
    </row>
    <row r="225" spans="1:19">
      <c r="A225" s="1">
        <v>197019</v>
      </c>
      <c r="B225" s="1" t="s">
        <v>226</v>
      </c>
      <c r="C225" s="4">
        <v>22.414000000000001</v>
      </c>
      <c r="D225" s="4">
        <v>40.905999999999999</v>
      </c>
      <c r="E225" s="5">
        <v>313482</v>
      </c>
      <c r="F225" s="4">
        <v>214.30199999999999</v>
      </c>
      <c r="H225" s="8">
        <v>25779.16</v>
      </c>
      <c r="I225" s="8">
        <v>549984.06000000006</v>
      </c>
      <c r="J225" s="8">
        <v>0.05</v>
      </c>
      <c r="L225" s="3">
        <f t="shared" si="15"/>
        <v>4.9245001666666681</v>
      </c>
      <c r="M225" s="3">
        <f t="shared" si="16"/>
        <v>52.139477902629295</v>
      </c>
      <c r="N225" s="3">
        <f t="shared" si="17"/>
        <v>214.68010965352019</v>
      </c>
      <c r="P225" s="13">
        <v>0</v>
      </c>
      <c r="Q225" s="13">
        <v>100</v>
      </c>
      <c r="R225" s="14">
        <f t="shared" si="18"/>
        <v>54.883660950136097</v>
      </c>
      <c r="S225" s="15">
        <f t="shared" si="19"/>
        <v>52.139477902629288</v>
      </c>
    </row>
    <row r="226" spans="1:19">
      <c r="A226" s="1">
        <v>197020</v>
      </c>
      <c r="B226" s="1" t="s">
        <v>227</v>
      </c>
      <c r="C226" s="4">
        <v>22.382999999999999</v>
      </c>
      <c r="D226" s="4">
        <v>40.929000000000002</v>
      </c>
      <c r="E226" s="5">
        <v>315888</v>
      </c>
      <c r="F226" s="4">
        <v>212.12299999999999</v>
      </c>
      <c r="H226" s="8">
        <v>25779.16</v>
      </c>
      <c r="I226" s="8">
        <v>549984.06000000006</v>
      </c>
      <c r="J226" s="8">
        <v>0.05</v>
      </c>
      <c r="L226" s="3">
        <f t="shared" si="15"/>
        <v>4.9225835</v>
      </c>
      <c r="M226" s="3">
        <f t="shared" si="16"/>
        <v>52.575509690962441</v>
      </c>
      <c r="N226" s="3">
        <f t="shared" si="17"/>
        <v>212.50953404518779</v>
      </c>
      <c r="P226" s="13">
        <v>0</v>
      </c>
      <c r="Q226" s="13">
        <v>100</v>
      </c>
      <c r="R226" s="14">
        <f t="shared" si="18"/>
        <v>55.342641779960466</v>
      </c>
      <c r="S226" s="15">
        <f t="shared" si="19"/>
        <v>52.575509690962441</v>
      </c>
    </row>
    <row r="227" spans="1:19">
      <c r="A227" s="1">
        <v>197021</v>
      </c>
      <c r="B227" s="1" t="s">
        <v>228</v>
      </c>
      <c r="C227" s="4">
        <v>22.350999999999999</v>
      </c>
      <c r="D227" s="4">
        <v>40.966000000000001</v>
      </c>
      <c r="E227" s="5">
        <v>314380</v>
      </c>
      <c r="F227" s="4">
        <v>213.489</v>
      </c>
      <c r="H227" s="8">
        <v>25779.16</v>
      </c>
      <c r="I227" s="8">
        <v>549984.06000000006</v>
      </c>
      <c r="J227" s="8">
        <v>0.05</v>
      </c>
      <c r="L227" s="3">
        <f t="shared" si="15"/>
        <v>4.9195001666666673</v>
      </c>
      <c r="M227" s="3">
        <f t="shared" si="16"/>
        <v>52.302219609164283</v>
      </c>
      <c r="N227" s="3">
        <f t="shared" si="17"/>
        <v>213.89140112084527</v>
      </c>
      <c r="P227" s="13">
        <v>0</v>
      </c>
      <c r="Q227" s="13">
        <v>100</v>
      </c>
      <c r="R227" s="14">
        <f t="shared" si="18"/>
        <v>55.054968009646608</v>
      </c>
      <c r="S227" s="15">
        <f t="shared" si="19"/>
        <v>52.302219609164275</v>
      </c>
    </row>
    <row r="228" spans="1:19">
      <c r="A228" s="1">
        <v>197022</v>
      </c>
      <c r="B228" s="1" t="s">
        <v>229</v>
      </c>
      <c r="C228" s="4">
        <v>22.314</v>
      </c>
      <c r="D228" s="4">
        <v>41.064</v>
      </c>
      <c r="E228" s="5">
        <v>314380</v>
      </c>
      <c r="F228" s="4">
        <v>213.489</v>
      </c>
      <c r="H228" s="8">
        <v>25779.16</v>
      </c>
      <c r="I228" s="8">
        <v>549984.06000000006</v>
      </c>
      <c r="J228" s="8">
        <v>0.05</v>
      </c>
      <c r="L228" s="3">
        <f t="shared" si="15"/>
        <v>4.9113335000000005</v>
      </c>
      <c r="M228" s="3">
        <f t="shared" si="16"/>
        <v>52.302219609164283</v>
      </c>
      <c r="N228" s="3">
        <f t="shared" si="17"/>
        <v>213.9322344541786</v>
      </c>
      <c r="P228" s="13">
        <v>0</v>
      </c>
      <c r="Q228" s="13">
        <v>100</v>
      </c>
      <c r="R228" s="14">
        <f t="shared" si="18"/>
        <v>55.054968009646608</v>
      </c>
      <c r="S228" s="15">
        <f t="shared" si="19"/>
        <v>52.302219609164275</v>
      </c>
    </row>
    <row r="229" spans="1:19">
      <c r="A229" s="1">
        <v>197023</v>
      </c>
      <c r="B229" s="1" t="s">
        <v>230</v>
      </c>
      <c r="C229" s="4">
        <v>22.271000000000001</v>
      </c>
      <c r="D229" s="4">
        <v>41.122999999999998</v>
      </c>
      <c r="E229" s="5">
        <v>311702</v>
      </c>
      <c r="F229" s="4">
        <v>215.91499999999999</v>
      </c>
      <c r="H229" s="8">
        <v>25779.16</v>
      </c>
      <c r="I229" s="8">
        <v>549984.06000000006</v>
      </c>
      <c r="J229" s="8">
        <v>0.05</v>
      </c>
      <c r="L229" s="3">
        <f t="shared" si="15"/>
        <v>4.906416833333334</v>
      </c>
      <c r="M229" s="3">
        <f t="shared" si="16"/>
        <v>51.816894119074433</v>
      </c>
      <c r="N229" s="3">
        <f t="shared" si="17"/>
        <v>216.38344523796118</v>
      </c>
      <c r="P229" s="13">
        <v>0</v>
      </c>
      <c r="Q229" s="13">
        <v>100</v>
      </c>
      <c r="R229" s="14">
        <f t="shared" si="18"/>
        <v>54.544099072709926</v>
      </c>
      <c r="S229" s="15">
        <f t="shared" si="19"/>
        <v>51.816894119074426</v>
      </c>
    </row>
    <row r="230" spans="1:19">
      <c r="A230" s="1">
        <v>197024</v>
      </c>
      <c r="B230" s="1" t="s">
        <v>231</v>
      </c>
      <c r="C230" s="4">
        <v>22.225999999999999</v>
      </c>
      <c r="D230" s="4">
        <v>41.171999999999997</v>
      </c>
      <c r="E230" s="5">
        <v>313781</v>
      </c>
      <c r="F230" s="4">
        <v>214.03200000000001</v>
      </c>
      <c r="H230" s="8">
        <v>25779.16</v>
      </c>
      <c r="I230" s="8">
        <v>549984.06000000006</v>
      </c>
      <c r="J230" s="8">
        <v>0.05</v>
      </c>
      <c r="L230" s="3">
        <f t="shared" si="15"/>
        <v>4.902333500000001</v>
      </c>
      <c r="M230" s="3">
        <f t="shared" si="16"/>
        <v>52.193664729192726</v>
      </c>
      <c r="N230" s="3">
        <f t="shared" si="17"/>
        <v>214.52000885403635</v>
      </c>
      <c r="P230" s="13">
        <v>0</v>
      </c>
      <c r="Q230" s="13">
        <v>100</v>
      </c>
      <c r="R230" s="14">
        <f t="shared" si="18"/>
        <v>54.940699714939711</v>
      </c>
      <c r="S230" s="15">
        <f t="shared" si="19"/>
        <v>52.193664729192726</v>
      </c>
    </row>
    <row r="231" spans="1:19">
      <c r="A231" s="1">
        <v>197025</v>
      </c>
      <c r="B231" s="1" t="s">
        <v>232</v>
      </c>
      <c r="C231" s="4">
        <v>22.177</v>
      </c>
      <c r="D231" s="4">
        <v>41.192999999999998</v>
      </c>
      <c r="E231" s="5">
        <v>317104</v>
      </c>
      <c r="F231" s="4">
        <v>211.02</v>
      </c>
      <c r="H231" s="8">
        <v>25779.16</v>
      </c>
      <c r="I231" s="8">
        <v>549984.06000000006</v>
      </c>
      <c r="J231" s="8">
        <v>0.05</v>
      </c>
      <c r="L231" s="3">
        <f t="shared" si="15"/>
        <v>4.9005835000000006</v>
      </c>
      <c r="M231" s="3">
        <f t="shared" si="16"/>
        <v>52.795881534110038</v>
      </c>
      <c r="N231" s="3">
        <f t="shared" si="17"/>
        <v>211.51767482944979</v>
      </c>
      <c r="P231" s="13">
        <v>0</v>
      </c>
      <c r="Q231" s="13">
        <v>100</v>
      </c>
      <c r="R231" s="14">
        <f t="shared" si="18"/>
        <v>55.574612141168458</v>
      </c>
      <c r="S231" s="15">
        <f t="shared" si="19"/>
        <v>52.79588153411003</v>
      </c>
    </row>
    <row r="232" spans="1:19">
      <c r="A232" s="1">
        <v>197026</v>
      </c>
      <c r="B232" s="1" t="s">
        <v>233</v>
      </c>
      <c r="C232" s="4">
        <v>22.132999999999999</v>
      </c>
      <c r="D232" s="4">
        <v>41.264000000000003</v>
      </c>
      <c r="E232" s="5">
        <v>314080</v>
      </c>
      <c r="F232" s="4">
        <v>213.76</v>
      </c>
      <c r="H232" s="8">
        <v>25779.16</v>
      </c>
      <c r="I232" s="8">
        <v>549984.06000000006</v>
      </c>
      <c r="J232" s="8">
        <v>0.05</v>
      </c>
      <c r="L232" s="3">
        <f t="shared" si="15"/>
        <v>4.8946668333333339</v>
      </c>
      <c r="M232" s="3">
        <f t="shared" si="16"/>
        <v>52.247851555756156</v>
      </c>
      <c r="N232" s="3">
        <f t="shared" si="17"/>
        <v>214.28740805455254</v>
      </c>
      <c r="P232" s="13">
        <v>0</v>
      </c>
      <c r="Q232" s="13">
        <v>100</v>
      </c>
      <c r="R232" s="14">
        <f t="shared" si="18"/>
        <v>54.997738479743319</v>
      </c>
      <c r="S232" s="15">
        <f t="shared" si="19"/>
        <v>52.247851555756149</v>
      </c>
    </row>
    <row r="233" spans="1:19">
      <c r="A233" s="1">
        <v>197027</v>
      </c>
      <c r="B233" s="1" t="s">
        <v>234</v>
      </c>
      <c r="C233" s="4">
        <v>22.088000000000001</v>
      </c>
      <c r="D233" s="4">
        <v>41.286999999999999</v>
      </c>
      <c r="E233" s="5">
        <v>313781</v>
      </c>
      <c r="F233" s="4">
        <v>214.03200000000001</v>
      </c>
      <c r="H233" s="8">
        <v>25779.16</v>
      </c>
      <c r="I233" s="8">
        <v>549984.06000000006</v>
      </c>
      <c r="J233" s="8">
        <v>0.05</v>
      </c>
      <c r="L233" s="3">
        <f t="shared" si="15"/>
        <v>4.8927501666666675</v>
      </c>
      <c r="M233" s="3">
        <f t="shared" si="16"/>
        <v>52.193664729192726</v>
      </c>
      <c r="N233" s="3">
        <f t="shared" si="17"/>
        <v>214.56792552070306</v>
      </c>
      <c r="P233" s="13">
        <v>0</v>
      </c>
      <c r="Q233" s="13">
        <v>100</v>
      </c>
      <c r="R233" s="14">
        <f t="shared" si="18"/>
        <v>54.940699714939711</v>
      </c>
      <c r="S233" s="15">
        <f t="shared" si="19"/>
        <v>52.193664729192726</v>
      </c>
    </row>
    <row r="234" spans="1:19">
      <c r="A234" s="1">
        <v>197028</v>
      </c>
      <c r="B234" s="1" t="s">
        <v>235</v>
      </c>
      <c r="C234" s="4">
        <v>22.047000000000001</v>
      </c>
      <c r="D234" s="4">
        <v>41.332999999999998</v>
      </c>
      <c r="E234" s="5">
        <v>314380</v>
      </c>
      <c r="F234" s="4">
        <v>213.489</v>
      </c>
      <c r="H234" s="8">
        <v>25779.16</v>
      </c>
      <c r="I234" s="8">
        <v>549984.06000000006</v>
      </c>
      <c r="J234" s="8">
        <v>0.05</v>
      </c>
      <c r="L234" s="3">
        <f t="shared" si="15"/>
        <v>4.8889168333333348</v>
      </c>
      <c r="M234" s="3">
        <f t="shared" si="16"/>
        <v>52.302219609164283</v>
      </c>
      <c r="N234" s="3">
        <f t="shared" si="17"/>
        <v>214.04431778751191</v>
      </c>
      <c r="P234" s="13">
        <v>0</v>
      </c>
      <c r="Q234" s="13">
        <v>100</v>
      </c>
      <c r="R234" s="14">
        <f t="shared" si="18"/>
        <v>55.054968009646608</v>
      </c>
      <c r="S234" s="15">
        <f t="shared" si="19"/>
        <v>52.302219609164275</v>
      </c>
    </row>
    <row r="235" spans="1:19">
      <c r="A235" s="1">
        <v>197029</v>
      </c>
      <c r="B235" s="1" t="s">
        <v>236</v>
      </c>
      <c r="C235" s="4">
        <v>22.007000000000001</v>
      </c>
      <c r="D235" s="4">
        <v>41.353999999999999</v>
      </c>
      <c r="E235" s="5">
        <v>313781</v>
      </c>
      <c r="F235" s="4">
        <v>214.03200000000001</v>
      </c>
      <c r="H235" s="8">
        <v>25779.16</v>
      </c>
      <c r="I235" s="8">
        <v>549984.06000000006</v>
      </c>
      <c r="J235" s="8">
        <v>0.05</v>
      </c>
      <c r="L235" s="3">
        <f t="shared" si="15"/>
        <v>4.8871668333333336</v>
      </c>
      <c r="M235" s="3">
        <f t="shared" si="16"/>
        <v>52.193664729192726</v>
      </c>
      <c r="N235" s="3">
        <f t="shared" si="17"/>
        <v>214.59584218736973</v>
      </c>
      <c r="P235" s="13">
        <v>0</v>
      </c>
      <c r="Q235" s="13">
        <v>100</v>
      </c>
      <c r="R235" s="14">
        <f t="shared" si="18"/>
        <v>54.940699714939711</v>
      </c>
      <c r="S235" s="15">
        <f t="shared" si="19"/>
        <v>52.193664729192726</v>
      </c>
    </row>
    <row r="236" spans="1:19">
      <c r="A236" s="1">
        <v>197030</v>
      </c>
      <c r="B236" s="1" t="s">
        <v>237</v>
      </c>
      <c r="C236" s="4">
        <v>21.965</v>
      </c>
      <c r="D236" s="4">
        <v>41.362000000000002</v>
      </c>
      <c r="E236" s="5">
        <v>314080</v>
      </c>
      <c r="F236" s="4">
        <v>213.76</v>
      </c>
      <c r="H236" s="8">
        <v>25779.16</v>
      </c>
      <c r="I236" s="8">
        <v>549984.06000000006</v>
      </c>
      <c r="J236" s="8">
        <v>0.05</v>
      </c>
      <c r="L236" s="3">
        <f t="shared" si="15"/>
        <v>4.886500166666667</v>
      </c>
      <c r="M236" s="3">
        <f t="shared" si="16"/>
        <v>52.247851555756156</v>
      </c>
      <c r="N236" s="3">
        <f t="shared" si="17"/>
        <v>214.3282413878859</v>
      </c>
      <c r="P236" s="13">
        <v>0</v>
      </c>
      <c r="Q236" s="13">
        <v>100</v>
      </c>
      <c r="R236" s="14">
        <f t="shared" si="18"/>
        <v>54.997738479743319</v>
      </c>
      <c r="S236" s="15">
        <f t="shared" si="19"/>
        <v>52.247851555756149</v>
      </c>
    </row>
    <row r="237" spans="1:19">
      <c r="A237" s="1">
        <v>197031</v>
      </c>
      <c r="B237" s="1" t="s">
        <v>238</v>
      </c>
      <c r="C237" s="4">
        <v>21.927</v>
      </c>
      <c r="D237" s="4">
        <v>41.402999999999999</v>
      </c>
      <c r="E237" s="5">
        <v>314380</v>
      </c>
      <c r="F237" s="4">
        <v>213.489</v>
      </c>
      <c r="H237" s="8">
        <v>25779.16</v>
      </c>
      <c r="I237" s="8">
        <v>549984.06000000006</v>
      </c>
      <c r="J237" s="8">
        <v>0.05</v>
      </c>
      <c r="L237" s="3">
        <f t="shared" si="15"/>
        <v>4.8830835000000006</v>
      </c>
      <c r="M237" s="3">
        <f t="shared" si="16"/>
        <v>52.302219609164283</v>
      </c>
      <c r="N237" s="3">
        <f t="shared" si="17"/>
        <v>214.07348445417858</v>
      </c>
      <c r="P237" s="13">
        <v>0</v>
      </c>
      <c r="Q237" s="13">
        <v>100</v>
      </c>
      <c r="R237" s="14">
        <f t="shared" si="18"/>
        <v>55.054968009646608</v>
      </c>
      <c r="S237" s="15">
        <f t="shared" si="19"/>
        <v>52.302219609164275</v>
      </c>
    </row>
    <row r="238" spans="1:19">
      <c r="A238" s="1">
        <v>197032</v>
      </c>
      <c r="B238" s="1" t="s">
        <v>239</v>
      </c>
      <c r="C238" s="4">
        <v>21.89</v>
      </c>
      <c r="D238" s="4">
        <v>41.406999999999996</v>
      </c>
      <c r="E238" s="5">
        <v>315283</v>
      </c>
      <c r="F238" s="4">
        <v>212.67099999999999</v>
      </c>
      <c r="H238" s="8">
        <v>25779.16</v>
      </c>
      <c r="I238" s="8">
        <v>549984.06000000006</v>
      </c>
      <c r="J238" s="8">
        <v>0.05</v>
      </c>
      <c r="L238" s="3">
        <f t="shared" si="15"/>
        <v>4.8827501666666677</v>
      </c>
      <c r="M238" s="3">
        <f t="shared" si="16"/>
        <v>52.465867449922719</v>
      </c>
      <c r="N238" s="3">
        <f t="shared" si="17"/>
        <v>213.25691191705306</v>
      </c>
      <c r="P238" s="13">
        <v>0</v>
      </c>
      <c r="Q238" s="13">
        <v>100</v>
      </c>
      <c r="R238" s="14">
        <f t="shared" si="18"/>
        <v>55.227228894655504</v>
      </c>
      <c r="S238" s="15">
        <f t="shared" si="19"/>
        <v>52.465867449922726</v>
      </c>
    </row>
    <row r="239" spans="1:19">
      <c r="A239" s="1">
        <v>197033</v>
      </c>
      <c r="B239" s="1" t="s">
        <v>240</v>
      </c>
      <c r="C239" s="4">
        <v>21.850999999999999</v>
      </c>
      <c r="D239" s="4">
        <v>41.488</v>
      </c>
      <c r="E239" s="5">
        <v>313482</v>
      </c>
      <c r="F239" s="4">
        <v>214.30199999999999</v>
      </c>
      <c r="H239" s="8">
        <v>25779.16</v>
      </c>
      <c r="I239" s="8">
        <v>549984.06000000006</v>
      </c>
      <c r="J239" s="8">
        <v>0.05</v>
      </c>
      <c r="L239" s="3">
        <f t="shared" si="15"/>
        <v>4.8760001666666675</v>
      </c>
      <c r="M239" s="3">
        <f t="shared" si="16"/>
        <v>52.139477902629295</v>
      </c>
      <c r="N239" s="3">
        <f t="shared" si="17"/>
        <v>214.92260965352017</v>
      </c>
      <c r="P239" s="13">
        <v>0</v>
      </c>
      <c r="Q239" s="13">
        <v>100</v>
      </c>
      <c r="R239" s="14">
        <f t="shared" si="18"/>
        <v>54.883660950136097</v>
      </c>
      <c r="S239" s="15">
        <f t="shared" si="19"/>
        <v>52.139477902629288</v>
      </c>
    </row>
    <row r="240" spans="1:19">
      <c r="A240" s="1">
        <v>197034</v>
      </c>
      <c r="B240" s="1" t="s">
        <v>241</v>
      </c>
      <c r="C240" s="4">
        <v>21.818999999999999</v>
      </c>
      <c r="D240" s="4">
        <v>41.531999999999996</v>
      </c>
      <c r="E240" s="5">
        <v>314981</v>
      </c>
      <c r="F240" s="4">
        <v>212.94399999999999</v>
      </c>
      <c r="H240" s="8">
        <v>25779.16</v>
      </c>
      <c r="I240" s="8">
        <v>549984.06000000006</v>
      </c>
      <c r="J240" s="8">
        <v>0.05</v>
      </c>
      <c r="L240" s="3">
        <f t="shared" si="15"/>
        <v>4.8723335000000008</v>
      </c>
      <c r="M240" s="3">
        <f t="shared" si="16"/>
        <v>52.411136942825223</v>
      </c>
      <c r="N240" s="3">
        <f t="shared" si="17"/>
        <v>213.58264778587386</v>
      </c>
      <c r="P240" s="13">
        <v>0</v>
      </c>
      <c r="Q240" s="13">
        <v>100</v>
      </c>
      <c r="R240" s="14">
        <f t="shared" si="18"/>
        <v>55.169617834552859</v>
      </c>
      <c r="S240" s="15">
        <f t="shared" si="19"/>
        <v>52.411136942825216</v>
      </c>
    </row>
    <row r="241" spans="1:19">
      <c r="A241" s="1">
        <v>197035</v>
      </c>
      <c r="B241" s="1" t="s">
        <v>242</v>
      </c>
      <c r="C241" s="4">
        <v>21.788</v>
      </c>
      <c r="D241" s="4">
        <v>41.526000000000003</v>
      </c>
      <c r="E241" s="5">
        <v>314380</v>
      </c>
      <c r="F241" s="4">
        <v>213.489</v>
      </c>
      <c r="H241" s="8">
        <v>25779.16</v>
      </c>
      <c r="I241" s="8">
        <v>549984.06000000006</v>
      </c>
      <c r="J241" s="8">
        <v>0.05</v>
      </c>
      <c r="L241" s="3">
        <f t="shared" si="15"/>
        <v>4.8728335000000005</v>
      </c>
      <c r="M241" s="3">
        <f t="shared" si="16"/>
        <v>52.302219609164283</v>
      </c>
      <c r="N241" s="3">
        <f t="shared" si="17"/>
        <v>214.12473445417859</v>
      </c>
      <c r="P241" s="13">
        <v>0</v>
      </c>
      <c r="Q241" s="13">
        <v>100</v>
      </c>
      <c r="R241" s="14">
        <f t="shared" si="18"/>
        <v>55.054968009646608</v>
      </c>
      <c r="S241" s="15">
        <f t="shared" si="19"/>
        <v>52.302219609164275</v>
      </c>
    </row>
    <row r="242" spans="1:19">
      <c r="A242" s="1">
        <v>197036</v>
      </c>
      <c r="B242" s="1" t="s">
        <v>243</v>
      </c>
      <c r="C242" s="4">
        <v>21.762</v>
      </c>
      <c r="D242" s="4">
        <v>41.494</v>
      </c>
      <c r="E242" s="5">
        <v>312590</v>
      </c>
      <c r="F242" s="4">
        <v>215.11099999999999</v>
      </c>
      <c r="H242" s="8">
        <v>25779.16</v>
      </c>
      <c r="I242" s="8">
        <v>549984.06000000006</v>
      </c>
      <c r="J242" s="8">
        <v>0.05</v>
      </c>
      <c r="L242" s="3">
        <f t="shared" si="15"/>
        <v>4.8755001666666669</v>
      </c>
      <c r="M242" s="3">
        <f t="shared" si="16"/>
        <v>51.977823557162473</v>
      </c>
      <c r="N242" s="3">
        <f t="shared" si="17"/>
        <v>215.7333813808543</v>
      </c>
      <c r="P242" s="13">
        <v>0</v>
      </c>
      <c r="Q242" s="13">
        <v>100</v>
      </c>
      <c r="R242" s="14">
        <f t="shared" si="18"/>
        <v>54.71349848122366</v>
      </c>
      <c r="S242" s="15">
        <f t="shared" si="19"/>
        <v>51.977823557162473</v>
      </c>
    </row>
    <row r="243" spans="1:19">
      <c r="A243" s="1">
        <v>197037</v>
      </c>
      <c r="B243" s="1" t="s">
        <v>244</v>
      </c>
      <c r="C243" s="4">
        <v>21.745999999999999</v>
      </c>
      <c r="D243" s="4">
        <v>41.427999999999997</v>
      </c>
      <c r="E243" s="5">
        <v>315585</v>
      </c>
      <c r="F243" s="4">
        <v>212.39699999999999</v>
      </c>
      <c r="H243" s="8">
        <v>25779.16</v>
      </c>
      <c r="I243" s="8">
        <v>549984.06000000006</v>
      </c>
      <c r="J243" s="8">
        <v>0.05</v>
      </c>
      <c r="L243" s="3">
        <f t="shared" si="15"/>
        <v>4.8810001666666674</v>
      </c>
      <c r="M243" s="3">
        <f t="shared" si="16"/>
        <v>52.520597957020229</v>
      </c>
      <c r="N243" s="3">
        <f t="shared" si="17"/>
        <v>212.99200938156554</v>
      </c>
      <c r="P243" s="13">
        <v>0</v>
      </c>
      <c r="Q243" s="13">
        <v>100</v>
      </c>
      <c r="R243" s="14">
        <f t="shared" si="18"/>
        <v>55.284839954758148</v>
      </c>
      <c r="S243" s="15">
        <f t="shared" si="19"/>
        <v>52.520597957020236</v>
      </c>
    </row>
    <row r="244" spans="1:19">
      <c r="A244" s="1">
        <v>197038</v>
      </c>
      <c r="B244" s="1" t="s">
        <v>245</v>
      </c>
      <c r="C244" s="4">
        <v>21.762</v>
      </c>
      <c r="D244" s="4">
        <v>41.392000000000003</v>
      </c>
      <c r="E244" s="5">
        <v>314680</v>
      </c>
      <c r="F244" s="4">
        <v>213.21700000000001</v>
      </c>
      <c r="H244" s="8">
        <v>25779.16</v>
      </c>
      <c r="I244" s="8">
        <v>549984.06000000006</v>
      </c>
      <c r="J244" s="8">
        <v>0.05</v>
      </c>
      <c r="L244" s="3">
        <f t="shared" si="15"/>
        <v>4.8840001666666666</v>
      </c>
      <c r="M244" s="3">
        <f t="shared" si="16"/>
        <v>52.356587662572394</v>
      </c>
      <c r="N244" s="3">
        <f t="shared" si="17"/>
        <v>213.79706085380468</v>
      </c>
      <c r="P244" s="13">
        <v>0</v>
      </c>
      <c r="Q244" s="13">
        <v>100</v>
      </c>
      <c r="R244" s="14">
        <f t="shared" si="18"/>
        <v>55.112197539549896</v>
      </c>
      <c r="S244" s="15">
        <f t="shared" si="19"/>
        <v>52.356587662572402</v>
      </c>
    </row>
    <row r="245" spans="1:19">
      <c r="A245" s="1">
        <v>197039</v>
      </c>
      <c r="B245" s="1" t="s">
        <v>246</v>
      </c>
      <c r="C245" s="4">
        <v>21.818999999999999</v>
      </c>
      <c r="D245" s="4">
        <v>41.35</v>
      </c>
      <c r="E245" s="5">
        <v>315888</v>
      </c>
      <c r="F245" s="4">
        <v>212.12299999999999</v>
      </c>
      <c r="H245" s="8">
        <v>25779.16</v>
      </c>
      <c r="I245" s="8">
        <v>549984.06000000006</v>
      </c>
      <c r="J245" s="8">
        <v>0.05</v>
      </c>
      <c r="L245" s="3">
        <f t="shared" si="15"/>
        <v>4.8875001666666673</v>
      </c>
      <c r="M245" s="3">
        <f t="shared" si="16"/>
        <v>52.575509690962441</v>
      </c>
      <c r="N245" s="3">
        <f t="shared" si="17"/>
        <v>212.68495071185444</v>
      </c>
      <c r="P245" s="13">
        <v>0</v>
      </c>
      <c r="Q245" s="13">
        <v>100</v>
      </c>
      <c r="R245" s="14">
        <f t="shared" si="18"/>
        <v>55.342641779960466</v>
      </c>
      <c r="S245" s="15">
        <f t="shared" si="19"/>
        <v>52.575509690962441</v>
      </c>
    </row>
    <row r="246" spans="1:19">
      <c r="A246" s="1">
        <v>197040</v>
      </c>
      <c r="B246" s="1" t="s">
        <v>247</v>
      </c>
      <c r="C246" s="4">
        <v>21.905999999999999</v>
      </c>
      <c r="D246" s="4">
        <v>41.259</v>
      </c>
      <c r="E246" s="5">
        <v>315888</v>
      </c>
      <c r="F246" s="4">
        <v>212.12299999999999</v>
      </c>
      <c r="H246" s="8">
        <v>25779.16</v>
      </c>
      <c r="I246" s="8">
        <v>549984.06000000006</v>
      </c>
      <c r="J246" s="8">
        <v>0.05</v>
      </c>
      <c r="L246" s="3">
        <f t="shared" si="15"/>
        <v>4.8950835000000001</v>
      </c>
      <c r="M246" s="3">
        <f t="shared" si="16"/>
        <v>52.575509690962441</v>
      </c>
      <c r="N246" s="3">
        <f t="shared" si="17"/>
        <v>212.64703404518781</v>
      </c>
      <c r="P246" s="13">
        <v>0</v>
      </c>
      <c r="Q246" s="13">
        <v>100</v>
      </c>
      <c r="R246" s="14">
        <f t="shared" si="18"/>
        <v>55.342641779960466</v>
      </c>
      <c r="S246" s="15">
        <f t="shared" si="19"/>
        <v>52.575509690962441</v>
      </c>
    </row>
    <row r="247" spans="1:19">
      <c r="A247" s="1">
        <v>197041</v>
      </c>
      <c r="B247" s="1" t="s">
        <v>248</v>
      </c>
      <c r="C247" s="4">
        <v>22.021000000000001</v>
      </c>
      <c r="D247" s="4">
        <v>41.107999999999997</v>
      </c>
      <c r="E247" s="5">
        <v>316799</v>
      </c>
      <c r="F247" s="4">
        <v>211.297</v>
      </c>
      <c r="H247" s="8">
        <v>25779.16</v>
      </c>
      <c r="I247" s="8">
        <v>549984.06000000006</v>
      </c>
      <c r="J247" s="8">
        <v>0.05</v>
      </c>
      <c r="L247" s="3">
        <f t="shared" si="15"/>
        <v>4.9076668333333346</v>
      </c>
      <c r="M247" s="3">
        <f t="shared" si="16"/>
        <v>52.740607346478441</v>
      </c>
      <c r="N247" s="3">
        <f t="shared" si="17"/>
        <v>211.75862910094111</v>
      </c>
      <c r="P247" s="13">
        <v>0</v>
      </c>
      <c r="Q247" s="13">
        <v>100</v>
      </c>
      <c r="R247" s="14">
        <f t="shared" si="18"/>
        <v>55.516428785766784</v>
      </c>
      <c r="S247" s="15">
        <f t="shared" si="19"/>
        <v>52.740607346478441</v>
      </c>
    </row>
    <row r="248" spans="1:19">
      <c r="A248" s="1">
        <v>197042</v>
      </c>
      <c r="B248" s="1" t="s">
        <v>249</v>
      </c>
      <c r="C248" s="4">
        <v>22.137</v>
      </c>
      <c r="D248" s="4">
        <v>40.884</v>
      </c>
      <c r="E248" s="5">
        <v>320499</v>
      </c>
      <c r="F248" s="4">
        <v>207.94399999999999</v>
      </c>
      <c r="H248" s="8">
        <v>25779.16</v>
      </c>
      <c r="I248" s="8">
        <v>549984.06000000006</v>
      </c>
      <c r="J248" s="8">
        <v>0.05</v>
      </c>
      <c r="L248" s="3">
        <f t="shared" si="15"/>
        <v>4.9263335000000001</v>
      </c>
      <c r="M248" s="3">
        <f t="shared" si="16"/>
        <v>53.411146671845302</v>
      </c>
      <c r="N248" s="3">
        <f t="shared" si="17"/>
        <v>208.3125991407735</v>
      </c>
      <c r="P248" s="13">
        <v>0</v>
      </c>
      <c r="Q248" s="13">
        <v>100</v>
      </c>
      <c r="R248" s="14">
        <f t="shared" si="18"/>
        <v>56.222259654574003</v>
      </c>
      <c r="S248" s="15">
        <f t="shared" si="19"/>
        <v>53.411146671845302</v>
      </c>
    </row>
    <row r="249" spans="1:19">
      <c r="A249" s="1">
        <v>197043</v>
      </c>
      <c r="B249" s="1" t="s">
        <v>250</v>
      </c>
      <c r="C249" s="4">
        <v>22.247</v>
      </c>
      <c r="D249" s="4">
        <v>40.781999999999996</v>
      </c>
      <c r="E249" s="5">
        <v>319876</v>
      </c>
      <c r="F249" s="4">
        <v>208.50899999999999</v>
      </c>
      <c r="H249" s="8">
        <v>25779.16</v>
      </c>
      <c r="I249" s="8">
        <v>549984.06000000006</v>
      </c>
      <c r="J249" s="8">
        <v>0.05</v>
      </c>
      <c r="L249" s="3">
        <f t="shared" si="15"/>
        <v>4.9348335000000008</v>
      </c>
      <c r="M249" s="3">
        <f t="shared" si="16"/>
        <v>53.298242347601096</v>
      </c>
      <c r="N249" s="3">
        <f t="shared" si="17"/>
        <v>208.8346207619945</v>
      </c>
      <c r="P249" s="13">
        <v>0</v>
      </c>
      <c r="Q249" s="13">
        <v>100</v>
      </c>
      <c r="R249" s="14">
        <f t="shared" si="18"/>
        <v>56.103412997474841</v>
      </c>
      <c r="S249" s="15">
        <f t="shared" si="19"/>
        <v>53.298242347601096</v>
      </c>
    </row>
    <row r="250" spans="1:19">
      <c r="A250" s="1">
        <v>197044</v>
      </c>
      <c r="B250" s="1" t="s">
        <v>251</v>
      </c>
      <c r="C250" s="4">
        <v>22.341000000000001</v>
      </c>
      <c r="D250" s="4">
        <v>40.631999999999998</v>
      </c>
      <c r="E250" s="5">
        <v>318638</v>
      </c>
      <c r="F250" s="4">
        <v>209.63</v>
      </c>
      <c r="H250" s="8">
        <v>25779.16</v>
      </c>
      <c r="I250" s="8">
        <v>549984.06000000006</v>
      </c>
      <c r="J250" s="8">
        <v>0.05</v>
      </c>
      <c r="L250" s="3">
        <f t="shared" si="15"/>
        <v>4.9473335000000009</v>
      </c>
      <c r="M250" s="3">
        <f t="shared" si="16"/>
        <v>53.073883513870236</v>
      </c>
      <c r="N250" s="3">
        <f t="shared" si="17"/>
        <v>209.89391493064883</v>
      </c>
      <c r="P250" s="13">
        <v>0</v>
      </c>
      <c r="Q250" s="13">
        <v>100</v>
      </c>
      <c r="R250" s="14">
        <f t="shared" si="18"/>
        <v>55.867245804073939</v>
      </c>
      <c r="S250" s="15">
        <f t="shared" si="19"/>
        <v>53.073883513870243</v>
      </c>
    </row>
    <row r="251" spans="1:19">
      <c r="A251" s="1">
        <v>197045</v>
      </c>
      <c r="B251" s="1" t="s">
        <v>252</v>
      </c>
      <c r="C251" s="4">
        <v>22.431999999999999</v>
      </c>
      <c r="D251" s="4">
        <v>40.506</v>
      </c>
      <c r="E251" s="5">
        <v>319876</v>
      </c>
      <c r="F251" s="4">
        <v>208.50899999999999</v>
      </c>
      <c r="H251" s="8">
        <v>25779.16</v>
      </c>
      <c r="I251" s="8">
        <v>549984.06000000006</v>
      </c>
      <c r="J251" s="8">
        <v>0.05</v>
      </c>
      <c r="L251" s="3">
        <f t="shared" si="15"/>
        <v>4.9578335000000004</v>
      </c>
      <c r="M251" s="3">
        <f t="shared" si="16"/>
        <v>53.298242347601096</v>
      </c>
      <c r="N251" s="3">
        <f t="shared" si="17"/>
        <v>208.71962076199452</v>
      </c>
      <c r="P251" s="13">
        <v>0</v>
      </c>
      <c r="Q251" s="13">
        <v>100</v>
      </c>
      <c r="R251" s="14">
        <f t="shared" si="18"/>
        <v>56.103412997474841</v>
      </c>
      <c r="S251" s="15">
        <f t="shared" si="19"/>
        <v>53.298242347601096</v>
      </c>
    </row>
    <row r="252" spans="1:19">
      <c r="A252" s="1">
        <v>197046</v>
      </c>
      <c r="B252" s="1" t="s">
        <v>253</v>
      </c>
      <c r="C252" s="4">
        <v>22.523</v>
      </c>
      <c r="D252" s="4">
        <v>40.384999999999998</v>
      </c>
      <c r="E252" s="5">
        <v>322381</v>
      </c>
      <c r="F252" s="4">
        <v>206.239</v>
      </c>
      <c r="H252" s="8">
        <v>25779.16</v>
      </c>
      <c r="I252" s="8">
        <v>549984.06000000006</v>
      </c>
      <c r="J252" s="8">
        <v>0.05</v>
      </c>
      <c r="L252" s="3">
        <f t="shared" si="15"/>
        <v>4.9679168333333346</v>
      </c>
      <c r="M252" s="3">
        <f t="shared" si="16"/>
        <v>53.75221559355893</v>
      </c>
      <c r="N252" s="3">
        <f t="shared" si="17"/>
        <v>206.39933786553868</v>
      </c>
      <c r="P252" s="13">
        <v>0</v>
      </c>
      <c r="Q252" s="13">
        <v>100</v>
      </c>
      <c r="R252" s="14">
        <f t="shared" si="18"/>
        <v>56.581279572167297</v>
      </c>
      <c r="S252" s="15">
        <f t="shared" si="19"/>
        <v>53.75221559355893</v>
      </c>
    </row>
    <row r="253" spans="1:19">
      <c r="A253" s="1">
        <v>197047</v>
      </c>
      <c r="B253" s="1" t="s">
        <v>254</v>
      </c>
      <c r="C253" s="4">
        <v>22.587</v>
      </c>
      <c r="D253" s="4">
        <v>40.304000000000002</v>
      </c>
      <c r="E253" s="5">
        <v>315585</v>
      </c>
      <c r="F253" s="4">
        <v>212.39699999999999</v>
      </c>
      <c r="H253" s="8">
        <v>25779.16</v>
      </c>
      <c r="I253" s="8">
        <v>549984.06000000006</v>
      </c>
      <c r="J253" s="8">
        <v>0.05</v>
      </c>
      <c r="L253" s="3">
        <f t="shared" si="15"/>
        <v>4.9746668333333339</v>
      </c>
      <c r="M253" s="3">
        <f t="shared" si="16"/>
        <v>52.520597957020229</v>
      </c>
      <c r="N253" s="3">
        <f t="shared" si="17"/>
        <v>212.5236760482322</v>
      </c>
      <c r="P253" s="13">
        <v>0</v>
      </c>
      <c r="Q253" s="13">
        <v>100</v>
      </c>
      <c r="R253" s="14">
        <f t="shared" si="18"/>
        <v>55.284839954758148</v>
      </c>
      <c r="S253" s="15">
        <f t="shared" si="19"/>
        <v>52.520597957020236</v>
      </c>
    </row>
    <row r="254" spans="1:19">
      <c r="A254" s="1">
        <v>197048</v>
      </c>
      <c r="B254" s="1" t="s">
        <v>255</v>
      </c>
      <c r="C254" s="4">
        <v>22.637</v>
      </c>
      <c r="D254" s="4">
        <v>40.223999999999997</v>
      </c>
      <c r="E254" s="5">
        <v>321751</v>
      </c>
      <c r="F254" s="4">
        <v>206.81</v>
      </c>
      <c r="H254" s="8">
        <v>25779.16</v>
      </c>
      <c r="I254" s="8">
        <v>549984.06000000006</v>
      </c>
      <c r="J254" s="8">
        <v>0.05</v>
      </c>
      <c r="L254" s="3">
        <f t="shared" si="15"/>
        <v>4.9813335000000007</v>
      </c>
      <c r="M254" s="3">
        <f t="shared" si="16"/>
        <v>53.638042681401863</v>
      </c>
      <c r="N254" s="3">
        <f t="shared" si="17"/>
        <v>206.90311909299069</v>
      </c>
      <c r="P254" s="13">
        <v>0</v>
      </c>
      <c r="Q254" s="13">
        <v>100</v>
      </c>
      <c r="R254" s="14">
        <f t="shared" si="18"/>
        <v>56.461097559370387</v>
      </c>
      <c r="S254" s="15">
        <f t="shared" si="19"/>
        <v>53.638042681401863</v>
      </c>
    </row>
    <row r="255" spans="1:19">
      <c r="A255" s="1">
        <v>197049</v>
      </c>
      <c r="B255" s="1" t="s">
        <v>256</v>
      </c>
      <c r="C255" s="4">
        <v>22.675000000000001</v>
      </c>
      <c r="D255" s="4">
        <v>40.200000000000003</v>
      </c>
      <c r="E255" s="5">
        <v>319876</v>
      </c>
      <c r="F255" s="4">
        <v>208.50899999999999</v>
      </c>
      <c r="H255" s="8">
        <v>25779.16</v>
      </c>
      <c r="I255" s="8">
        <v>549984.06000000006</v>
      </c>
      <c r="J255" s="8">
        <v>0.05</v>
      </c>
      <c r="L255" s="3">
        <f t="shared" si="15"/>
        <v>4.9833335000000005</v>
      </c>
      <c r="M255" s="3">
        <f t="shared" si="16"/>
        <v>53.298242347601096</v>
      </c>
      <c r="N255" s="3">
        <f t="shared" si="17"/>
        <v>208.59212076199452</v>
      </c>
      <c r="P255" s="13">
        <v>0</v>
      </c>
      <c r="Q255" s="13">
        <v>100</v>
      </c>
      <c r="R255" s="14">
        <f t="shared" si="18"/>
        <v>56.103412997474841</v>
      </c>
      <c r="S255" s="15">
        <f t="shared" si="19"/>
        <v>53.298242347601096</v>
      </c>
    </row>
    <row r="256" spans="1:19">
      <c r="A256" s="1">
        <v>197050</v>
      </c>
      <c r="B256" s="1" t="s">
        <v>257</v>
      </c>
      <c r="C256" s="4">
        <v>22.72</v>
      </c>
      <c r="D256" s="4">
        <v>40.148000000000003</v>
      </c>
      <c r="E256" s="5">
        <v>319256</v>
      </c>
      <c r="F256" s="4">
        <v>209.071</v>
      </c>
      <c r="H256" s="8">
        <v>25779.16</v>
      </c>
      <c r="I256" s="8">
        <v>549984.06000000006</v>
      </c>
      <c r="J256" s="8">
        <v>0.05</v>
      </c>
      <c r="L256" s="3">
        <f t="shared" si="15"/>
        <v>4.9876668333333338</v>
      </c>
      <c r="M256" s="3">
        <f t="shared" si="16"/>
        <v>53.185881703890971</v>
      </c>
      <c r="N256" s="3">
        <f t="shared" si="17"/>
        <v>209.13225731387848</v>
      </c>
      <c r="P256" s="13">
        <v>0</v>
      </c>
      <c r="Q256" s="13">
        <v>100</v>
      </c>
      <c r="R256" s="14">
        <f t="shared" si="18"/>
        <v>55.985138635674716</v>
      </c>
      <c r="S256" s="15">
        <f t="shared" si="19"/>
        <v>53.185881703890978</v>
      </c>
    </row>
    <row r="257" spans="1:19">
      <c r="A257" s="1">
        <v>197051</v>
      </c>
      <c r="B257" s="1" t="s">
        <v>258</v>
      </c>
      <c r="C257" s="4">
        <v>22.776</v>
      </c>
      <c r="D257" s="4">
        <v>40.087000000000003</v>
      </c>
      <c r="E257" s="5">
        <v>324286</v>
      </c>
      <c r="F257" s="4">
        <v>204.51300000000001</v>
      </c>
      <c r="H257" s="8">
        <v>25779.16</v>
      </c>
      <c r="I257" s="8">
        <v>549984.06000000006</v>
      </c>
      <c r="J257" s="8">
        <v>0.05</v>
      </c>
      <c r="L257" s="3">
        <f t="shared" si="15"/>
        <v>4.9927501666666672</v>
      </c>
      <c r="M257" s="3">
        <f t="shared" si="16"/>
        <v>54.097452732700511</v>
      </c>
      <c r="N257" s="3">
        <f t="shared" si="17"/>
        <v>204.54898550316412</v>
      </c>
      <c r="P257" s="13">
        <v>0</v>
      </c>
      <c r="Q257" s="13">
        <v>100</v>
      </c>
      <c r="R257" s="14">
        <f t="shared" si="18"/>
        <v>56.944687087053168</v>
      </c>
      <c r="S257" s="15">
        <f t="shared" si="19"/>
        <v>54.097452732700511</v>
      </c>
    </row>
    <row r="258" spans="1:19">
      <c r="A258" s="1">
        <v>197052</v>
      </c>
      <c r="B258" s="1" t="s">
        <v>259</v>
      </c>
      <c r="C258" s="4">
        <v>22.843</v>
      </c>
      <c r="D258" s="4">
        <v>39.99</v>
      </c>
      <c r="E258" s="5">
        <v>322697</v>
      </c>
      <c r="F258" s="4">
        <v>205.953</v>
      </c>
      <c r="H258" s="8">
        <v>25779.16</v>
      </c>
      <c r="I258" s="8">
        <v>549984.06000000006</v>
      </c>
      <c r="J258" s="8">
        <v>0.05</v>
      </c>
      <c r="L258" s="3">
        <f t="shared" si="15"/>
        <v>5.0008335000000006</v>
      </c>
      <c r="M258" s="3">
        <f t="shared" si="16"/>
        <v>53.809483276482148</v>
      </c>
      <c r="N258" s="3">
        <f t="shared" si="17"/>
        <v>205.94841611758926</v>
      </c>
      <c r="P258" s="13">
        <v>0</v>
      </c>
      <c r="Q258" s="13">
        <v>100</v>
      </c>
      <c r="R258" s="14">
        <f t="shared" si="18"/>
        <v>56.641561343665423</v>
      </c>
      <c r="S258" s="15">
        <f t="shared" si="19"/>
        <v>53.809483276482148</v>
      </c>
    </row>
    <row r="259" spans="1:19">
      <c r="A259" s="1">
        <v>197053</v>
      </c>
      <c r="B259" s="1" t="s">
        <v>260</v>
      </c>
      <c r="C259" s="4">
        <v>22.922999999999998</v>
      </c>
      <c r="D259" s="4">
        <v>39.880000000000003</v>
      </c>
      <c r="E259" s="5">
        <v>325890</v>
      </c>
      <c r="F259" s="4">
        <v>203.059</v>
      </c>
      <c r="H259" s="8">
        <v>25779.16</v>
      </c>
      <c r="I259" s="8">
        <v>549984.06000000006</v>
      </c>
      <c r="J259" s="8">
        <v>0.05</v>
      </c>
      <c r="L259" s="3">
        <f t="shared" ref="L259:L322" si="20">((1.6666667 * J259) - (J259 / (100 - 40) * D259)) * 100</f>
        <v>5.0100001666666669</v>
      </c>
      <c r="M259" s="3">
        <f t="shared" ref="M259:M322" si="21">((1-J259) / (I259 - H259) * E259 - (H259 * ((1-J259) / (I259 - H259)))) * 100</f>
        <v>54.388140591589277</v>
      </c>
      <c r="N259" s="3">
        <f t="shared" ref="N259:N322" si="22">(100 - (L259 + M259)) * 5</f>
        <v>203.00929620872029</v>
      </c>
      <c r="P259" s="13">
        <v>0</v>
      </c>
      <c r="Q259" s="13">
        <v>100</v>
      </c>
      <c r="R259" s="14">
        <f t="shared" ref="R259:R322" si="23">(E259 - H259) * (Q259 - P259) / (I259 - H259) + P259</f>
        <v>57.250674306936084</v>
      </c>
      <c r="S259" s="15">
        <f t="shared" ref="S259:S322" si="24">R259*(1-J259)</f>
        <v>54.388140591589277</v>
      </c>
    </row>
    <row r="260" spans="1:19">
      <c r="A260" s="1">
        <v>197054</v>
      </c>
      <c r="B260" s="1" t="s">
        <v>261</v>
      </c>
      <c r="C260" s="4">
        <v>23.001000000000001</v>
      </c>
      <c r="D260" s="4">
        <v>40.225000000000001</v>
      </c>
      <c r="E260" s="5">
        <v>303376</v>
      </c>
      <c r="F260" s="4">
        <v>223.46</v>
      </c>
      <c r="H260" s="8">
        <v>25779.16</v>
      </c>
      <c r="I260" s="8">
        <v>549984.06000000006</v>
      </c>
      <c r="J260" s="8">
        <v>0.05</v>
      </c>
      <c r="L260" s="3">
        <f t="shared" si="20"/>
        <v>4.9812501666666664</v>
      </c>
      <c r="M260" s="3">
        <f t="shared" si="21"/>
        <v>50.307999410154302</v>
      </c>
      <c r="N260" s="3">
        <f t="shared" si="22"/>
        <v>223.55375211589515</v>
      </c>
      <c r="P260" s="13">
        <v>0</v>
      </c>
      <c r="Q260" s="13">
        <v>100</v>
      </c>
      <c r="R260" s="14">
        <f t="shared" si="23"/>
        <v>52.955788852794008</v>
      </c>
      <c r="S260" s="15">
        <f t="shared" si="24"/>
        <v>50.307999410154302</v>
      </c>
    </row>
    <row r="261" spans="1:19">
      <c r="A261" s="1">
        <v>197055</v>
      </c>
      <c r="B261" s="1" t="s">
        <v>262</v>
      </c>
      <c r="C261" s="4">
        <v>23.129000000000001</v>
      </c>
      <c r="D261" s="4">
        <v>41.975000000000001</v>
      </c>
      <c r="E261" s="5">
        <v>297350</v>
      </c>
      <c r="F261" s="4">
        <v>228.92099999999999</v>
      </c>
      <c r="H261" s="8">
        <v>25779.16</v>
      </c>
      <c r="I261" s="8">
        <v>549984.06000000006</v>
      </c>
      <c r="J261" s="8">
        <v>0.05</v>
      </c>
      <c r="L261" s="3">
        <f t="shared" si="20"/>
        <v>4.8354168333333334</v>
      </c>
      <c r="M261" s="3">
        <f t="shared" si="21"/>
        <v>49.215926444029797</v>
      </c>
      <c r="N261" s="3">
        <f t="shared" si="22"/>
        <v>229.74328361318436</v>
      </c>
      <c r="P261" s="13">
        <v>0</v>
      </c>
      <c r="Q261" s="13">
        <v>100</v>
      </c>
      <c r="R261" s="14">
        <f t="shared" si="23"/>
        <v>51.806238362136639</v>
      </c>
      <c r="S261" s="15">
        <f t="shared" si="24"/>
        <v>49.215926444029805</v>
      </c>
    </row>
    <row r="262" spans="1:19">
      <c r="A262" s="1">
        <v>197056</v>
      </c>
      <c r="B262" s="1" t="s">
        <v>263</v>
      </c>
      <c r="C262" s="4">
        <v>23.219000000000001</v>
      </c>
      <c r="D262" s="4">
        <v>42.098999999999997</v>
      </c>
      <c r="E262" s="5">
        <v>284999</v>
      </c>
      <c r="F262" s="4">
        <v>241.22900000000001</v>
      </c>
      <c r="H262" s="8">
        <v>25779.16</v>
      </c>
      <c r="I262" s="8">
        <v>549984.06000000006</v>
      </c>
      <c r="J262" s="8">
        <v>0.05</v>
      </c>
      <c r="L262" s="3">
        <f t="shared" si="20"/>
        <v>4.8250835000000007</v>
      </c>
      <c r="M262" s="3">
        <f t="shared" si="21"/>
        <v>46.97759368521735</v>
      </c>
      <c r="N262" s="3">
        <f t="shared" si="22"/>
        <v>240.98661407391324</v>
      </c>
      <c r="P262" s="13">
        <v>0</v>
      </c>
      <c r="Q262" s="13">
        <v>100</v>
      </c>
      <c r="R262" s="14">
        <f t="shared" si="23"/>
        <v>49.450098616018273</v>
      </c>
      <c r="S262" s="15">
        <f t="shared" si="24"/>
        <v>46.977593685217357</v>
      </c>
    </row>
    <row r="263" spans="1:19">
      <c r="A263" s="1">
        <v>197057</v>
      </c>
      <c r="B263" s="1" t="s">
        <v>264</v>
      </c>
      <c r="C263" s="4">
        <v>23.259</v>
      </c>
      <c r="D263" s="4">
        <v>42.951999999999998</v>
      </c>
      <c r="E263" s="5">
        <v>278964</v>
      </c>
      <c r="F263" s="4">
        <v>246.93</v>
      </c>
      <c r="H263" s="8">
        <v>25779.16</v>
      </c>
      <c r="I263" s="8">
        <v>549984.06000000006</v>
      </c>
      <c r="J263" s="8">
        <v>0.05</v>
      </c>
      <c r="L263" s="3">
        <f t="shared" si="20"/>
        <v>4.7540001666666676</v>
      </c>
      <c r="M263" s="3">
        <f t="shared" si="21"/>
        <v>45.8838896774906</v>
      </c>
      <c r="N263" s="3">
        <f t="shared" si="22"/>
        <v>246.81055077921366</v>
      </c>
      <c r="P263" s="13">
        <v>0</v>
      </c>
      <c r="Q263" s="13">
        <v>100</v>
      </c>
      <c r="R263" s="14">
        <f t="shared" si="23"/>
        <v>48.298831239463794</v>
      </c>
      <c r="S263" s="15">
        <f t="shared" si="24"/>
        <v>45.8838896774906</v>
      </c>
    </row>
    <row r="264" spans="1:19">
      <c r="A264" s="1">
        <v>197058</v>
      </c>
      <c r="B264" s="1" t="s">
        <v>265</v>
      </c>
      <c r="C264" s="4">
        <v>23.221</v>
      </c>
      <c r="D264" s="4">
        <v>43.401000000000003</v>
      </c>
      <c r="E264" s="5">
        <v>277319</v>
      </c>
      <c r="F264" s="4">
        <v>248.589</v>
      </c>
      <c r="H264" s="8">
        <v>25779.16</v>
      </c>
      <c r="I264" s="8">
        <v>549984.06000000006</v>
      </c>
      <c r="J264" s="8">
        <v>0.05</v>
      </c>
      <c r="L264" s="3">
        <f t="shared" si="20"/>
        <v>4.7165835000000005</v>
      </c>
      <c r="M264" s="3">
        <f t="shared" si="21"/>
        <v>45.585771517969391</v>
      </c>
      <c r="N264" s="3">
        <f t="shared" si="22"/>
        <v>248.48822491015306</v>
      </c>
      <c r="P264" s="13">
        <v>0</v>
      </c>
      <c r="Q264" s="13">
        <v>100</v>
      </c>
      <c r="R264" s="14">
        <f t="shared" si="23"/>
        <v>47.985022650494102</v>
      </c>
      <c r="S264" s="15">
        <f t="shared" si="24"/>
        <v>45.585771517969391</v>
      </c>
    </row>
    <row r="265" spans="1:19">
      <c r="A265" s="1">
        <v>197059</v>
      </c>
      <c r="B265" s="1" t="s">
        <v>266</v>
      </c>
      <c r="C265" s="4">
        <v>23.187000000000001</v>
      </c>
      <c r="D265" s="4">
        <v>43.802</v>
      </c>
      <c r="E265" s="5">
        <v>272953</v>
      </c>
      <c r="F265" s="4">
        <v>252.68600000000001</v>
      </c>
      <c r="H265" s="8">
        <v>25779.16</v>
      </c>
      <c r="I265" s="8">
        <v>549984.06000000006</v>
      </c>
      <c r="J265" s="8">
        <v>0.05</v>
      </c>
      <c r="L265" s="3">
        <f t="shared" si="20"/>
        <v>4.6831668333333338</v>
      </c>
      <c r="M265" s="3">
        <f t="shared" si="21"/>
        <v>44.794535114036506</v>
      </c>
      <c r="N265" s="3">
        <f t="shared" si="22"/>
        <v>252.61149026315081</v>
      </c>
      <c r="P265" s="13">
        <v>0</v>
      </c>
      <c r="Q265" s="13">
        <v>100</v>
      </c>
      <c r="R265" s="14">
        <f t="shared" si="23"/>
        <v>47.152142225301588</v>
      </c>
      <c r="S265" s="15">
        <f t="shared" si="24"/>
        <v>44.794535114036506</v>
      </c>
    </row>
    <row r="266" spans="1:19">
      <c r="A266" s="1">
        <v>197060</v>
      </c>
      <c r="B266" s="1" t="s">
        <v>267</v>
      </c>
      <c r="C266" s="4">
        <v>23.170999999999999</v>
      </c>
      <c r="D266" s="4">
        <v>44.024000000000001</v>
      </c>
      <c r="E266" s="5">
        <v>270043</v>
      </c>
      <c r="F266" s="4">
        <v>255.41300000000001</v>
      </c>
      <c r="H266" s="8">
        <v>25779.16</v>
      </c>
      <c r="I266" s="8">
        <v>549984.06000000006</v>
      </c>
      <c r="J266" s="8">
        <v>0.05</v>
      </c>
      <c r="L266" s="3">
        <f t="shared" si="20"/>
        <v>4.6646668333333334</v>
      </c>
      <c r="M266" s="3">
        <f t="shared" si="21"/>
        <v>44.267164995977708</v>
      </c>
      <c r="N266" s="3">
        <f t="shared" si="22"/>
        <v>255.34084085344477</v>
      </c>
      <c r="P266" s="13">
        <v>0</v>
      </c>
      <c r="Q266" s="13">
        <v>100</v>
      </c>
      <c r="R266" s="14">
        <f t="shared" si="23"/>
        <v>46.597015785239698</v>
      </c>
      <c r="S266" s="15">
        <f t="shared" si="24"/>
        <v>44.267164995977708</v>
      </c>
    </row>
    <row r="267" spans="1:19">
      <c r="A267" s="1">
        <v>197061</v>
      </c>
      <c r="B267" s="1" t="s">
        <v>268</v>
      </c>
      <c r="C267" s="4">
        <v>23.172000000000001</v>
      </c>
      <c r="D267" s="4">
        <v>44.231999999999999</v>
      </c>
      <c r="E267" s="5">
        <v>271155</v>
      </c>
      <c r="F267" s="4">
        <v>254.41900000000001</v>
      </c>
      <c r="H267" s="8">
        <v>25779.16</v>
      </c>
      <c r="I267" s="8">
        <v>549984.06000000006</v>
      </c>
      <c r="J267" s="8">
        <v>0.05</v>
      </c>
      <c r="L267" s="3">
        <f t="shared" si="20"/>
        <v>4.6473335000000002</v>
      </c>
      <c r="M267" s="3">
        <f t="shared" si="21"/>
        <v>44.468689247277155</v>
      </c>
      <c r="N267" s="3">
        <f t="shared" si="22"/>
        <v>254.41988626361422</v>
      </c>
      <c r="P267" s="13">
        <v>0</v>
      </c>
      <c r="Q267" s="13">
        <v>100</v>
      </c>
      <c r="R267" s="14">
        <f t="shared" si="23"/>
        <v>46.809146576081218</v>
      </c>
      <c r="S267" s="15">
        <f t="shared" si="24"/>
        <v>44.468689247277155</v>
      </c>
    </row>
    <row r="268" spans="1:19">
      <c r="A268" s="1">
        <v>197062</v>
      </c>
      <c r="B268" s="1" t="s">
        <v>269</v>
      </c>
      <c r="C268" s="4">
        <v>23.178999999999998</v>
      </c>
      <c r="D268" s="4">
        <v>44.252000000000002</v>
      </c>
      <c r="E268" s="5">
        <v>268721</v>
      </c>
      <c r="F268" s="4">
        <v>256.654</v>
      </c>
      <c r="H268" s="8">
        <v>25779.16</v>
      </c>
      <c r="I268" s="8">
        <v>549984.06000000006</v>
      </c>
      <c r="J268" s="8">
        <v>0.05</v>
      </c>
      <c r="L268" s="3">
        <f t="shared" si="20"/>
        <v>4.6456668333333342</v>
      </c>
      <c r="M268" s="3">
        <f t="shared" si="21"/>
        <v>44.027583107292578</v>
      </c>
      <c r="N268" s="3">
        <f t="shared" si="22"/>
        <v>256.6337502968704</v>
      </c>
      <c r="P268" s="13">
        <v>0</v>
      </c>
      <c r="Q268" s="13">
        <v>100</v>
      </c>
      <c r="R268" s="14">
        <f t="shared" si="23"/>
        <v>46.344824323465872</v>
      </c>
      <c r="S268" s="15">
        <f t="shared" si="24"/>
        <v>44.027583107292578</v>
      </c>
    </row>
    <row r="269" spans="1:19">
      <c r="A269" s="1">
        <v>197063</v>
      </c>
      <c r="B269" s="1" t="s">
        <v>270</v>
      </c>
      <c r="C269" s="4">
        <v>23.233000000000001</v>
      </c>
      <c r="D269" s="4">
        <v>45.08</v>
      </c>
      <c r="E269" s="5">
        <v>250719</v>
      </c>
      <c r="F269" s="4">
        <v>273.68099999999998</v>
      </c>
      <c r="H269" s="8">
        <v>25779.16</v>
      </c>
      <c r="I269" s="8">
        <v>549984.06000000006</v>
      </c>
      <c r="J269" s="8">
        <v>0.05</v>
      </c>
      <c r="L269" s="3">
        <f t="shared" si="20"/>
        <v>4.5766668333333342</v>
      </c>
      <c r="M269" s="3">
        <f t="shared" si="21"/>
        <v>40.765137449115784</v>
      </c>
      <c r="N269" s="3">
        <f t="shared" si="22"/>
        <v>273.29097858775441</v>
      </c>
      <c r="P269" s="13">
        <v>0</v>
      </c>
      <c r="Q269" s="13">
        <v>100</v>
      </c>
      <c r="R269" s="14">
        <f t="shared" si="23"/>
        <v>42.910670999069254</v>
      </c>
      <c r="S269" s="15">
        <f t="shared" si="24"/>
        <v>40.765137449115791</v>
      </c>
    </row>
    <row r="270" spans="1:19">
      <c r="A270" s="1">
        <v>197064</v>
      </c>
      <c r="B270" s="1" t="s">
        <v>271</v>
      </c>
      <c r="C270" s="4">
        <v>23.379000000000001</v>
      </c>
      <c r="D270" s="4">
        <v>48.933999999999997</v>
      </c>
      <c r="E270" s="5">
        <v>210902</v>
      </c>
      <c r="F270" s="4">
        <v>312.64999999999998</v>
      </c>
      <c r="H270" s="8">
        <v>25779.16</v>
      </c>
      <c r="I270" s="8">
        <v>549984.06000000006</v>
      </c>
      <c r="J270" s="8">
        <v>0.05</v>
      </c>
      <c r="L270" s="3">
        <f t="shared" si="20"/>
        <v>4.2555001666666676</v>
      </c>
      <c r="M270" s="3">
        <f t="shared" si="21"/>
        <v>33.549228173944954</v>
      </c>
      <c r="N270" s="3">
        <f t="shared" si="22"/>
        <v>310.9763582969419</v>
      </c>
      <c r="P270" s="13">
        <v>0</v>
      </c>
      <c r="Q270" s="13">
        <v>100</v>
      </c>
      <c r="R270" s="14">
        <f t="shared" si="23"/>
        <v>35.314977025205216</v>
      </c>
      <c r="S270" s="15">
        <f t="shared" si="24"/>
        <v>33.549228173944954</v>
      </c>
    </row>
    <row r="271" spans="1:19">
      <c r="A271" s="1">
        <v>197065</v>
      </c>
      <c r="B271" s="1" t="s">
        <v>272</v>
      </c>
      <c r="C271" s="4">
        <v>23.600999999999999</v>
      </c>
      <c r="D271" s="4">
        <v>54.271000000000001</v>
      </c>
      <c r="E271" s="5">
        <v>184471</v>
      </c>
      <c r="F271" s="4">
        <v>337.488</v>
      </c>
      <c r="H271" s="8">
        <v>25779.16</v>
      </c>
      <c r="I271" s="8">
        <v>549984.06000000006</v>
      </c>
      <c r="J271" s="8">
        <v>0.05</v>
      </c>
      <c r="L271" s="3">
        <f t="shared" si="20"/>
        <v>3.8107501666666668</v>
      </c>
      <c r="M271" s="3">
        <f t="shared" si="21"/>
        <v>28.759221441844584</v>
      </c>
      <c r="N271" s="3">
        <f t="shared" si="22"/>
        <v>337.15014195744374</v>
      </c>
      <c r="P271" s="13">
        <v>0</v>
      </c>
      <c r="Q271" s="13">
        <v>100</v>
      </c>
      <c r="R271" s="14">
        <f t="shared" si="23"/>
        <v>30.272864675625883</v>
      </c>
      <c r="S271" s="15">
        <f t="shared" si="24"/>
        <v>28.759221441844588</v>
      </c>
    </row>
    <row r="272" spans="1:19">
      <c r="A272" s="1">
        <v>197066</v>
      </c>
      <c r="B272" s="1" t="s">
        <v>273</v>
      </c>
      <c r="C272" s="4">
        <v>23.815000000000001</v>
      </c>
      <c r="D272" s="4">
        <v>56.18</v>
      </c>
      <c r="E272" s="5">
        <v>159221</v>
      </c>
      <c r="F272" s="4">
        <v>361.37299999999999</v>
      </c>
      <c r="H272" s="8">
        <v>25779.16</v>
      </c>
      <c r="I272" s="8">
        <v>549984.06000000006</v>
      </c>
      <c r="J272" s="8">
        <v>0.05</v>
      </c>
      <c r="L272" s="3">
        <f t="shared" si="20"/>
        <v>3.6516668333333344</v>
      </c>
      <c r="M272" s="3">
        <f t="shared" si="21"/>
        <v>24.183243613327534</v>
      </c>
      <c r="N272" s="3">
        <f t="shared" si="22"/>
        <v>360.82544776669567</v>
      </c>
      <c r="P272" s="13">
        <v>0</v>
      </c>
      <c r="Q272" s="13">
        <v>100</v>
      </c>
      <c r="R272" s="14">
        <f t="shared" si="23"/>
        <v>25.456045908765823</v>
      </c>
      <c r="S272" s="15">
        <f t="shared" si="24"/>
        <v>24.18324361332753</v>
      </c>
    </row>
    <row r="273" spans="1:19">
      <c r="A273" s="1">
        <v>197067</v>
      </c>
      <c r="B273" s="1" t="s">
        <v>274</v>
      </c>
      <c r="C273" s="4">
        <v>24.053999999999998</v>
      </c>
      <c r="D273" s="4">
        <v>58.542999999999999</v>
      </c>
      <c r="E273" s="5">
        <v>139235</v>
      </c>
      <c r="F273" s="4">
        <v>380.73399999999998</v>
      </c>
      <c r="H273" s="8">
        <v>25779.16</v>
      </c>
      <c r="I273" s="8">
        <v>549984.06000000006</v>
      </c>
      <c r="J273" s="8">
        <v>0.05</v>
      </c>
      <c r="L273" s="3">
        <f t="shared" si="20"/>
        <v>3.4547501666666673</v>
      </c>
      <c r="M273" s="3">
        <f t="shared" si="21"/>
        <v>20.561243895278349</v>
      </c>
      <c r="N273" s="3">
        <f t="shared" si="22"/>
        <v>379.92002969027499</v>
      </c>
      <c r="P273" s="13">
        <v>0</v>
      </c>
      <c r="Q273" s="13">
        <v>100</v>
      </c>
      <c r="R273" s="14">
        <f t="shared" si="23"/>
        <v>21.643414626608791</v>
      </c>
      <c r="S273" s="15">
        <f t="shared" si="24"/>
        <v>20.561243895278352</v>
      </c>
    </row>
    <row r="274" spans="1:19">
      <c r="A274" s="1">
        <v>197068</v>
      </c>
      <c r="B274" s="1" t="s">
        <v>275</v>
      </c>
      <c r="C274" s="4">
        <v>24.280999999999999</v>
      </c>
      <c r="D274" s="4">
        <v>59.146999999999998</v>
      </c>
      <c r="E274" s="5">
        <v>137860</v>
      </c>
      <c r="F274" s="4">
        <v>379.93799999999999</v>
      </c>
      <c r="H274" s="8">
        <v>25779.16</v>
      </c>
      <c r="I274" s="8">
        <v>549984.06000000006</v>
      </c>
      <c r="J274" s="8">
        <v>0.05</v>
      </c>
      <c r="L274" s="3">
        <f t="shared" si="20"/>
        <v>3.4044168333333338</v>
      </c>
      <c r="M274" s="3">
        <f t="shared" si="21"/>
        <v>20.312056983824451</v>
      </c>
      <c r="N274" s="3">
        <f t="shared" si="22"/>
        <v>381.41763091421114</v>
      </c>
      <c r="P274" s="13">
        <v>0</v>
      </c>
      <c r="Q274" s="13">
        <v>100</v>
      </c>
      <c r="R274" s="14">
        <f t="shared" si="23"/>
        <v>21.381112614552055</v>
      </c>
      <c r="S274" s="15">
        <f t="shared" si="24"/>
        <v>20.312056983824451</v>
      </c>
    </row>
    <row r="275" spans="1:19">
      <c r="A275" s="1">
        <v>197069</v>
      </c>
      <c r="B275" s="1" t="s">
        <v>276</v>
      </c>
      <c r="C275" s="4">
        <v>24.456</v>
      </c>
      <c r="D275" s="4">
        <v>53.54</v>
      </c>
      <c r="E275" s="5">
        <v>163574</v>
      </c>
      <c r="F275" s="4">
        <v>355.19400000000002</v>
      </c>
      <c r="H275" s="8">
        <v>25779.16</v>
      </c>
      <c r="I275" s="8">
        <v>549984.06000000006</v>
      </c>
      <c r="J275" s="8">
        <v>0.05</v>
      </c>
      <c r="L275" s="3">
        <f t="shared" si="20"/>
        <v>3.8716668333333342</v>
      </c>
      <c r="M275" s="3">
        <f t="shared" si="21"/>
        <v>24.972124068279399</v>
      </c>
      <c r="N275" s="3">
        <f t="shared" si="22"/>
        <v>355.78104549193631</v>
      </c>
      <c r="P275" s="13">
        <v>0</v>
      </c>
      <c r="Q275" s="13">
        <v>100</v>
      </c>
      <c r="R275" s="14">
        <f t="shared" si="23"/>
        <v>26.286446387662529</v>
      </c>
      <c r="S275" s="15">
        <f t="shared" si="24"/>
        <v>24.972124068279403</v>
      </c>
    </row>
    <row r="276" spans="1:19">
      <c r="A276" s="1">
        <v>197070</v>
      </c>
      <c r="B276" s="1" t="s">
        <v>277</v>
      </c>
      <c r="C276" s="4">
        <v>24.454999999999998</v>
      </c>
      <c r="D276" s="4">
        <v>53.109000000000002</v>
      </c>
      <c r="E276" s="5">
        <v>162779</v>
      </c>
      <c r="F276" s="4">
        <v>356.80200000000002</v>
      </c>
      <c r="H276" s="8">
        <v>25779.16</v>
      </c>
      <c r="I276" s="8">
        <v>549984.06000000006</v>
      </c>
      <c r="J276" s="8">
        <v>0.05</v>
      </c>
      <c r="L276" s="3">
        <f t="shared" si="20"/>
        <v>3.9075835000000003</v>
      </c>
      <c r="M276" s="3">
        <f t="shared" si="21"/>
        <v>24.828048726747877</v>
      </c>
      <c r="N276" s="3">
        <f t="shared" si="22"/>
        <v>356.32183886626058</v>
      </c>
      <c r="P276" s="13">
        <v>0</v>
      </c>
      <c r="Q276" s="13">
        <v>100</v>
      </c>
      <c r="R276" s="14">
        <f t="shared" si="23"/>
        <v>26.134788133418816</v>
      </c>
      <c r="S276" s="15">
        <f t="shared" si="24"/>
        <v>24.828048726747873</v>
      </c>
    </row>
    <row r="277" spans="1:19">
      <c r="A277" s="1">
        <v>197071</v>
      </c>
      <c r="B277" s="1" t="s">
        <v>278</v>
      </c>
      <c r="C277" s="4">
        <v>24.364000000000001</v>
      </c>
      <c r="D277" s="4">
        <v>53.997</v>
      </c>
      <c r="E277" s="5">
        <v>164700</v>
      </c>
      <c r="F277" s="4">
        <v>354.94299999999998</v>
      </c>
      <c r="H277" s="8">
        <v>25779.16</v>
      </c>
      <c r="I277" s="8">
        <v>549984.06000000006</v>
      </c>
      <c r="J277" s="8">
        <v>0.05</v>
      </c>
      <c r="L277" s="3">
        <f t="shared" si="20"/>
        <v>3.8335835000000005</v>
      </c>
      <c r="M277" s="3">
        <f t="shared" si="21"/>
        <v>25.176185495404557</v>
      </c>
      <c r="N277" s="3">
        <f t="shared" si="22"/>
        <v>354.95115502297722</v>
      </c>
      <c r="P277" s="13">
        <v>0</v>
      </c>
      <c r="Q277" s="13">
        <v>100</v>
      </c>
      <c r="R277" s="14">
        <f t="shared" si="23"/>
        <v>26.501247889899538</v>
      </c>
      <c r="S277" s="15">
        <f t="shared" si="24"/>
        <v>25.17618549540456</v>
      </c>
    </row>
    <row r="278" spans="1:19">
      <c r="A278" s="1">
        <v>197072</v>
      </c>
      <c r="B278" s="1" t="s">
        <v>279</v>
      </c>
      <c r="C278" s="4">
        <v>24.282</v>
      </c>
      <c r="D278" s="4">
        <v>54.247</v>
      </c>
      <c r="E278" s="5">
        <v>162464</v>
      </c>
      <c r="F278" s="4">
        <v>357.17200000000003</v>
      </c>
      <c r="H278" s="8">
        <v>25779.16</v>
      </c>
      <c r="I278" s="8">
        <v>549984.06000000006</v>
      </c>
      <c r="J278" s="8">
        <v>0.05</v>
      </c>
      <c r="L278" s="3">
        <f t="shared" si="20"/>
        <v>3.8127501666666674</v>
      </c>
      <c r="M278" s="3">
        <f t="shared" si="21"/>
        <v>24.770962270669344</v>
      </c>
      <c r="N278" s="3">
        <f t="shared" si="22"/>
        <v>357.08143781332001</v>
      </c>
      <c r="P278" s="13">
        <v>0</v>
      </c>
      <c r="Q278" s="13">
        <v>100</v>
      </c>
      <c r="R278" s="14">
        <f t="shared" si="23"/>
        <v>26.074697127020364</v>
      </c>
      <c r="S278" s="15">
        <f t="shared" si="24"/>
        <v>24.770962270669344</v>
      </c>
    </row>
    <row r="279" spans="1:19">
      <c r="A279" s="1">
        <v>197073</v>
      </c>
      <c r="B279" s="1" t="s">
        <v>280</v>
      </c>
      <c r="C279" s="4">
        <v>24.231999999999999</v>
      </c>
      <c r="D279" s="4">
        <v>54.343000000000004</v>
      </c>
      <c r="E279" s="5">
        <v>163255</v>
      </c>
      <c r="F279" s="4">
        <v>356.38299999999998</v>
      </c>
      <c r="H279" s="8">
        <v>25779.16</v>
      </c>
      <c r="I279" s="8">
        <v>549984.06000000006</v>
      </c>
      <c r="J279" s="8">
        <v>0.05</v>
      </c>
      <c r="L279" s="3">
        <f t="shared" si="20"/>
        <v>3.804750166666667</v>
      </c>
      <c r="M279" s="3">
        <f t="shared" si="21"/>
        <v>24.914312704822102</v>
      </c>
      <c r="N279" s="3">
        <f t="shared" si="22"/>
        <v>356.40468564255616</v>
      </c>
      <c r="P279" s="13">
        <v>0</v>
      </c>
      <c r="Q279" s="13">
        <v>100</v>
      </c>
      <c r="R279" s="14">
        <f t="shared" si="23"/>
        <v>26.225592320865367</v>
      </c>
      <c r="S279" s="15">
        <f t="shared" si="24"/>
        <v>24.914312704822098</v>
      </c>
    </row>
    <row r="280" spans="1:19">
      <c r="A280" s="1">
        <v>197074</v>
      </c>
      <c r="B280" s="1" t="s">
        <v>281</v>
      </c>
      <c r="C280" s="4">
        <v>24.199000000000002</v>
      </c>
      <c r="D280" s="4">
        <v>54.14</v>
      </c>
      <c r="E280" s="5">
        <v>164700</v>
      </c>
      <c r="F280" s="4">
        <v>354.96699999999998</v>
      </c>
      <c r="H280" s="8">
        <v>25779.16</v>
      </c>
      <c r="I280" s="8">
        <v>549984.06000000006</v>
      </c>
      <c r="J280" s="8">
        <v>0.05</v>
      </c>
      <c r="L280" s="3">
        <f t="shared" si="20"/>
        <v>3.8216668333333335</v>
      </c>
      <c r="M280" s="3">
        <f t="shared" si="21"/>
        <v>25.176185495404557</v>
      </c>
      <c r="N280" s="3">
        <f t="shared" si="22"/>
        <v>355.01073835631053</v>
      </c>
      <c r="P280" s="13">
        <v>0</v>
      </c>
      <c r="Q280" s="13">
        <v>100</v>
      </c>
      <c r="R280" s="14">
        <f t="shared" si="23"/>
        <v>26.501247889899538</v>
      </c>
      <c r="S280" s="15">
        <f t="shared" si="24"/>
        <v>25.17618549540456</v>
      </c>
    </row>
    <row r="281" spans="1:19">
      <c r="A281" s="1">
        <v>197075</v>
      </c>
      <c r="B281" s="1" t="s">
        <v>282</v>
      </c>
      <c r="C281" s="4">
        <v>24.173999999999999</v>
      </c>
      <c r="D281" s="4">
        <v>53.856999999999999</v>
      </c>
      <c r="E281" s="5">
        <v>166006</v>
      </c>
      <c r="F281" s="4">
        <v>353.654</v>
      </c>
      <c r="H281" s="8">
        <v>25779.16</v>
      </c>
      <c r="I281" s="8">
        <v>549984.06000000006</v>
      </c>
      <c r="J281" s="8">
        <v>0.05</v>
      </c>
      <c r="L281" s="3">
        <f t="shared" si="20"/>
        <v>3.8452501666666672</v>
      </c>
      <c r="M281" s="3">
        <f t="shared" si="21"/>
        <v>25.412867754574592</v>
      </c>
      <c r="N281" s="3">
        <f t="shared" si="22"/>
        <v>353.70941039379375</v>
      </c>
      <c r="P281" s="13">
        <v>0</v>
      </c>
      <c r="Q281" s="13">
        <v>100</v>
      </c>
      <c r="R281" s="14">
        <f t="shared" si="23"/>
        <v>26.750387110078517</v>
      </c>
      <c r="S281" s="15">
        <f t="shared" si="24"/>
        <v>25.412867754574592</v>
      </c>
    </row>
    <row r="282" spans="1:19">
      <c r="A282" s="1">
        <v>197076</v>
      </c>
      <c r="B282" s="1" t="s">
        <v>283</v>
      </c>
      <c r="C282" s="4">
        <v>24.155000000000001</v>
      </c>
      <c r="D282" s="4">
        <v>53.561</v>
      </c>
      <c r="E282" s="5">
        <v>168004</v>
      </c>
      <c r="F282" s="4">
        <v>351.73700000000002</v>
      </c>
      <c r="H282" s="8">
        <v>25779.16</v>
      </c>
      <c r="I282" s="8">
        <v>549984.06000000006</v>
      </c>
      <c r="J282" s="8">
        <v>0.05</v>
      </c>
      <c r="L282" s="3">
        <f t="shared" si="20"/>
        <v>3.8699168333333338</v>
      </c>
      <c r="M282" s="3">
        <f t="shared" si="21"/>
        <v>25.77495899027269</v>
      </c>
      <c r="N282" s="3">
        <f t="shared" si="22"/>
        <v>351.77562088196987</v>
      </c>
      <c r="P282" s="13">
        <v>0</v>
      </c>
      <c r="Q282" s="13">
        <v>100</v>
      </c>
      <c r="R282" s="14">
        <f t="shared" si="23"/>
        <v>27.131535779234415</v>
      </c>
      <c r="S282" s="15">
        <f t="shared" si="24"/>
        <v>25.774958990272694</v>
      </c>
    </row>
    <row r="283" spans="1:19">
      <c r="A283" s="1">
        <v>197077</v>
      </c>
      <c r="B283" s="1" t="s">
        <v>284</v>
      </c>
      <c r="C283" s="4">
        <v>24.143999999999998</v>
      </c>
      <c r="D283" s="4">
        <v>53.167000000000002</v>
      </c>
      <c r="E283" s="5">
        <v>171971</v>
      </c>
      <c r="F283" s="4">
        <v>347.976</v>
      </c>
      <c r="H283" s="8">
        <v>25779.16</v>
      </c>
      <c r="I283" s="8">
        <v>549984.06000000006</v>
      </c>
      <c r="J283" s="8">
        <v>0.05</v>
      </c>
      <c r="L283" s="3">
        <f t="shared" si="20"/>
        <v>3.9027501666666673</v>
      </c>
      <c r="M283" s="3">
        <f t="shared" si="21"/>
        <v>26.493885883172773</v>
      </c>
      <c r="N283" s="3">
        <f t="shared" si="22"/>
        <v>348.01681975080277</v>
      </c>
      <c r="P283" s="13">
        <v>0</v>
      </c>
      <c r="Q283" s="13">
        <v>100</v>
      </c>
      <c r="R283" s="14">
        <f t="shared" si="23"/>
        <v>27.888300929655557</v>
      </c>
      <c r="S283" s="15">
        <f t="shared" si="24"/>
        <v>26.493885883172776</v>
      </c>
    </row>
    <row r="284" spans="1:19">
      <c r="A284" s="1">
        <v>197078</v>
      </c>
      <c r="B284" s="1" t="s">
        <v>285</v>
      </c>
      <c r="C284" s="4">
        <v>24.137</v>
      </c>
      <c r="D284" s="4">
        <v>52.767000000000003</v>
      </c>
      <c r="E284" s="5">
        <v>173037</v>
      </c>
      <c r="F284" s="4">
        <v>346.72399999999999</v>
      </c>
      <c r="H284" s="8">
        <v>25779.16</v>
      </c>
      <c r="I284" s="8">
        <v>549984.06000000006</v>
      </c>
      <c r="J284" s="8">
        <v>0.05</v>
      </c>
      <c r="L284" s="3">
        <f t="shared" si="20"/>
        <v>3.9360835000000005</v>
      </c>
      <c r="M284" s="3">
        <f t="shared" si="21"/>
        <v>26.68707369961631</v>
      </c>
      <c r="N284" s="3">
        <f t="shared" si="22"/>
        <v>346.88421400191839</v>
      </c>
      <c r="P284" s="13">
        <v>0</v>
      </c>
      <c r="Q284" s="13">
        <v>100</v>
      </c>
      <c r="R284" s="14">
        <f t="shared" si="23"/>
        <v>28.091656525911905</v>
      </c>
      <c r="S284" s="15">
        <f t="shared" si="24"/>
        <v>26.68707369961631</v>
      </c>
    </row>
    <row r="285" spans="1:19">
      <c r="A285" s="1">
        <v>197079</v>
      </c>
      <c r="B285" s="1" t="s">
        <v>286</v>
      </c>
      <c r="C285" s="4">
        <v>24.125</v>
      </c>
      <c r="D285" s="4">
        <v>52.235999999999997</v>
      </c>
      <c r="E285" s="5">
        <v>175577</v>
      </c>
      <c r="F285" s="4">
        <v>344.31799999999998</v>
      </c>
      <c r="H285" s="8">
        <v>25779.16</v>
      </c>
      <c r="I285" s="8">
        <v>549984.06000000006</v>
      </c>
      <c r="J285" s="8">
        <v>0.05</v>
      </c>
      <c r="L285" s="3">
        <f t="shared" si="20"/>
        <v>3.9803335000000009</v>
      </c>
      <c r="M285" s="3">
        <f t="shared" si="21"/>
        <v>27.147389885138416</v>
      </c>
      <c r="N285" s="3">
        <f t="shared" si="22"/>
        <v>344.36138307430792</v>
      </c>
      <c r="P285" s="13">
        <v>0</v>
      </c>
      <c r="Q285" s="13">
        <v>100</v>
      </c>
      <c r="R285" s="14">
        <f t="shared" si="23"/>
        <v>28.576199879093075</v>
      </c>
      <c r="S285" s="15">
        <f t="shared" si="24"/>
        <v>27.14738988513842</v>
      </c>
    </row>
    <row r="286" spans="1:19">
      <c r="A286" s="1">
        <v>197080</v>
      </c>
      <c r="B286" s="1" t="s">
        <v>287</v>
      </c>
      <c r="C286" s="4">
        <v>24.111999999999998</v>
      </c>
      <c r="D286" s="4">
        <v>51.963999999999999</v>
      </c>
      <c r="E286" s="5">
        <v>178381</v>
      </c>
      <c r="F286" s="4">
        <v>341.72699999999998</v>
      </c>
      <c r="H286" s="8">
        <v>25779.16</v>
      </c>
      <c r="I286" s="8">
        <v>549984.06000000006</v>
      </c>
      <c r="J286" s="8">
        <v>0.05</v>
      </c>
      <c r="L286" s="3">
        <f t="shared" si="20"/>
        <v>4.0030001666666672</v>
      </c>
      <c r="M286" s="3">
        <f t="shared" si="21"/>
        <v>27.65554995765968</v>
      </c>
      <c r="N286" s="3">
        <f t="shared" si="22"/>
        <v>341.70724937836826</v>
      </c>
      <c r="P286" s="13">
        <v>0</v>
      </c>
      <c r="Q286" s="13">
        <v>100</v>
      </c>
      <c r="R286" s="14">
        <f t="shared" si="23"/>
        <v>29.111105218589138</v>
      </c>
      <c r="S286" s="15">
        <f t="shared" si="24"/>
        <v>27.65554995765968</v>
      </c>
    </row>
    <row r="287" spans="1:19">
      <c r="A287" s="1">
        <v>197081</v>
      </c>
      <c r="B287" s="1" t="s">
        <v>288</v>
      </c>
      <c r="C287" s="4">
        <v>24.102</v>
      </c>
      <c r="D287" s="4">
        <v>51.874000000000002</v>
      </c>
      <c r="E287" s="5">
        <v>179914</v>
      </c>
      <c r="F287" s="4">
        <v>340.19900000000001</v>
      </c>
      <c r="H287" s="8">
        <v>25779.16</v>
      </c>
      <c r="I287" s="8">
        <v>549984.06000000006</v>
      </c>
      <c r="J287" s="8">
        <v>0.05</v>
      </c>
      <c r="L287" s="3">
        <f t="shared" si="20"/>
        <v>4.0105001666666666</v>
      </c>
      <c r="M287" s="3">
        <f t="shared" si="21"/>
        <v>27.93337071057519</v>
      </c>
      <c r="N287" s="3">
        <f t="shared" si="22"/>
        <v>340.28064561379068</v>
      </c>
      <c r="P287" s="13">
        <v>0</v>
      </c>
      <c r="Q287" s="13">
        <v>100</v>
      </c>
      <c r="R287" s="14">
        <f t="shared" si="23"/>
        <v>29.403548116394941</v>
      </c>
      <c r="S287" s="15">
        <f t="shared" si="24"/>
        <v>27.933370710575193</v>
      </c>
    </row>
    <row r="288" spans="1:19">
      <c r="A288" s="1">
        <v>197082</v>
      </c>
      <c r="B288" s="1" t="s">
        <v>289</v>
      </c>
      <c r="C288" s="4">
        <v>24.094000000000001</v>
      </c>
      <c r="D288" s="4">
        <v>51.512999999999998</v>
      </c>
      <c r="E288" s="5">
        <v>181868</v>
      </c>
      <c r="F288" s="4">
        <v>338.25200000000001</v>
      </c>
      <c r="H288" s="8">
        <v>25779.16</v>
      </c>
      <c r="I288" s="8">
        <v>549984.06000000006</v>
      </c>
      <c r="J288" s="8">
        <v>0.05</v>
      </c>
      <c r="L288" s="3">
        <f t="shared" si="20"/>
        <v>4.0405835000000012</v>
      </c>
      <c r="M288" s="3">
        <f t="shared" si="21"/>
        <v>28.287487965106767</v>
      </c>
      <c r="N288" s="3">
        <f t="shared" si="22"/>
        <v>338.35964267446616</v>
      </c>
      <c r="P288" s="13">
        <v>0</v>
      </c>
      <c r="Q288" s="13">
        <v>100</v>
      </c>
      <c r="R288" s="14">
        <f t="shared" si="23"/>
        <v>29.776303121165022</v>
      </c>
      <c r="S288" s="15">
        <f t="shared" si="24"/>
        <v>28.28748796510677</v>
      </c>
    </row>
    <row r="289" spans="1:19">
      <c r="A289" s="1">
        <v>197083</v>
      </c>
      <c r="B289" s="1" t="s">
        <v>290</v>
      </c>
      <c r="C289" s="4">
        <v>24.074000000000002</v>
      </c>
      <c r="D289" s="4">
        <v>51.097000000000001</v>
      </c>
      <c r="E289" s="5">
        <v>186318</v>
      </c>
      <c r="F289" s="4">
        <v>334.07600000000002</v>
      </c>
      <c r="H289" s="8">
        <v>25779.16</v>
      </c>
      <c r="I289" s="8">
        <v>549984.06000000006</v>
      </c>
      <c r="J289" s="8">
        <v>0.05</v>
      </c>
      <c r="L289" s="3">
        <f t="shared" si="20"/>
        <v>4.0752501666666667</v>
      </c>
      <c r="M289" s="3">
        <f t="shared" si="21"/>
        <v>29.093947423993932</v>
      </c>
      <c r="N289" s="3">
        <f t="shared" si="22"/>
        <v>334.15401204669701</v>
      </c>
      <c r="P289" s="13">
        <v>0</v>
      </c>
      <c r="Q289" s="13">
        <v>100</v>
      </c>
      <c r="R289" s="14">
        <f t="shared" si="23"/>
        <v>30.625207814730455</v>
      </c>
      <c r="S289" s="15">
        <f t="shared" si="24"/>
        <v>29.093947423993932</v>
      </c>
    </row>
    <row r="290" spans="1:19">
      <c r="A290" s="1">
        <v>197084</v>
      </c>
      <c r="B290" s="1" t="s">
        <v>291</v>
      </c>
      <c r="C290" s="4">
        <v>24.036999999999999</v>
      </c>
      <c r="D290" s="4">
        <v>50.817999999999998</v>
      </c>
      <c r="E290" s="5">
        <v>186007</v>
      </c>
      <c r="F290" s="4">
        <v>334.26</v>
      </c>
      <c r="H290" s="8">
        <v>25779.16</v>
      </c>
      <c r="I290" s="8">
        <v>549984.06000000006</v>
      </c>
      <c r="J290" s="8">
        <v>0.05</v>
      </c>
      <c r="L290" s="3">
        <f t="shared" si="20"/>
        <v>4.0985001666666676</v>
      </c>
      <c r="M290" s="3">
        <f t="shared" si="21"/>
        <v>29.037585875294177</v>
      </c>
      <c r="N290" s="3">
        <f t="shared" si="22"/>
        <v>334.31956979019571</v>
      </c>
      <c r="P290" s="13">
        <v>0</v>
      </c>
      <c r="Q290" s="13">
        <v>100</v>
      </c>
      <c r="R290" s="14">
        <f t="shared" si="23"/>
        <v>30.565879868730715</v>
      </c>
      <c r="S290" s="15">
        <f t="shared" si="24"/>
        <v>29.037585875294177</v>
      </c>
    </row>
    <row r="291" spans="1:19">
      <c r="A291" s="1">
        <v>197085</v>
      </c>
      <c r="B291" s="1" t="s">
        <v>292</v>
      </c>
      <c r="C291" s="4">
        <v>23.981999999999999</v>
      </c>
      <c r="D291" s="4">
        <v>50.572000000000003</v>
      </c>
      <c r="E291" s="5">
        <v>187811</v>
      </c>
      <c r="F291" s="4">
        <v>332.536</v>
      </c>
      <c r="H291" s="8">
        <v>25779.16</v>
      </c>
      <c r="I291" s="8">
        <v>549984.06000000006</v>
      </c>
      <c r="J291" s="8">
        <v>0.05</v>
      </c>
      <c r="L291" s="3">
        <f t="shared" si="20"/>
        <v>4.1190001666666669</v>
      </c>
      <c r="M291" s="3">
        <f t="shared" si="21"/>
        <v>29.364519103121694</v>
      </c>
      <c r="N291" s="3">
        <f t="shared" si="22"/>
        <v>332.5824036510582</v>
      </c>
      <c r="P291" s="13">
        <v>0</v>
      </c>
      <c r="Q291" s="13">
        <v>100</v>
      </c>
      <c r="R291" s="14">
        <f t="shared" si="23"/>
        <v>30.910020108549151</v>
      </c>
      <c r="S291" s="15">
        <f t="shared" si="24"/>
        <v>29.364519103121694</v>
      </c>
    </row>
    <row r="292" spans="1:19">
      <c r="A292" s="1">
        <v>197086</v>
      </c>
      <c r="B292" s="1" t="s">
        <v>293</v>
      </c>
      <c r="C292" s="4">
        <v>23.917000000000002</v>
      </c>
      <c r="D292" s="4">
        <v>50.325000000000003</v>
      </c>
      <c r="E292" s="5">
        <v>191971</v>
      </c>
      <c r="F292" s="4">
        <v>328.65699999999998</v>
      </c>
      <c r="H292" s="8">
        <v>25779.16</v>
      </c>
      <c r="I292" s="8">
        <v>549984.06000000006</v>
      </c>
      <c r="J292" s="8">
        <v>0.05</v>
      </c>
      <c r="L292" s="3">
        <f t="shared" si="20"/>
        <v>4.1395835000000005</v>
      </c>
      <c r="M292" s="3">
        <f t="shared" si="21"/>
        <v>30.11842277704767</v>
      </c>
      <c r="N292" s="3">
        <f t="shared" si="22"/>
        <v>328.70996861476164</v>
      </c>
      <c r="P292" s="13">
        <v>0</v>
      </c>
      <c r="Q292" s="13">
        <v>100</v>
      </c>
      <c r="R292" s="14">
        <f t="shared" si="23"/>
        <v>31.703602923208077</v>
      </c>
      <c r="S292" s="15">
        <f t="shared" si="24"/>
        <v>30.118422777047673</v>
      </c>
    </row>
    <row r="293" spans="1:19">
      <c r="A293" s="1">
        <v>197087</v>
      </c>
      <c r="B293" s="1" t="s">
        <v>294</v>
      </c>
      <c r="C293" s="4">
        <v>23.841999999999999</v>
      </c>
      <c r="D293" s="4">
        <v>50.09</v>
      </c>
      <c r="E293" s="5">
        <v>194925</v>
      </c>
      <c r="F293" s="4">
        <v>325.887</v>
      </c>
      <c r="H293" s="8">
        <v>25779.16</v>
      </c>
      <c r="I293" s="8">
        <v>549984.06000000006</v>
      </c>
      <c r="J293" s="8">
        <v>0.05</v>
      </c>
      <c r="L293" s="3">
        <f t="shared" si="20"/>
        <v>4.1591668333333338</v>
      </c>
      <c r="M293" s="3">
        <f t="shared" si="21"/>
        <v>30.653766876272993</v>
      </c>
      <c r="N293" s="3">
        <f t="shared" si="22"/>
        <v>325.93533145196835</v>
      </c>
      <c r="P293" s="13">
        <v>0</v>
      </c>
      <c r="Q293" s="13">
        <v>100</v>
      </c>
      <c r="R293" s="14">
        <f t="shared" si="23"/>
        <v>32.267123027655785</v>
      </c>
      <c r="S293" s="15">
        <f t="shared" si="24"/>
        <v>30.653766876272993</v>
      </c>
    </row>
    <row r="294" spans="1:19">
      <c r="A294" s="1">
        <v>197088</v>
      </c>
      <c r="B294" s="1" t="s">
        <v>295</v>
      </c>
      <c r="C294" s="4">
        <v>23.768000000000001</v>
      </c>
      <c r="D294" s="4">
        <v>49.890999999999998</v>
      </c>
      <c r="E294" s="5">
        <v>197733</v>
      </c>
      <c r="F294" s="4">
        <v>323.25099999999998</v>
      </c>
      <c r="H294" s="8">
        <v>25779.16</v>
      </c>
      <c r="I294" s="8">
        <v>549984.06000000006</v>
      </c>
      <c r="J294" s="8">
        <v>0.05</v>
      </c>
      <c r="L294" s="3">
        <f t="shared" si="20"/>
        <v>4.1757501666666679</v>
      </c>
      <c r="M294" s="3">
        <f t="shared" si="21"/>
        <v>31.162651856173028</v>
      </c>
      <c r="N294" s="3">
        <f t="shared" si="22"/>
        <v>323.30798988580159</v>
      </c>
      <c r="P294" s="13">
        <v>0</v>
      </c>
      <c r="Q294" s="13">
        <v>100</v>
      </c>
      <c r="R294" s="14">
        <f t="shared" si="23"/>
        <v>32.802791427550559</v>
      </c>
      <c r="S294" s="15">
        <f t="shared" si="24"/>
        <v>31.162651856173031</v>
      </c>
    </row>
    <row r="295" spans="1:19">
      <c r="A295" s="1">
        <v>197089</v>
      </c>
      <c r="B295" s="1" t="s">
        <v>296</v>
      </c>
      <c r="C295" s="4">
        <v>23.687999999999999</v>
      </c>
      <c r="D295" s="4">
        <v>49.658999999999999</v>
      </c>
      <c r="E295" s="5">
        <v>201607</v>
      </c>
      <c r="F295" s="4">
        <v>319.666</v>
      </c>
      <c r="H295" s="8">
        <v>25779.16</v>
      </c>
      <c r="I295" s="8">
        <v>549984.06000000006</v>
      </c>
      <c r="J295" s="8">
        <v>0.05</v>
      </c>
      <c r="L295" s="3">
        <f t="shared" si="20"/>
        <v>4.1950835000000009</v>
      </c>
      <c r="M295" s="3">
        <f t="shared" si="21"/>
        <v>31.864724652516596</v>
      </c>
      <c r="N295" s="3">
        <f t="shared" si="22"/>
        <v>319.70095923741701</v>
      </c>
      <c r="P295" s="13">
        <v>0</v>
      </c>
      <c r="Q295" s="13">
        <v>100</v>
      </c>
      <c r="R295" s="14">
        <f t="shared" si="23"/>
        <v>33.541815423701678</v>
      </c>
      <c r="S295" s="15">
        <f t="shared" si="24"/>
        <v>31.864724652516593</v>
      </c>
    </row>
    <row r="296" spans="1:19">
      <c r="A296" s="1">
        <v>197090</v>
      </c>
      <c r="B296" s="1" t="s">
        <v>297</v>
      </c>
      <c r="C296" s="4">
        <v>23.611000000000001</v>
      </c>
      <c r="D296" s="4">
        <v>49.470999999999997</v>
      </c>
      <c r="E296" s="5">
        <v>203349</v>
      </c>
      <c r="F296" s="4">
        <v>317.97899999999998</v>
      </c>
      <c r="H296" s="8">
        <v>25779.16</v>
      </c>
      <c r="I296" s="8">
        <v>549984.06000000006</v>
      </c>
      <c r="J296" s="8">
        <v>0.05</v>
      </c>
      <c r="L296" s="3">
        <f t="shared" si="20"/>
        <v>4.2107501666666671</v>
      </c>
      <c r="M296" s="3">
        <f t="shared" si="21"/>
        <v>32.180421815973098</v>
      </c>
      <c r="N296" s="3">
        <f t="shared" si="22"/>
        <v>318.04414008680118</v>
      </c>
      <c r="P296" s="13">
        <v>0</v>
      </c>
      <c r="Q296" s="13">
        <v>100</v>
      </c>
      <c r="R296" s="14">
        <f t="shared" si="23"/>
        <v>33.874128227340108</v>
      </c>
      <c r="S296" s="15">
        <f t="shared" si="24"/>
        <v>32.180421815973098</v>
      </c>
    </row>
    <row r="297" spans="1:19">
      <c r="A297" s="1">
        <v>197091</v>
      </c>
      <c r="B297" s="1" t="s">
        <v>298</v>
      </c>
      <c r="C297" s="4">
        <v>23.532</v>
      </c>
      <c r="D297" s="4">
        <v>49.23</v>
      </c>
      <c r="E297" s="5">
        <v>207318</v>
      </c>
      <c r="F297" s="4">
        <v>314.28500000000003</v>
      </c>
      <c r="H297" s="8">
        <v>25779.16</v>
      </c>
      <c r="I297" s="8">
        <v>549984.06000000006</v>
      </c>
      <c r="J297" s="8">
        <v>0.05</v>
      </c>
      <c r="L297" s="3">
        <f t="shared" si="20"/>
        <v>4.230833500000001</v>
      </c>
      <c r="M297" s="3">
        <f t="shared" si="21"/>
        <v>32.899711162562575</v>
      </c>
      <c r="N297" s="3">
        <f t="shared" si="22"/>
        <v>314.3472766871871</v>
      </c>
      <c r="P297" s="13">
        <v>0</v>
      </c>
      <c r="Q297" s="13">
        <v>100</v>
      </c>
      <c r="R297" s="14">
        <f t="shared" si="23"/>
        <v>34.631274907960602</v>
      </c>
      <c r="S297" s="15">
        <f t="shared" si="24"/>
        <v>32.899711162562568</v>
      </c>
    </row>
    <row r="298" spans="1:19">
      <c r="A298" s="1">
        <v>197092</v>
      </c>
      <c r="B298" s="1" t="s">
        <v>299</v>
      </c>
      <c r="C298" s="4">
        <v>23.457999999999998</v>
      </c>
      <c r="D298" s="4">
        <v>48.970999999999997</v>
      </c>
      <c r="E298" s="5">
        <v>211037</v>
      </c>
      <c r="F298" s="4">
        <v>310.79599999999999</v>
      </c>
      <c r="H298" s="8">
        <v>25779.16</v>
      </c>
      <c r="I298" s="8">
        <v>549984.06000000006</v>
      </c>
      <c r="J298" s="8">
        <v>0.05</v>
      </c>
      <c r="L298" s="3">
        <f t="shared" si="20"/>
        <v>4.2524168333333341</v>
      </c>
      <c r="M298" s="3">
        <f t="shared" si="21"/>
        <v>33.573693797978606</v>
      </c>
      <c r="N298" s="3">
        <f t="shared" si="22"/>
        <v>310.8694468434403</v>
      </c>
      <c r="P298" s="13">
        <v>0</v>
      </c>
      <c r="Q298" s="13">
        <v>100</v>
      </c>
      <c r="R298" s="14">
        <f t="shared" si="23"/>
        <v>35.340730313661695</v>
      </c>
      <c r="S298" s="15">
        <f t="shared" si="24"/>
        <v>33.573693797978606</v>
      </c>
    </row>
    <row r="299" spans="1:19">
      <c r="A299" s="1">
        <v>197093</v>
      </c>
      <c r="B299" s="1" t="s">
        <v>300</v>
      </c>
      <c r="C299" s="4">
        <v>23.384</v>
      </c>
      <c r="D299" s="4">
        <v>48.744999999999997</v>
      </c>
      <c r="E299" s="5">
        <v>211444</v>
      </c>
      <c r="F299" s="4">
        <v>310.351</v>
      </c>
      <c r="H299" s="8">
        <v>25779.16</v>
      </c>
      <c r="I299" s="8">
        <v>549984.06000000006</v>
      </c>
      <c r="J299" s="8">
        <v>0.05</v>
      </c>
      <c r="L299" s="3">
        <f t="shared" si="20"/>
        <v>4.2712501666666673</v>
      </c>
      <c r="M299" s="3">
        <f t="shared" si="21"/>
        <v>33.647453123768962</v>
      </c>
      <c r="N299" s="3">
        <f t="shared" si="22"/>
        <v>310.40648354782184</v>
      </c>
      <c r="P299" s="13">
        <v>0</v>
      </c>
      <c r="Q299" s="13">
        <v>100</v>
      </c>
      <c r="R299" s="14">
        <f t="shared" si="23"/>
        <v>35.418371709230485</v>
      </c>
      <c r="S299" s="15">
        <f t="shared" si="24"/>
        <v>33.647453123768962</v>
      </c>
    </row>
    <row r="300" spans="1:19">
      <c r="A300" s="1">
        <v>197094</v>
      </c>
      <c r="B300" s="1" t="s">
        <v>301</v>
      </c>
      <c r="C300" s="4">
        <v>23.308</v>
      </c>
      <c r="D300" s="4">
        <v>48.52</v>
      </c>
      <c r="E300" s="5">
        <v>213777</v>
      </c>
      <c r="F300" s="4">
        <v>308.17099999999999</v>
      </c>
      <c r="H300" s="8">
        <v>25779.16</v>
      </c>
      <c r="I300" s="8">
        <v>549984.06000000006</v>
      </c>
      <c r="J300" s="8">
        <v>0.05</v>
      </c>
      <c r="L300" s="3">
        <f t="shared" si="20"/>
        <v>4.2900001666666663</v>
      </c>
      <c r="M300" s="3">
        <f t="shared" si="21"/>
        <v>34.070255352439474</v>
      </c>
      <c r="N300" s="3">
        <f t="shared" si="22"/>
        <v>308.19872240446932</v>
      </c>
      <c r="P300" s="13">
        <v>0</v>
      </c>
      <c r="Q300" s="13">
        <v>100</v>
      </c>
      <c r="R300" s="14">
        <f t="shared" si="23"/>
        <v>35.863426686778389</v>
      </c>
      <c r="S300" s="15">
        <f t="shared" si="24"/>
        <v>34.070255352439467</v>
      </c>
    </row>
    <row r="301" spans="1:19">
      <c r="A301" s="1">
        <v>197095</v>
      </c>
      <c r="B301" s="1" t="s">
        <v>302</v>
      </c>
      <c r="C301" s="4">
        <v>23.24</v>
      </c>
      <c r="D301" s="4">
        <v>48.283000000000001</v>
      </c>
      <c r="E301" s="5">
        <v>218456</v>
      </c>
      <c r="F301" s="4">
        <v>303.80200000000002</v>
      </c>
      <c r="H301" s="8">
        <v>25779.16</v>
      </c>
      <c r="I301" s="8">
        <v>549984.06000000006</v>
      </c>
      <c r="J301" s="8">
        <v>0.05</v>
      </c>
      <c r="L301" s="3">
        <f t="shared" si="20"/>
        <v>4.3097501666666673</v>
      </c>
      <c r="M301" s="3">
        <f t="shared" si="21"/>
        <v>34.918215758761498</v>
      </c>
      <c r="N301" s="3">
        <f t="shared" si="22"/>
        <v>303.86017037285916</v>
      </c>
      <c r="P301" s="13">
        <v>0</v>
      </c>
      <c r="Q301" s="13">
        <v>100</v>
      </c>
      <c r="R301" s="14">
        <f t="shared" si="23"/>
        <v>36.756016588169999</v>
      </c>
      <c r="S301" s="15">
        <f t="shared" si="24"/>
        <v>34.918215758761498</v>
      </c>
    </row>
    <row r="302" spans="1:19">
      <c r="A302" s="1">
        <v>197096</v>
      </c>
      <c r="B302" s="1" t="s">
        <v>303</v>
      </c>
      <c r="C302" s="4">
        <v>23.172000000000001</v>
      </c>
      <c r="D302" s="4">
        <v>48.03</v>
      </c>
      <c r="E302" s="5">
        <v>221393</v>
      </c>
      <c r="F302" s="4">
        <v>301.04199999999997</v>
      </c>
      <c r="H302" s="8">
        <v>25779.16</v>
      </c>
      <c r="I302" s="8">
        <v>549984.06000000006</v>
      </c>
      <c r="J302" s="8">
        <v>0.05</v>
      </c>
      <c r="L302" s="3">
        <f t="shared" si="20"/>
        <v>4.3308335000000007</v>
      </c>
      <c r="M302" s="3">
        <f t="shared" si="21"/>
        <v>35.450479001627031</v>
      </c>
      <c r="N302" s="3">
        <f t="shared" si="22"/>
        <v>301.09343749186485</v>
      </c>
      <c r="P302" s="13">
        <v>0</v>
      </c>
      <c r="Q302" s="13">
        <v>100</v>
      </c>
      <c r="R302" s="14">
        <f t="shared" si="23"/>
        <v>37.316293685923192</v>
      </c>
      <c r="S302" s="15">
        <f t="shared" si="24"/>
        <v>35.450479001627031</v>
      </c>
    </row>
    <row r="303" spans="1:19">
      <c r="A303" s="1">
        <v>197097</v>
      </c>
      <c r="B303" s="1" t="s">
        <v>304</v>
      </c>
      <c r="C303" s="4">
        <v>23.109000000000002</v>
      </c>
      <c r="D303" s="4">
        <v>47.838000000000001</v>
      </c>
      <c r="E303" s="5">
        <v>226416</v>
      </c>
      <c r="F303" s="4">
        <v>296.41300000000001</v>
      </c>
      <c r="H303" s="8">
        <v>25779.16</v>
      </c>
      <c r="I303" s="8">
        <v>549984.06000000006</v>
      </c>
      <c r="J303" s="8">
        <v>0.05</v>
      </c>
      <c r="L303" s="3">
        <f t="shared" si="20"/>
        <v>4.3468335000000007</v>
      </c>
      <c r="M303" s="3">
        <f t="shared" si="21"/>
        <v>36.360781442523709</v>
      </c>
      <c r="N303" s="3">
        <f t="shared" si="22"/>
        <v>296.46192528738146</v>
      </c>
      <c r="P303" s="13">
        <v>0</v>
      </c>
      <c r="Q303" s="13">
        <v>100</v>
      </c>
      <c r="R303" s="14">
        <f t="shared" si="23"/>
        <v>38.274506781603904</v>
      </c>
      <c r="S303" s="15">
        <f t="shared" si="24"/>
        <v>36.360781442523709</v>
      </c>
    </row>
    <row r="304" spans="1:19">
      <c r="A304" s="1">
        <v>197098</v>
      </c>
      <c r="B304" s="1" t="s">
        <v>305</v>
      </c>
      <c r="C304" s="4">
        <v>23.045000000000002</v>
      </c>
      <c r="D304" s="4">
        <v>47.627000000000002</v>
      </c>
      <c r="E304" s="5">
        <v>228775</v>
      </c>
      <c r="F304" s="4">
        <v>294.197</v>
      </c>
      <c r="H304" s="8">
        <v>25779.16</v>
      </c>
      <c r="I304" s="8">
        <v>549984.06000000006</v>
      </c>
      <c r="J304" s="8">
        <v>0.05</v>
      </c>
      <c r="L304" s="3">
        <f t="shared" si="20"/>
        <v>4.3644168333333333</v>
      </c>
      <c r="M304" s="3">
        <f t="shared" si="21"/>
        <v>36.788295569156254</v>
      </c>
      <c r="N304" s="3">
        <f t="shared" si="22"/>
        <v>294.23643798755211</v>
      </c>
      <c r="P304" s="13">
        <v>0</v>
      </c>
      <c r="Q304" s="13">
        <v>100</v>
      </c>
      <c r="R304" s="14">
        <f t="shared" si="23"/>
        <v>38.724521651743423</v>
      </c>
      <c r="S304" s="15">
        <f t="shared" si="24"/>
        <v>36.788295569156247</v>
      </c>
    </row>
    <row r="305" spans="1:19">
      <c r="A305" s="1">
        <v>197099</v>
      </c>
      <c r="B305" s="1" t="s">
        <v>306</v>
      </c>
      <c r="C305" s="4">
        <v>22.984999999999999</v>
      </c>
      <c r="D305" s="4">
        <v>47.460999999999999</v>
      </c>
      <c r="E305" s="5">
        <v>230375</v>
      </c>
      <c r="F305" s="4">
        <v>292.66800000000001</v>
      </c>
      <c r="H305" s="8">
        <v>25779.16</v>
      </c>
      <c r="I305" s="8">
        <v>549984.06000000006</v>
      </c>
      <c r="J305" s="8">
        <v>0.05</v>
      </c>
      <c r="L305" s="3">
        <f t="shared" si="20"/>
        <v>4.3782501666666676</v>
      </c>
      <c r="M305" s="3">
        <f t="shared" si="21"/>
        <v>37.078258520666246</v>
      </c>
      <c r="N305" s="3">
        <f t="shared" si="22"/>
        <v>292.71745656333542</v>
      </c>
      <c r="P305" s="13">
        <v>0</v>
      </c>
      <c r="Q305" s="13">
        <v>100</v>
      </c>
      <c r="R305" s="14">
        <f t="shared" si="23"/>
        <v>39.029745811227627</v>
      </c>
      <c r="S305" s="15">
        <f t="shared" si="24"/>
        <v>37.078258520666246</v>
      </c>
    </row>
    <row r="306" spans="1:19">
      <c r="A306" s="1">
        <v>197100</v>
      </c>
      <c r="B306" s="1" t="s">
        <v>307</v>
      </c>
      <c r="C306" s="4">
        <v>22.925999999999998</v>
      </c>
      <c r="D306" s="4">
        <v>47.247999999999998</v>
      </c>
      <c r="E306" s="5">
        <v>233976</v>
      </c>
      <c r="F306" s="4">
        <v>289.31</v>
      </c>
      <c r="H306" s="8">
        <v>25779.16</v>
      </c>
      <c r="I306" s="8">
        <v>549984.06000000006</v>
      </c>
      <c r="J306" s="8">
        <v>0.05</v>
      </c>
      <c r="L306" s="3">
        <f t="shared" si="20"/>
        <v>4.396000166666667</v>
      </c>
      <c r="M306" s="3">
        <f t="shared" si="21"/>
        <v>37.730856388408419</v>
      </c>
      <c r="N306" s="3">
        <f t="shared" si="22"/>
        <v>289.36571722462458</v>
      </c>
      <c r="P306" s="13">
        <v>0</v>
      </c>
      <c r="Q306" s="13">
        <v>100</v>
      </c>
      <c r="R306" s="14">
        <f t="shared" si="23"/>
        <v>39.71669093516676</v>
      </c>
      <c r="S306" s="15">
        <f t="shared" si="24"/>
        <v>37.730856388408419</v>
      </c>
    </row>
    <row r="307" spans="1:19">
      <c r="A307" s="1">
        <v>197101</v>
      </c>
      <c r="B307" s="1" t="s">
        <v>308</v>
      </c>
      <c r="C307" s="4">
        <v>22.864000000000001</v>
      </c>
      <c r="D307" s="4">
        <v>47.069000000000003</v>
      </c>
      <c r="E307" s="5">
        <v>234643</v>
      </c>
      <c r="F307" s="4">
        <v>288.654</v>
      </c>
      <c r="H307" s="8">
        <v>25779.16</v>
      </c>
      <c r="I307" s="8">
        <v>549984.06000000006</v>
      </c>
      <c r="J307" s="8">
        <v>0.05</v>
      </c>
      <c r="L307" s="3">
        <f t="shared" si="20"/>
        <v>4.4109168333333333</v>
      </c>
      <c r="M307" s="3">
        <f t="shared" si="21"/>
        <v>37.851734693819147</v>
      </c>
      <c r="N307" s="3">
        <f t="shared" si="22"/>
        <v>288.6867423642376</v>
      </c>
      <c r="P307" s="13">
        <v>0</v>
      </c>
      <c r="Q307" s="13">
        <v>100</v>
      </c>
      <c r="R307" s="14">
        <f t="shared" si="23"/>
        <v>39.843931256651736</v>
      </c>
      <c r="S307" s="15">
        <f t="shared" si="24"/>
        <v>37.851734693819147</v>
      </c>
    </row>
    <row r="308" spans="1:19">
      <c r="A308" s="1">
        <v>197102</v>
      </c>
      <c r="B308" s="1" t="s">
        <v>309</v>
      </c>
      <c r="C308" s="4">
        <v>22.803999999999998</v>
      </c>
      <c r="D308" s="4">
        <v>46.92</v>
      </c>
      <c r="E308" s="5">
        <v>238035</v>
      </c>
      <c r="F308" s="4">
        <v>285.49799999999999</v>
      </c>
      <c r="H308" s="8">
        <v>25779.16</v>
      </c>
      <c r="I308" s="8">
        <v>549984.06000000006</v>
      </c>
      <c r="J308" s="8">
        <v>0.05</v>
      </c>
      <c r="L308" s="3">
        <f t="shared" si="20"/>
        <v>4.4233335000000009</v>
      </c>
      <c r="M308" s="3">
        <f t="shared" si="21"/>
        <v>38.466456151020331</v>
      </c>
      <c r="N308" s="3">
        <f t="shared" si="22"/>
        <v>285.55105174489836</v>
      </c>
      <c r="P308" s="13">
        <v>0</v>
      </c>
      <c r="Q308" s="13">
        <v>100</v>
      </c>
      <c r="R308" s="14">
        <f t="shared" si="23"/>
        <v>40.491006474758244</v>
      </c>
      <c r="S308" s="15">
        <f t="shared" si="24"/>
        <v>38.466456151020331</v>
      </c>
    </row>
    <row r="309" spans="1:19">
      <c r="A309" s="1">
        <v>197103</v>
      </c>
      <c r="B309" s="1" t="s">
        <v>310</v>
      </c>
      <c r="C309" s="4">
        <v>22.742000000000001</v>
      </c>
      <c r="D309" s="4">
        <v>46.652999999999999</v>
      </c>
      <c r="E309" s="5">
        <v>241526</v>
      </c>
      <c r="F309" s="4">
        <v>282.24900000000002</v>
      </c>
      <c r="H309" s="8">
        <v>25779.16</v>
      </c>
      <c r="I309" s="8">
        <v>549984.06000000006</v>
      </c>
      <c r="J309" s="8">
        <v>0.05</v>
      </c>
      <c r="L309" s="3">
        <f t="shared" si="20"/>
        <v>4.4455835000000006</v>
      </c>
      <c r="M309" s="3">
        <f t="shared" si="21"/>
        <v>39.099119065846189</v>
      </c>
      <c r="N309" s="3">
        <f t="shared" si="22"/>
        <v>282.27648717076909</v>
      </c>
      <c r="P309" s="13">
        <v>0</v>
      </c>
      <c r="Q309" s="13">
        <v>100</v>
      </c>
      <c r="R309" s="14">
        <f t="shared" si="23"/>
        <v>41.156967437732831</v>
      </c>
      <c r="S309" s="15">
        <f t="shared" si="24"/>
        <v>39.099119065846189</v>
      </c>
    </row>
    <row r="310" spans="1:19">
      <c r="A310" s="1">
        <v>197104</v>
      </c>
      <c r="B310" s="1" t="s">
        <v>311</v>
      </c>
      <c r="C310" s="4">
        <v>22.687999999999999</v>
      </c>
      <c r="D310" s="4">
        <v>46.545999999999999</v>
      </c>
      <c r="E310" s="5">
        <v>246959</v>
      </c>
      <c r="F310" s="4">
        <v>277.26400000000001</v>
      </c>
      <c r="H310" s="8">
        <v>25779.16</v>
      </c>
      <c r="I310" s="8">
        <v>549984.06000000006</v>
      </c>
      <c r="J310" s="8">
        <v>0.05</v>
      </c>
      <c r="L310" s="3">
        <f t="shared" si="20"/>
        <v>4.4545001666666675</v>
      </c>
      <c r="M310" s="3">
        <f t="shared" si="21"/>
        <v>40.083724513067303</v>
      </c>
      <c r="N310" s="3">
        <f t="shared" si="22"/>
        <v>277.30887660133016</v>
      </c>
      <c r="P310" s="13">
        <v>0</v>
      </c>
      <c r="Q310" s="13">
        <v>100</v>
      </c>
      <c r="R310" s="14">
        <f t="shared" si="23"/>
        <v>42.193394224281377</v>
      </c>
      <c r="S310" s="15">
        <f t="shared" si="24"/>
        <v>40.08372451306731</v>
      </c>
    </row>
    <row r="311" spans="1:19">
      <c r="A311" s="1">
        <v>197105</v>
      </c>
      <c r="B311" s="1" t="s">
        <v>312</v>
      </c>
      <c r="C311" s="4">
        <v>22.632000000000001</v>
      </c>
      <c r="D311" s="4">
        <v>46.387</v>
      </c>
      <c r="E311" s="5">
        <v>246774</v>
      </c>
      <c r="F311" s="4">
        <v>277.41000000000003</v>
      </c>
      <c r="H311" s="8">
        <v>25779.16</v>
      </c>
      <c r="I311" s="8">
        <v>549984.06000000006</v>
      </c>
      <c r="J311" s="8">
        <v>0.05</v>
      </c>
      <c r="L311" s="3">
        <f t="shared" si="20"/>
        <v>4.4677501666666677</v>
      </c>
      <c r="M311" s="3">
        <f t="shared" si="21"/>
        <v>40.050197546798962</v>
      </c>
      <c r="N311" s="3">
        <f t="shared" si="22"/>
        <v>277.41026143267186</v>
      </c>
      <c r="P311" s="13">
        <v>0</v>
      </c>
      <c r="Q311" s="13">
        <v>100</v>
      </c>
      <c r="R311" s="14">
        <f t="shared" si="23"/>
        <v>42.158102680841019</v>
      </c>
      <c r="S311" s="15">
        <f t="shared" si="24"/>
        <v>40.050197546798962</v>
      </c>
    </row>
    <row r="312" spans="1:19">
      <c r="A312" s="1">
        <v>197106</v>
      </c>
      <c r="B312" s="1" t="s">
        <v>313</v>
      </c>
      <c r="C312" s="4">
        <v>22.577999999999999</v>
      </c>
      <c r="D312" s="4">
        <v>46.258000000000003</v>
      </c>
      <c r="E312" s="5">
        <v>249201</v>
      </c>
      <c r="F312" s="4">
        <v>275.14400000000001</v>
      </c>
      <c r="H312" s="8">
        <v>25779.16</v>
      </c>
      <c r="I312" s="8">
        <v>549984.06000000006</v>
      </c>
      <c r="J312" s="8">
        <v>0.05</v>
      </c>
      <c r="L312" s="3">
        <f t="shared" si="20"/>
        <v>4.4785001666666675</v>
      </c>
      <c r="M312" s="3">
        <f t="shared" si="21"/>
        <v>40.490035098870678</v>
      </c>
      <c r="N312" s="3">
        <f t="shared" si="22"/>
        <v>275.15732367231328</v>
      </c>
      <c r="P312" s="13">
        <v>0</v>
      </c>
      <c r="Q312" s="13">
        <v>100</v>
      </c>
      <c r="R312" s="14">
        <f t="shared" si="23"/>
        <v>42.621089577758617</v>
      </c>
      <c r="S312" s="15">
        <f t="shared" si="24"/>
        <v>40.490035098870685</v>
      </c>
    </row>
    <row r="313" spans="1:19">
      <c r="A313" s="1">
        <v>197107</v>
      </c>
      <c r="B313" s="1" t="s">
        <v>314</v>
      </c>
      <c r="C313" s="4">
        <v>22.526</v>
      </c>
      <c r="D313" s="4">
        <v>46.125</v>
      </c>
      <c r="E313" s="5">
        <v>253225</v>
      </c>
      <c r="F313" s="4">
        <v>271.40899999999999</v>
      </c>
      <c r="H313" s="8">
        <v>25779.16</v>
      </c>
      <c r="I313" s="8">
        <v>549984.06000000006</v>
      </c>
      <c r="J313" s="8">
        <v>0.05</v>
      </c>
      <c r="L313" s="3">
        <f t="shared" si="20"/>
        <v>4.4895835000000011</v>
      </c>
      <c r="M313" s="3">
        <f t="shared" si="21"/>
        <v>41.219291921918312</v>
      </c>
      <c r="N313" s="3">
        <f t="shared" si="22"/>
        <v>271.45562289040845</v>
      </c>
      <c r="P313" s="13">
        <v>0</v>
      </c>
      <c r="Q313" s="13">
        <v>100</v>
      </c>
      <c r="R313" s="14">
        <f t="shared" si="23"/>
        <v>43.388728338861384</v>
      </c>
      <c r="S313" s="15">
        <f t="shared" si="24"/>
        <v>41.219291921918312</v>
      </c>
    </row>
    <row r="314" spans="1:19">
      <c r="A314" s="1">
        <v>197108</v>
      </c>
      <c r="B314" s="1" t="s">
        <v>315</v>
      </c>
      <c r="C314" s="4">
        <v>22.472000000000001</v>
      </c>
      <c r="D314" s="4">
        <v>45.987000000000002</v>
      </c>
      <c r="E314" s="5">
        <v>256579</v>
      </c>
      <c r="F314" s="4">
        <v>268.32600000000002</v>
      </c>
      <c r="H314" s="8">
        <v>25779.16</v>
      </c>
      <c r="I314" s="8">
        <v>549984.06000000006</v>
      </c>
      <c r="J314" s="8">
        <v>0.05</v>
      </c>
      <c r="L314" s="3">
        <f t="shared" si="20"/>
        <v>4.5010835000000009</v>
      </c>
      <c r="M314" s="3">
        <f t="shared" si="21"/>
        <v>41.827126759021134</v>
      </c>
      <c r="N314" s="3">
        <f t="shared" si="22"/>
        <v>268.35894870489432</v>
      </c>
      <c r="P314" s="13">
        <v>0</v>
      </c>
      <c r="Q314" s="13">
        <v>100</v>
      </c>
      <c r="R314" s="14">
        <f t="shared" si="23"/>
        <v>44.028554483180137</v>
      </c>
      <c r="S314" s="15">
        <f t="shared" si="24"/>
        <v>41.827126759021127</v>
      </c>
    </row>
    <row r="315" spans="1:19">
      <c r="A315" s="1">
        <v>197109</v>
      </c>
      <c r="B315" s="1" t="s">
        <v>316</v>
      </c>
      <c r="C315" s="4">
        <v>22.422000000000001</v>
      </c>
      <c r="D315" s="4">
        <v>45.851999999999997</v>
      </c>
      <c r="E315" s="5">
        <v>256979</v>
      </c>
      <c r="F315" s="4">
        <v>267.89699999999999</v>
      </c>
      <c r="H315" s="8">
        <v>25779.16</v>
      </c>
      <c r="I315" s="8">
        <v>549984.06000000006</v>
      </c>
      <c r="J315" s="8">
        <v>0.05</v>
      </c>
      <c r="L315" s="3">
        <f t="shared" si="20"/>
        <v>4.5123335000000004</v>
      </c>
      <c r="M315" s="3">
        <f t="shared" si="21"/>
        <v>41.899617496898628</v>
      </c>
      <c r="N315" s="3">
        <f t="shared" si="22"/>
        <v>267.94024501550689</v>
      </c>
      <c r="P315" s="13">
        <v>0</v>
      </c>
      <c r="Q315" s="13">
        <v>100</v>
      </c>
      <c r="R315" s="14">
        <f t="shared" si="23"/>
        <v>44.104860523051187</v>
      </c>
      <c r="S315" s="15">
        <f t="shared" si="24"/>
        <v>41.899617496898628</v>
      </c>
    </row>
    <row r="316" spans="1:19">
      <c r="A316" s="1">
        <v>197110</v>
      </c>
      <c r="B316" s="1" t="s">
        <v>317</v>
      </c>
      <c r="C316" s="4">
        <v>22.370999999999999</v>
      </c>
      <c r="D316" s="4">
        <v>45.686</v>
      </c>
      <c r="E316" s="5">
        <v>261468</v>
      </c>
      <c r="F316" s="4">
        <v>263.78100000000001</v>
      </c>
      <c r="H316" s="8">
        <v>25779.16</v>
      </c>
      <c r="I316" s="8">
        <v>549984.06000000006</v>
      </c>
      <c r="J316" s="8">
        <v>0.05</v>
      </c>
      <c r="L316" s="3">
        <f t="shared" si="20"/>
        <v>4.5261668333333338</v>
      </c>
      <c r="M316" s="3">
        <f t="shared" si="21"/>
        <v>42.713144802728849</v>
      </c>
      <c r="N316" s="3">
        <f t="shared" si="22"/>
        <v>263.80344181968906</v>
      </c>
      <c r="P316" s="13">
        <v>0</v>
      </c>
      <c r="Q316" s="13">
        <v>100</v>
      </c>
      <c r="R316" s="14">
        <f t="shared" si="23"/>
        <v>44.961205055504053</v>
      </c>
      <c r="S316" s="15">
        <f t="shared" si="24"/>
        <v>42.713144802728849</v>
      </c>
    </row>
    <row r="317" spans="1:19">
      <c r="A317" s="1">
        <v>197111</v>
      </c>
      <c r="B317" s="1" t="s">
        <v>318</v>
      </c>
      <c r="C317" s="4">
        <v>22.318999999999999</v>
      </c>
      <c r="D317" s="4">
        <v>45.542999999999999</v>
      </c>
      <c r="E317" s="5">
        <v>263560</v>
      </c>
      <c r="F317" s="4">
        <v>261.81400000000002</v>
      </c>
      <c r="H317" s="8">
        <v>25779.16</v>
      </c>
      <c r="I317" s="8">
        <v>549984.06000000006</v>
      </c>
      <c r="J317" s="8">
        <v>0.05</v>
      </c>
      <c r="L317" s="3">
        <f t="shared" si="20"/>
        <v>4.5380835000000008</v>
      </c>
      <c r="M317" s="3">
        <f t="shared" si="21"/>
        <v>43.092271361828161</v>
      </c>
      <c r="N317" s="3">
        <f t="shared" si="22"/>
        <v>261.84822569085918</v>
      </c>
      <c r="P317" s="13">
        <v>0</v>
      </c>
      <c r="Q317" s="13">
        <v>100</v>
      </c>
      <c r="R317" s="14">
        <f t="shared" si="23"/>
        <v>45.360285644029645</v>
      </c>
      <c r="S317" s="15">
        <f t="shared" si="24"/>
        <v>43.092271361828161</v>
      </c>
    </row>
    <row r="318" spans="1:19">
      <c r="A318" s="1">
        <v>197112</v>
      </c>
      <c r="B318" s="1" t="s">
        <v>319</v>
      </c>
      <c r="C318" s="4">
        <v>22.265000000000001</v>
      </c>
      <c r="D318" s="4">
        <v>45.398000000000003</v>
      </c>
      <c r="E318" s="5">
        <v>267847</v>
      </c>
      <c r="F318" s="4">
        <v>257.87</v>
      </c>
      <c r="H318" s="8">
        <v>25779.16</v>
      </c>
      <c r="I318" s="8">
        <v>549984.06000000006</v>
      </c>
      <c r="J318" s="8">
        <v>0.05</v>
      </c>
      <c r="L318" s="3">
        <f t="shared" si="20"/>
        <v>4.5501668333333338</v>
      </c>
      <c r="M318" s="3">
        <f t="shared" si="21"/>
        <v>43.869190845030246</v>
      </c>
      <c r="N318" s="3">
        <f t="shared" si="22"/>
        <v>257.90321160818212</v>
      </c>
      <c r="P318" s="13">
        <v>0</v>
      </c>
      <c r="Q318" s="13">
        <v>100</v>
      </c>
      <c r="R318" s="14">
        <f t="shared" si="23"/>
        <v>46.178095626347627</v>
      </c>
      <c r="S318" s="15">
        <f t="shared" si="24"/>
        <v>43.869190845030246</v>
      </c>
    </row>
    <row r="319" spans="1:19">
      <c r="A319" s="1">
        <v>197113</v>
      </c>
      <c r="B319" s="1" t="s">
        <v>320</v>
      </c>
      <c r="C319" s="4">
        <v>22.212</v>
      </c>
      <c r="D319" s="4">
        <v>45.271000000000001</v>
      </c>
      <c r="E319" s="5">
        <v>267412</v>
      </c>
      <c r="F319" s="4">
        <v>258.21100000000001</v>
      </c>
      <c r="H319" s="8">
        <v>25779.16</v>
      </c>
      <c r="I319" s="8">
        <v>549984.06000000006</v>
      </c>
      <c r="J319" s="8">
        <v>0.05</v>
      </c>
      <c r="L319" s="3">
        <f t="shared" si="20"/>
        <v>4.5607501666666677</v>
      </c>
      <c r="M319" s="3">
        <f t="shared" si="21"/>
        <v>43.790357167588468</v>
      </c>
      <c r="N319" s="3">
        <f t="shared" si="22"/>
        <v>258.24446332872435</v>
      </c>
      <c r="P319" s="13">
        <v>0</v>
      </c>
      <c r="Q319" s="13">
        <v>100</v>
      </c>
      <c r="R319" s="14">
        <f t="shared" si="23"/>
        <v>46.09511280798786</v>
      </c>
      <c r="S319" s="15">
        <f t="shared" si="24"/>
        <v>43.790357167588468</v>
      </c>
    </row>
    <row r="320" spans="1:19">
      <c r="A320" s="1">
        <v>197114</v>
      </c>
      <c r="B320" s="1" t="s">
        <v>321</v>
      </c>
      <c r="C320" s="4">
        <v>22.155999999999999</v>
      </c>
      <c r="D320" s="4">
        <v>45.133000000000003</v>
      </c>
      <c r="E320" s="5">
        <v>270043</v>
      </c>
      <c r="F320" s="4">
        <v>255.755</v>
      </c>
      <c r="H320" s="8">
        <v>25779.16</v>
      </c>
      <c r="I320" s="8">
        <v>549984.06000000006</v>
      </c>
      <c r="J320" s="8">
        <v>0.05</v>
      </c>
      <c r="L320" s="3">
        <f t="shared" si="20"/>
        <v>4.5722501666666675</v>
      </c>
      <c r="M320" s="3">
        <f t="shared" si="21"/>
        <v>44.267164995977708</v>
      </c>
      <c r="N320" s="3">
        <f t="shared" si="22"/>
        <v>255.80292418677811</v>
      </c>
      <c r="P320" s="13">
        <v>0</v>
      </c>
      <c r="Q320" s="13">
        <v>100</v>
      </c>
      <c r="R320" s="14">
        <f t="shared" si="23"/>
        <v>46.597015785239698</v>
      </c>
      <c r="S320" s="15">
        <f t="shared" si="24"/>
        <v>44.267164995977708</v>
      </c>
    </row>
    <row r="321" spans="1:19">
      <c r="A321" s="1">
        <v>197115</v>
      </c>
      <c r="B321" s="1" t="s">
        <v>322</v>
      </c>
      <c r="C321" s="4">
        <v>22.103999999999999</v>
      </c>
      <c r="D321" s="4">
        <v>44.985999999999997</v>
      </c>
      <c r="E321" s="5">
        <v>270487</v>
      </c>
      <c r="F321" s="4">
        <v>255.316</v>
      </c>
      <c r="H321" s="8">
        <v>25779.16</v>
      </c>
      <c r="I321" s="8">
        <v>549984.06000000006</v>
      </c>
      <c r="J321" s="8">
        <v>0.05</v>
      </c>
      <c r="L321" s="3">
        <f t="shared" si="20"/>
        <v>4.5845001666666674</v>
      </c>
      <c r="M321" s="3">
        <f t="shared" si="21"/>
        <v>44.347629715021732</v>
      </c>
      <c r="N321" s="3">
        <f t="shared" si="22"/>
        <v>255.339350591558</v>
      </c>
      <c r="P321" s="13">
        <v>0</v>
      </c>
      <c r="Q321" s="13">
        <v>100</v>
      </c>
      <c r="R321" s="14">
        <f t="shared" si="23"/>
        <v>46.681715489496561</v>
      </c>
      <c r="S321" s="15">
        <f t="shared" si="24"/>
        <v>44.347629715021732</v>
      </c>
    </row>
    <row r="322" spans="1:19">
      <c r="A322" s="1">
        <v>197116</v>
      </c>
      <c r="B322" s="1" t="s">
        <v>323</v>
      </c>
      <c r="C322" s="4">
        <v>22.050999999999998</v>
      </c>
      <c r="D322" s="4">
        <v>44.85</v>
      </c>
      <c r="E322" s="5">
        <v>272727</v>
      </c>
      <c r="F322" s="4">
        <v>253.21199999999999</v>
      </c>
      <c r="H322" s="8">
        <v>25779.16</v>
      </c>
      <c r="I322" s="8">
        <v>549984.06000000006</v>
      </c>
      <c r="J322" s="8">
        <v>0.05</v>
      </c>
      <c r="L322" s="3">
        <f t="shared" si="20"/>
        <v>4.5958335000000003</v>
      </c>
      <c r="M322" s="3">
        <f t="shared" si="21"/>
        <v>44.753577847135723</v>
      </c>
      <c r="N322" s="3">
        <f t="shared" si="22"/>
        <v>253.2529432643214</v>
      </c>
      <c r="P322" s="13">
        <v>0</v>
      </c>
      <c r="Q322" s="13">
        <v>100</v>
      </c>
      <c r="R322" s="14">
        <f t="shared" si="23"/>
        <v>47.109029312774446</v>
      </c>
      <c r="S322" s="15">
        <f t="shared" si="24"/>
        <v>44.753577847135723</v>
      </c>
    </row>
    <row r="323" spans="1:19">
      <c r="A323" s="1">
        <v>197117</v>
      </c>
      <c r="B323" s="1" t="s">
        <v>324</v>
      </c>
      <c r="C323" s="4">
        <v>22.003</v>
      </c>
      <c r="D323" s="4">
        <v>44.722999999999999</v>
      </c>
      <c r="E323" s="5">
        <v>276853</v>
      </c>
      <c r="F323" s="4">
        <v>249.42500000000001</v>
      </c>
      <c r="H323" s="8">
        <v>25779.16</v>
      </c>
      <c r="I323" s="8">
        <v>549984.06000000006</v>
      </c>
      <c r="J323" s="8">
        <v>0.05</v>
      </c>
      <c r="L323" s="3">
        <f t="shared" ref="L323:L386" si="25">((1.6666667 * J323) - (J323 / (100 - 40) * D323)) * 100</f>
        <v>4.6064168333333342</v>
      </c>
      <c r="M323" s="3">
        <f t="shared" ref="M323:M386" si="26">((1-J323) / (I323 - H323) * E323 - (H323 * ((1-J323) / (I323 - H323)))) * 100</f>
        <v>45.501319808342103</v>
      </c>
      <c r="N323" s="3">
        <f t="shared" ref="N323:N386" si="27">(100 - (L323 + M323)) * 5</f>
        <v>249.46131679162281</v>
      </c>
      <c r="P323" s="13">
        <v>0</v>
      </c>
      <c r="Q323" s="13">
        <v>100</v>
      </c>
      <c r="R323" s="14">
        <f t="shared" ref="R323:R386" si="28">(E323 - H323) * (Q323 - P323) / (I323 - H323) + P323</f>
        <v>47.896126114044328</v>
      </c>
      <c r="S323" s="15">
        <f t="shared" ref="S323:S386" si="29">R323*(1-J323)</f>
        <v>45.50131980834211</v>
      </c>
    </row>
    <row r="324" spans="1:19">
      <c r="A324" s="1">
        <v>197118</v>
      </c>
      <c r="B324" s="1" t="s">
        <v>325</v>
      </c>
      <c r="C324" s="4">
        <v>21.952999999999999</v>
      </c>
      <c r="D324" s="4">
        <v>44.606999999999999</v>
      </c>
      <c r="E324" s="5">
        <v>278728</v>
      </c>
      <c r="F324" s="4">
        <v>247.68899999999999</v>
      </c>
      <c r="H324" s="8">
        <v>25779.16</v>
      </c>
      <c r="I324" s="8">
        <v>549984.06000000006</v>
      </c>
      <c r="J324" s="8">
        <v>0.05</v>
      </c>
      <c r="L324" s="3">
        <f t="shared" si="25"/>
        <v>4.6160835000000002</v>
      </c>
      <c r="M324" s="3">
        <f t="shared" si="26"/>
        <v>45.841120142142884</v>
      </c>
      <c r="N324" s="3">
        <f t="shared" si="27"/>
        <v>247.71398178928558</v>
      </c>
      <c r="P324" s="13">
        <v>0</v>
      </c>
      <c r="Q324" s="13">
        <v>100</v>
      </c>
      <c r="R324" s="14">
        <f t="shared" si="28"/>
        <v>48.253810675939874</v>
      </c>
      <c r="S324" s="15">
        <f t="shared" si="29"/>
        <v>45.841120142142877</v>
      </c>
    </row>
    <row r="325" spans="1:19">
      <c r="A325" s="1">
        <v>197119</v>
      </c>
      <c r="B325" s="1" t="s">
        <v>326</v>
      </c>
      <c r="C325" s="4">
        <v>21.905999999999999</v>
      </c>
      <c r="D325" s="4">
        <v>44.505000000000003</v>
      </c>
      <c r="E325" s="5">
        <v>280867</v>
      </c>
      <c r="F325" s="4">
        <v>245.697</v>
      </c>
      <c r="H325" s="8">
        <v>25779.16</v>
      </c>
      <c r="I325" s="8">
        <v>549984.06000000006</v>
      </c>
      <c r="J325" s="8">
        <v>0.05</v>
      </c>
      <c r="L325" s="3">
        <f t="shared" si="25"/>
        <v>4.6245835000000008</v>
      </c>
      <c r="M325" s="3">
        <f t="shared" si="26"/>
        <v>46.228764362942805</v>
      </c>
      <c r="N325" s="3">
        <f t="shared" si="27"/>
        <v>245.73326068528598</v>
      </c>
      <c r="P325" s="13">
        <v>0</v>
      </c>
      <c r="Q325" s="13">
        <v>100</v>
      </c>
      <c r="R325" s="14">
        <f t="shared" si="28"/>
        <v>48.661857224150317</v>
      </c>
      <c r="S325" s="15">
        <f t="shared" si="29"/>
        <v>46.228764362942798</v>
      </c>
    </row>
    <row r="326" spans="1:19">
      <c r="A326" s="1">
        <v>197120</v>
      </c>
      <c r="B326" s="1" t="s">
        <v>327</v>
      </c>
      <c r="C326" s="4">
        <v>21.859000000000002</v>
      </c>
      <c r="D326" s="4">
        <v>44.378</v>
      </c>
      <c r="E326" s="5">
        <v>282796</v>
      </c>
      <c r="F326" s="4">
        <v>243.911</v>
      </c>
      <c r="H326" s="8">
        <v>25779.16</v>
      </c>
      <c r="I326" s="8">
        <v>549984.06000000006</v>
      </c>
      <c r="J326" s="8">
        <v>0.05</v>
      </c>
      <c r="L326" s="3">
        <f t="shared" si="25"/>
        <v>4.6351668333333338</v>
      </c>
      <c r="M326" s="3">
        <f t="shared" si="26"/>
        <v>46.578350946357034</v>
      </c>
      <c r="N326" s="3">
        <f t="shared" si="27"/>
        <v>243.93241110154815</v>
      </c>
      <c r="P326" s="13">
        <v>0</v>
      </c>
      <c r="Q326" s="13">
        <v>100</v>
      </c>
      <c r="R326" s="14">
        <f t="shared" si="28"/>
        <v>49.029843101428462</v>
      </c>
      <c r="S326" s="15">
        <f t="shared" si="29"/>
        <v>46.578350946357034</v>
      </c>
    </row>
    <row r="327" spans="1:19">
      <c r="A327" s="1">
        <v>197121</v>
      </c>
      <c r="B327" s="1" t="s">
        <v>328</v>
      </c>
      <c r="C327" s="4">
        <v>21.812000000000001</v>
      </c>
      <c r="D327" s="4">
        <v>44.249000000000002</v>
      </c>
      <c r="E327" s="5">
        <v>286986</v>
      </c>
      <c r="F327" s="4">
        <v>240.06200000000001</v>
      </c>
      <c r="H327" s="8">
        <v>25779.16</v>
      </c>
      <c r="I327" s="8">
        <v>549984.06000000006</v>
      </c>
      <c r="J327" s="8">
        <v>0.05</v>
      </c>
      <c r="L327" s="3">
        <f t="shared" si="25"/>
        <v>4.6459168333333336</v>
      </c>
      <c r="M327" s="3">
        <f t="shared" si="26"/>
        <v>47.337691425623824</v>
      </c>
      <c r="N327" s="3">
        <f t="shared" si="27"/>
        <v>240.08195870521422</v>
      </c>
      <c r="P327" s="13">
        <v>0</v>
      </c>
      <c r="Q327" s="13">
        <v>100</v>
      </c>
      <c r="R327" s="14">
        <f t="shared" si="28"/>
        <v>49.829148869077713</v>
      </c>
      <c r="S327" s="15">
        <f t="shared" si="29"/>
        <v>47.337691425623824</v>
      </c>
    </row>
    <row r="328" spans="1:19">
      <c r="A328" s="1">
        <v>197122</v>
      </c>
      <c r="B328" s="1" t="s">
        <v>329</v>
      </c>
      <c r="C328" s="4">
        <v>21.766999999999999</v>
      </c>
      <c r="D328" s="4">
        <v>44.133000000000003</v>
      </c>
      <c r="E328" s="5">
        <v>288241</v>
      </c>
      <c r="F328" s="4">
        <v>238.85400000000001</v>
      </c>
      <c r="H328" s="8">
        <v>25779.16</v>
      </c>
      <c r="I328" s="8">
        <v>549984.06000000006</v>
      </c>
      <c r="J328" s="8">
        <v>0.05</v>
      </c>
      <c r="L328" s="3">
        <f t="shared" si="25"/>
        <v>4.6555835000000005</v>
      </c>
      <c r="M328" s="3">
        <f t="shared" si="26"/>
        <v>47.565131115714472</v>
      </c>
      <c r="N328" s="3">
        <f t="shared" si="27"/>
        <v>238.89642692142763</v>
      </c>
      <c r="P328" s="13">
        <v>0</v>
      </c>
      <c r="Q328" s="13">
        <v>100</v>
      </c>
      <c r="R328" s="14">
        <f t="shared" si="28"/>
        <v>50.068559069173141</v>
      </c>
      <c r="S328" s="15">
        <f t="shared" si="29"/>
        <v>47.565131115714479</v>
      </c>
    </row>
    <row r="329" spans="1:19">
      <c r="A329" s="1">
        <v>197123</v>
      </c>
      <c r="B329" s="1" t="s">
        <v>330</v>
      </c>
      <c r="C329" s="4">
        <v>21.721</v>
      </c>
      <c r="D329" s="4">
        <v>44.006999999999998</v>
      </c>
      <c r="E329" s="5">
        <v>292595</v>
      </c>
      <c r="F329" s="4">
        <v>234.87</v>
      </c>
      <c r="H329" s="8">
        <v>25779.16</v>
      </c>
      <c r="I329" s="8">
        <v>549984.06000000006</v>
      </c>
      <c r="J329" s="8">
        <v>0.05</v>
      </c>
      <c r="L329" s="3">
        <f t="shared" si="25"/>
        <v>4.6660835000000001</v>
      </c>
      <c r="M329" s="3">
        <f t="shared" si="26"/>
        <v>48.35419279751104</v>
      </c>
      <c r="N329" s="3">
        <f t="shared" si="27"/>
        <v>234.89861851244481</v>
      </c>
      <c r="P329" s="13">
        <v>0</v>
      </c>
      <c r="Q329" s="13">
        <v>100</v>
      </c>
      <c r="R329" s="14">
        <f t="shared" si="28"/>
        <v>50.899150313169528</v>
      </c>
      <c r="S329" s="15">
        <f t="shared" si="29"/>
        <v>48.354192797511047</v>
      </c>
    </row>
    <row r="330" spans="1:19">
      <c r="A330" s="1">
        <v>197124</v>
      </c>
      <c r="B330" s="1" t="s">
        <v>331</v>
      </c>
      <c r="C330" s="4">
        <v>21.678000000000001</v>
      </c>
      <c r="D330" s="4">
        <v>43.914999999999999</v>
      </c>
      <c r="E330" s="5">
        <v>293116</v>
      </c>
      <c r="F330" s="4">
        <v>234.36500000000001</v>
      </c>
      <c r="H330" s="8">
        <v>25779.16</v>
      </c>
      <c r="I330" s="8">
        <v>549984.06000000006</v>
      </c>
      <c r="J330" s="8">
        <v>0.05</v>
      </c>
      <c r="L330" s="3">
        <f t="shared" si="25"/>
        <v>4.6737501666666672</v>
      </c>
      <c r="M330" s="3">
        <f t="shared" si="26"/>
        <v>48.448611983596486</v>
      </c>
      <c r="N330" s="3">
        <f t="shared" si="27"/>
        <v>234.38818924868426</v>
      </c>
      <c r="P330" s="13">
        <v>0</v>
      </c>
      <c r="Q330" s="13">
        <v>100</v>
      </c>
      <c r="R330" s="14">
        <f t="shared" si="28"/>
        <v>50.998538930101567</v>
      </c>
      <c r="S330" s="15">
        <f t="shared" si="29"/>
        <v>48.448611983596486</v>
      </c>
    </row>
    <row r="331" spans="1:19">
      <c r="A331" s="1">
        <v>197125</v>
      </c>
      <c r="B331" s="1" t="s">
        <v>332</v>
      </c>
      <c r="C331" s="4">
        <v>21.632999999999999</v>
      </c>
      <c r="D331" s="4">
        <v>43.805999999999997</v>
      </c>
      <c r="E331" s="5">
        <v>296280</v>
      </c>
      <c r="F331" s="4">
        <v>231.44</v>
      </c>
      <c r="H331" s="8">
        <v>25779.16</v>
      </c>
      <c r="I331" s="8">
        <v>549984.06000000006</v>
      </c>
      <c r="J331" s="8">
        <v>0.05</v>
      </c>
      <c r="L331" s="3">
        <f t="shared" si="25"/>
        <v>4.682833500000001</v>
      </c>
      <c r="M331" s="3">
        <f t="shared" si="26"/>
        <v>49.022013720207482</v>
      </c>
      <c r="N331" s="3">
        <f t="shared" si="27"/>
        <v>231.47576389896258</v>
      </c>
      <c r="P331" s="13">
        <v>0</v>
      </c>
      <c r="Q331" s="13">
        <v>100</v>
      </c>
      <c r="R331" s="14">
        <f t="shared" si="28"/>
        <v>51.602119705481577</v>
      </c>
      <c r="S331" s="15">
        <f t="shared" si="29"/>
        <v>49.022013720207497</v>
      </c>
    </row>
    <row r="332" spans="1:19">
      <c r="A332" s="1">
        <v>197126</v>
      </c>
      <c r="B332" s="1" t="s">
        <v>333</v>
      </c>
      <c r="C332" s="4">
        <v>21.585999999999999</v>
      </c>
      <c r="D332" s="4">
        <v>43.631999999999998</v>
      </c>
      <c r="E332" s="5">
        <v>298969</v>
      </c>
      <c r="F332" s="4">
        <v>228.898</v>
      </c>
      <c r="H332" s="8">
        <v>25779.16</v>
      </c>
      <c r="I332" s="8">
        <v>549984.06000000006</v>
      </c>
      <c r="J332" s="8">
        <v>0.05</v>
      </c>
      <c r="L332" s="3">
        <f t="shared" si="25"/>
        <v>4.6973335000000009</v>
      </c>
      <c r="M332" s="3">
        <f t="shared" si="26"/>
        <v>49.509332705588967</v>
      </c>
      <c r="N332" s="3">
        <f t="shared" si="27"/>
        <v>228.96666897205517</v>
      </c>
      <c r="P332" s="13">
        <v>0</v>
      </c>
      <c r="Q332" s="13">
        <v>100</v>
      </c>
      <c r="R332" s="14">
        <f t="shared" si="28"/>
        <v>52.11508705851471</v>
      </c>
      <c r="S332" s="15">
        <f t="shared" si="29"/>
        <v>49.509332705588974</v>
      </c>
    </row>
    <row r="333" spans="1:19">
      <c r="A333" s="1">
        <v>197127</v>
      </c>
      <c r="B333" s="1" t="s">
        <v>334</v>
      </c>
      <c r="C333" s="4">
        <v>21.548999999999999</v>
      </c>
      <c r="D333" s="4">
        <v>43.326000000000001</v>
      </c>
      <c r="E333" s="5">
        <v>304498</v>
      </c>
      <c r="F333" s="4">
        <v>223.78</v>
      </c>
      <c r="H333" s="8">
        <v>25779.16</v>
      </c>
      <c r="I333" s="8">
        <v>549984.06000000006</v>
      </c>
      <c r="J333" s="8">
        <v>0.05</v>
      </c>
      <c r="L333" s="3">
        <f t="shared" si="25"/>
        <v>4.7228335000000001</v>
      </c>
      <c r="M333" s="3">
        <f t="shared" si="26"/>
        <v>50.511335929900689</v>
      </c>
      <c r="N333" s="3">
        <f t="shared" si="27"/>
        <v>223.82915285049654</v>
      </c>
      <c r="P333" s="13">
        <v>0</v>
      </c>
      <c r="Q333" s="13">
        <v>100</v>
      </c>
      <c r="R333" s="14">
        <f t="shared" si="28"/>
        <v>53.169827294632306</v>
      </c>
      <c r="S333" s="15">
        <f t="shared" si="29"/>
        <v>50.511335929900689</v>
      </c>
    </row>
    <row r="334" spans="1:19">
      <c r="A334" s="1">
        <v>197128</v>
      </c>
      <c r="B334" s="1" t="s">
        <v>335</v>
      </c>
      <c r="C334" s="4">
        <v>21.527999999999999</v>
      </c>
      <c r="D334" s="4">
        <v>43.213999999999999</v>
      </c>
      <c r="E334" s="5">
        <v>304498</v>
      </c>
      <c r="F334" s="4">
        <v>223.797</v>
      </c>
      <c r="H334" s="8">
        <v>25779.16</v>
      </c>
      <c r="I334" s="8">
        <v>549984.06000000006</v>
      </c>
      <c r="J334" s="8">
        <v>0.05</v>
      </c>
      <c r="L334" s="3">
        <f t="shared" si="25"/>
        <v>4.7321668333333333</v>
      </c>
      <c r="M334" s="3">
        <f t="shared" si="26"/>
        <v>50.511335929900689</v>
      </c>
      <c r="N334" s="3">
        <f t="shared" si="27"/>
        <v>223.78248618382992</v>
      </c>
      <c r="P334" s="13">
        <v>0</v>
      </c>
      <c r="Q334" s="13">
        <v>100</v>
      </c>
      <c r="R334" s="14">
        <f t="shared" si="28"/>
        <v>53.169827294632306</v>
      </c>
      <c r="S334" s="15">
        <f t="shared" si="29"/>
        <v>50.511335929900689</v>
      </c>
    </row>
    <row r="335" spans="1:19">
      <c r="A335" s="1">
        <v>197129</v>
      </c>
      <c r="B335" s="1" t="s">
        <v>336</v>
      </c>
      <c r="C335" s="4">
        <v>21.533999999999999</v>
      </c>
      <c r="D335" s="4">
        <v>43.2</v>
      </c>
      <c r="E335" s="5">
        <v>305628</v>
      </c>
      <c r="F335" s="4">
        <v>222.738</v>
      </c>
      <c r="H335" s="8">
        <v>25779.16</v>
      </c>
      <c r="I335" s="8">
        <v>549984.06000000006</v>
      </c>
      <c r="J335" s="8">
        <v>0.05</v>
      </c>
      <c r="L335" s="3">
        <f t="shared" si="25"/>
        <v>4.7333335000000005</v>
      </c>
      <c r="M335" s="3">
        <f t="shared" si="26"/>
        <v>50.716122264404618</v>
      </c>
      <c r="N335" s="3">
        <f t="shared" si="27"/>
        <v>222.75272117797692</v>
      </c>
      <c r="P335" s="13">
        <v>0</v>
      </c>
      <c r="Q335" s="13">
        <v>100</v>
      </c>
      <c r="R335" s="14">
        <f t="shared" si="28"/>
        <v>53.385391857268026</v>
      </c>
      <c r="S335" s="15">
        <f t="shared" si="29"/>
        <v>50.716122264404625</v>
      </c>
    </row>
    <row r="336" spans="1:19">
      <c r="A336" s="1">
        <v>197130</v>
      </c>
      <c r="B336" s="1" t="s">
        <v>337</v>
      </c>
      <c r="C336" s="4">
        <v>21.57</v>
      </c>
      <c r="D336" s="4">
        <v>43.064</v>
      </c>
      <c r="E336" s="5">
        <v>305628</v>
      </c>
      <c r="F336" s="4">
        <v>222.673</v>
      </c>
      <c r="H336" s="8">
        <v>25779.16</v>
      </c>
      <c r="I336" s="8">
        <v>549984.06000000006</v>
      </c>
      <c r="J336" s="8">
        <v>0.05</v>
      </c>
      <c r="L336" s="3">
        <f t="shared" si="25"/>
        <v>4.7446668333333335</v>
      </c>
      <c r="M336" s="3">
        <f t="shared" si="26"/>
        <v>50.716122264404618</v>
      </c>
      <c r="N336" s="3">
        <f t="shared" si="27"/>
        <v>222.69605451131025</v>
      </c>
      <c r="P336" s="13">
        <v>0</v>
      </c>
      <c r="Q336" s="13">
        <v>100</v>
      </c>
      <c r="R336" s="14">
        <f t="shared" si="28"/>
        <v>53.385391857268026</v>
      </c>
      <c r="S336" s="15">
        <f t="shared" si="29"/>
        <v>50.716122264404625</v>
      </c>
    </row>
    <row r="337" spans="1:19">
      <c r="A337" s="1">
        <v>197131</v>
      </c>
      <c r="B337" s="1" t="s">
        <v>338</v>
      </c>
      <c r="C337" s="4">
        <v>21.629000000000001</v>
      </c>
      <c r="D337" s="4">
        <v>42.948</v>
      </c>
      <c r="E337" s="5">
        <v>307339</v>
      </c>
      <c r="F337" s="4">
        <v>221.07400000000001</v>
      </c>
      <c r="H337" s="8">
        <v>25779.16</v>
      </c>
      <c r="I337" s="8">
        <v>549984.06000000006</v>
      </c>
      <c r="J337" s="8">
        <v>0.05</v>
      </c>
      <c r="L337" s="3">
        <f t="shared" si="25"/>
        <v>4.7543335000000004</v>
      </c>
      <c r="M337" s="3">
        <f t="shared" si="26"/>
        <v>51.026201395675621</v>
      </c>
      <c r="N337" s="3">
        <f t="shared" si="27"/>
        <v>221.09732552162188</v>
      </c>
      <c r="P337" s="13">
        <v>0</v>
      </c>
      <c r="Q337" s="13">
        <v>100</v>
      </c>
      <c r="R337" s="14">
        <f t="shared" si="28"/>
        <v>53.711790942816442</v>
      </c>
      <c r="S337" s="15">
        <f t="shared" si="29"/>
        <v>51.026201395675621</v>
      </c>
    </row>
    <row r="338" spans="1:19">
      <c r="A338" s="1">
        <v>197132</v>
      </c>
      <c r="B338" s="1" t="s">
        <v>339</v>
      </c>
      <c r="C338" s="4">
        <v>21.713000000000001</v>
      </c>
      <c r="D338" s="4">
        <v>42.81</v>
      </c>
      <c r="E338" s="5">
        <v>309651</v>
      </c>
      <c r="F338" s="4">
        <v>218.881</v>
      </c>
      <c r="H338" s="8">
        <v>25779.16</v>
      </c>
      <c r="I338" s="8">
        <v>549984.06000000006</v>
      </c>
      <c r="J338" s="8">
        <v>0.05</v>
      </c>
      <c r="L338" s="3">
        <f t="shared" si="25"/>
        <v>4.7658335000000003</v>
      </c>
      <c r="M338" s="3">
        <f t="shared" si="26"/>
        <v>51.445197860607564</v>
      </c>
      <c r="N338" s="3">
        <f t="shared" si="27"/>
        <v>218.94484319696218</v>
      </c>
      <c r="P338" s="13">
        <v>0</v>
      </c>
      <c r="Q338" s="13">
        <v>100</v>
      </c>
      <c r="R338" s="14">
        <f t="shared" si="28"/>
        <v>54.152839853271118</v>
      </c>
      <c r="S338" s="15">
        <f t="shared" si="29"/>
        <v>51.445197860607557</v>
      </c>
    </row>
    <row r="339" spans="1:19">
      <c r="A339" s="1">
        <v>197133</v>
      </c>
      <c r="B339" s="1" t="s">
        <v>340</v>
      </c>
      <c r="C339" s="4">
        <v>21.802</v>
      </c>
      <c r="D339" s="4">
        <v>42.661999999999999</v>
      </c>
      <c r="E339" s="5">
        <v>309070</v>
      </c>
      <c r="F339" s="4">
        <v>219.404</v>
      </c>
      <c r="H339" s="8">
        <v>25779.16</v>
      </c>
      <c r="I339" s="8">
        <v>549984.06000000006</v>
      </c>
      <c r="J339" s="8">
        <v>0.05</v>
      </c>
      <c r="L339" s="3">
        <f t="shared" si="25"/>
        <v>4.7781668333333336</v>
      </c>
      <c r="M339" s="3">
        <f t="shared" si="26"/>
        <v>51.339905063840483</v>
      </c>
      <c r="N339" s="3">
        <f t="shared" si="27"/>
        <v>219.4096405141309</v>
      </c>
      <c r="P339" s="13">
        <v>0</v>
      </c>
      <c r="Q339" s="13">
        <v>100</v>
      </c>
      <c r="R339" s="14">
        <f t="shared" si="28"/>
        <v>54.042005330358414</v>
      </c>
      <c r="S339" s="15">
        <f t="shared" si="29"/>
        <v>51.33990506384049</v>
      </c>
    </row>
    <row r="340" spans="1:19">
      <c r="A340" s="1">
        <v>197134</v>
      </c>
      <c r="B340" s="1" t="s">
        <v>341</v>
      </c>
      <c r="C340" s="4">
        <v>21.9</v>
      </c>
      <c r="D340" s="4">
        <v>42.502000000000002</v>
      </c>
      <c r="E340" s="5">
        <v>312293</v>
      </c>
      <c r="F340" s="4">
        <v>216.37200000000001</v>
      </c>
      <c r="H340" s="8">
        <v>25779.16</v>
      </c>
      <c r="I340" s="8">
        <v>549984.06000000006</v>
      </c>
      <c r="J340" s="8">
        <v>0.05</v>
      </c>
      <c r="L340" s="3">
        <f t="shared" si="25"/>
        <v>4.7915001666666672</v>
      </c>
      <c r="M340" s="3">
        <f t="shared" si="26"/>
        <v>51.923999184288427</v>
      </c>
      <c r="N340" s="3">
        <f t="shared" si="27"/>
        <v>216.42250324522453</v>
      </c>
      <c r="P340" s="13">
        <v>0</v>
      </c>
      <c r="Q340" s="13">
        <v>100</v>
      </c>
      <c r="R340" s="14">
        <f t="shared" si="28"/>
        <v>54.6568412466194</v>
      </c>
      <c r="S340" s="15">
        <f t="shared" si="29"/>
        <v>51.923999184288427</v>
      </c>
    </row>
    <row r="341" spans="1:19">
      <c r="A341" s="1">
        <v>197135</v>
      </c>
      <c r="B341" s="1" t="s">
        <v>342</v>
      </c>
      <c r="C341" s="4">
        <v>21.984999999999999</v>
      </c>
      <c r="D341" s="4">
        <v>42.360999999999997</v>
      </c>
      <c r="E341" s="5">
        <v>311113</v>
      </c>
      <c r="F341" s="4">
        <v>217.40199999999999</v>
      </c>
      <c r="H341" s="8">
        <v>25779.16</v>
      </c>
      <c r="I341" s="8">
        <v>549984.06000000006</v>
      </c>
      <c r="J341" s="8">
        <v>0.05</v>
      </c>
      <c r="L341" s="3">
        <f t="shared" si="25"/>
        <v>4.8032501666666683</v>
      </c>
      <c r="M341" s="3">
        <f t="shared" si="26"/>
        <v>51.71015150754981</v>
      </c>
      <c r="N341" s="3">
        <f t="shared" si="27"/>
        <v>217.43299162891759</v>
      </c>
      <c r="P341" s="13">
        <v>0</v>
      </c>
      <c r="Q341" s="13">
        <v>100</v>
      </c>
      <c r="R341" s="14">
        <f t="shared" si="28"/>
        <v>54.431738428999807</v>
      </c>
      <c r="S341" s="15">
        <f t="shared" si="29"/>
        <v>51.710151507549817</v>
      </c>
    </row>
    <row r="342" spans="1:19">
      <c r="A342" s="1">
        <v>197136</v>
      </c>
      <c r="B342" s="1" t="s">
        <v>343</v>
      </c>
      <c r="C342" s="4">
        <v>22.071999999999999</v>
      </c>
      <c r="D342" s="4">
        <v>42.220999999999997</v>
      </c>
      <c r="E342" s="5">
        <v>309651</v>
      </c>
      <c r="F342" s="4">
        <v>218.68100000000001</v>
      </c>
      <c r="H342" s="8">
        <v>25779.16</v>
      </c>
      <c r="I342" s="8">
        <v>549984.06000000006</v>
      </c>
      <c r="J342" s="8">
        <v>0.05</v>
      </c>
      <c r="L342" s="3">
        <f t="shared" si="25"/>
        <v>4.8149168333333341</v>
      </c>
      <c r="M342" s="3">
        <f t="shared" si="26"/>
        <v>51.445197860607564</v>
      </c>
      <c r="N342" s="3">
        <f t="shared" si="27"/>
        <v>218.69942653029551</v>
      </c>
      <c r="P342" s="13">
        <v>0</v>
      </c>
      <c r="Q342" s="13">
        <v>100</v>
      </c>
      <c r="R342" s="14">
        <f t="shared" si="28"/>
        <v>54.152839853271118</v>
      </c>
      <c r="S342" s="15">
        <f t="shared" si="29"/>
        <v>51.445197860607557</v>
      </c>
    </row>
    <row r="343" spans="1:19">
      <c r="A343" s="1">
        <v>197137</v>
      </c>
      <c r="B343" s="1" t="s">
        <v>344</v>
      </c>
      <c r="C343" s="4">
        <v>22.146999999999998</v>
      </c>
      <c r="D343" s="4">
        <v>42.037999999999997</v>
      </c>
      <c r="E343" s="5">
        <v>315283</v>
      </c>
      <c r="F343" s="4">
        <v>212.67099999999999</v>
      </c>
      <c r="H343" s="8">
        <v>25779.16</v>
      </c>
      <c r="I343" s="8">
        <v>549984.06000000006</v>
      </c>
      <c r="J343" s="8">
        <v>0.05</v>
      </c>
      <c r="L343" s="3">
        <f t="shared" si="25"/>
        <v>4.8301668333333341</v>
      </c>
      <c r="M343" s="3">
        <f t="shared" si="26"/>
        <v>52.465867449922719</v>
      </c>
      <c r="N343" s="3">
        <f t="shared" si="27"/>
        <v>213.51982858371971</v>
      </c>
      <c r="P343" s="13">
        <v>0</v>
      </c>
      <c r="Q343" s="13">
        <v>100</v>
      </c>
      <c r="R343" s="14">
        <f t="shared" si="28"/>
        <v>55.227228894655504</v>
      </c>
      <c r="S343" s="15">
        <f t="shared" si="29"/>
        <v>52.465867449922726</v>
      </c>
    </row>
    <row r="344" spans="1:19">
      <c r="A344" s="1">
        <v>197138</v>
      </c>
      <c r="B344" s="1" t="s">
        <v>345</v>
      </c>
      <c r="C344" s="4">
        <v>22.209</v>
      </c>
      <c r="D344" s="4">
        <v>41.837000000000003</v>
      </c>
      <c r="E344" s="5">
        <v>318023</v>
      </c>
      <c r="F344" s="4">
        <v>210.18799999999999</v>
      </c>
      <c r="H344" s="8">
        <v>25779.16</v>
      </c>
      <c r="I344" s="8">
        <v>549984.06000000006</v>
      </c>
      <c r="J344" s="8">
        <v>0.05</v>
      </c>
      <c r="L344" s="3">
        <f t="shared" si="25"/>
        <v>4.8469168333333341</v>
      </c>
      <c r="M344" s="3">
        <f t="shared" si="26"/>
        <v>52.96242900438358</v>
      </c>
      <c r="N344" s="3">
        <f t="shared" si="27"/>
        <v>210.95327081141545</v>
      </c>
      <c r="P344" s="13">
        <v>0</v>
      </c>
      <c r="Q344" s="13">
        <v>100</v>
      </c>
      <c r="R344" s="14">
        <f t="shared" si="28"/>
        <v>55.749925267772198</v>
      </c>
      <c r="S344" s="15">
        <f t="shared" si="29"/>
        <v>52.962429004383587</v>
      </c>
    </row>
    <row r="345" spans="1:19">
      <c r="A345" s="1">
        <v>197139</v>
      </c>
      <c r="B345" s="1" t="s">
        <v>346</v>
      </c>
      <c r="C345" s="4">
        <v>22.247</v>
      </c>
      <c r="D345" s="4">
        <v>41.738999999999997</v>
      </c>
      <c r="E345" s="5">
        <v>318023</v>
      </c>
      <c r="F345" s="4">
        <v>210.18799999999999</v>
      </c>
      <c r="H345" s="8">
        <v>25779.16</v>
      </c>
      <c r="I345" s="8">
        <v>549984.06000000006</v>
      </c>
      <c r="J345" s="8">
        <v>0.05</v>
      </c>
      <c r="L345" s="3">
        <f t="shared" si="25"/>
        <v>4.855083500000001</v>
      </c>
      <c r="M345" s="3">
        <f t="shared" si="26"/>
        <v>52.96242900438358</v>
      </c>
      <c r="N345" s="3">
        <f t="shared" si="27"/>
        <v>210.9124374780821</v>
      </c>
      <c r="P345" s="13">
        <v>0</v>
      </c>
      <c r="Q345" s="13">
        <v>100</v>
      </c>
      <c r="R345" s="14">
        <f t="shared" si="28"/>
        <v>55.749925267772198</v>
      </c>
      <c r="S345" s="15">
        <f t="shared" si="29"/>
        <v>52.962429004383587</v>
      </c>
    </row>
    <row r="346" spans="1:19">
      <c r="A346" s="1">
        <v>197140</v>
      </c>
      <c r="B346" s="1" t="s">
        <v>347</v>
      </c>
      <c r="C346" s="4">
        <v>22.265000000000001</v>
      </c>
      <c r="D346" s="4">
        <v>41.84</v>
      </c>
      <c r="E346" s="5">
        <v>309070</v>
      </c>
      <c r="F346" s="4">
        <v>219.46100000000001</v>
      </c>
      <c r="H346" s="8">
        <v>25779.16</v>
      </c>
      <c r="I346" s="8">
        <v>549984.06000000006</v>
      </c>
      <c r="J346" s="8">
        <v>0.05</v>
      </c>
      <c r="L346" s="3">
        <f t="shared" si="25"/>
        <v>4.8466668333333338</v>
      </c>
      <c r="M346" s="3">
        <f t="shared" si="26"/>
        <v>51.339905063840483</v>
      </c>
      <c r="N346" s="3">
        <f t="shared" si="27"/>
        <v>219.0671405141309</v>
      </c>
      <c r="P346" s="13">
        <v>0</v>
      </c>
      <c r="Q346" s="13">
        <v>100</v>
      </c>
      <c r="R346" s="14">
        <f t="shared" si="28"/>
        <v>54.042005330358414</v>
      </c>
      <c r="S346" s="15">
        <f t="shared" si="29"/>
        <v>51.33990506384049</v>
      </c>
    </row>
    <row r="347" spans="1:19">
      <c r="A347" s="1">
        <v>197141</v>
      </c>
      <c r="B347" s="1" t="s">
        <v>348</v>
      </c>
      <c r="C347" s="4">
        <v>22.3</v>
      </c>
      <c r="D347" s="4">
        <v>43.235999999999997</v>
      </c>
      <c r="E347" s="5">
        <v>300881</v>
      </c>
      <c r="F347" s="4">
        <v>227.041</v>
      </c>
      <c r="H347" s="8">
        <v>25779.16</v>
      </c>
      <c r="I347" s="8">
        <v>549984.06000000006</v>
      </c>
      <c r="J347" s="8">
        <v>0.05</v>
      </c>
      <c r="L347" s="3">
        <f t="shared" si="25"/>
        <v>4.7303335000000013</v>
      </c>
      <c r="M347" s="3">
        <f t="shared" si="26"/>
        <v>49.855838432643409</v>
      </c>
      <c r="N347" s="3">
        <f t="shared" si="27"/>
        <v>227.06914033678294</v>
      </c>
      <c r="P347" s="13">
        <v>0</v>
      </c>
      <c r="Q347" s="13">
        <v>100</v>
      </c>
      <c r="R347" s="14">
        <f t="shared" si="28"/>
        <v>52.479829929098337</v>
      </c>
      <c r="S347" s="15">
        <f t="shared" si="29"/>
        <v>49.855838432643417</v>
      </c>
    </row>
    <row r="348" spans="1:19">
      <c r="A348" s="1">
        <v>197142</v>
      </c>
      <c r="B348" s="1" t="s">
        <v>349</v>
      </c>
      <c r="C348" s="4">
        <v>22.338999999999999</v>
      </c>
      <c r="D348" s="4">
        <v>42.996000000000002</v>
      </c>
      <c r="E348" s="5">
        <v>299513</v>
      </c>
      <c r="F348" s="4">
        <v>228.16399999999999</v>
      </c>
      <c r="H348" s="8">
        <v>25779.16</v>
      </c>
      <c r="I348" s="8">
        <v>549984.06000000006</v>
      </c>
      <c r="J348" s="8">
        <v>0.05</v>
      </c>
      <c r="L348" s="3">
        <f t="shared" si="25"/>
        <v>4.7503335000000009</v>
      </c>
      <c r="M348" s="3">
        <f t="shared" si="26"/>
        <v>49.607920109102373</v>
      </c>
      <c r="N348" s="3">
        <f t="shared" si="27"/>
        <v>228.20873195448812</v>
      </c>
      <c r="P348" s="13">
        <v>0</v>
      </c>
      <c r="Q348" s="13">
        <v>100</v>
      </c>
      <c r="R348" s="14">
        <f t="shared" si="28"/>
        <v>52.218863272739341</v>
      </c>
      <c r="S348" s="15">
        <f t="shared" si="29"/>
        <v>49.607920109102373</v>
      </c>
    </row>
    <row r="349" spans="1:19">
      <c r="A349" s="1">
        <v>197143</v>
      </c>
      <c r="B349" s="1" t="s">
        <v>350</v>
      </c>
      <c r="C349" s="4">
        <v>22.366</v>
      </c>
      <c r="D349" s="4">
        <v>42.91</v>
      </c>
      <c r="E349" s="5">
        <v>300059</v>
      </c>
      <c r="F349" s="4">
        <v>227.67400000000001</v>
      </c>
      <c r="H349" s="8">
        <v>25779.16</v>
      </c>
      <c r="I349" s="8">
        <v>549984.06000000006</v>
      </c>
      <c r="J349" s="8">
        <v>0.05</v>
      </c>
      <c r="L349" s="3">
        <f t="shared" si="25"/>
        <v>4.7575001666666683</v>
      </c>
      <c r="M349" s="3">
        <f t="shared" si="26"/>
        <v>49.706869966305149</v>
      </c>
      <c r="N349" s="3">
        <f t="shared" si="27"/>
        <v>227.67814933514092</v>
      </c>
      <c r="P349" s="13">
        <v>0</v>
      </c>
      <c r="Q349" s="13">
        <v>100</v>
      </c>
      <c r="R349" s="14">
        <f t="shared" si="28"/>
        <v>52.323021017163327</v>
      </c>
      <c r="S349" s="15">
        <f t="shared" si="29"/>
        <v>49.706869966305156</v>
      </c>
    </row>
    <row r="350" spans="1:19">
      <c r="A350" s="1">
        <v>197144</v>
      </c>
      <c r="B350" s="1" t="s">
        <v>351</v>
      </c>
      <c r="C350" s="4">
        <v>22.347999999999999</v>
      </c>
      <c r="D350" s="4">
        <v>42.906999999999996</v>
      </c>
      <c r="E350" s="5">
        <v>298428</v>
      </c>
      <c r="F350" s="4">
        <v>229.14</v>
      </c>
      <c r="H350" s="8">
        <v>25779.16</v>
      </c>
      <c r="I350" s="8">
        <v>549984.06000000006</v>
      </c>
      <c r="J350" s="8">
        <v>0.05</v>
      </c>
      <c r="L350" s="3">
        <f t="shared" si="25"/>
        <v>4.7577501666666677</v>
      </c>
      <c r="M350" s="3">
        <f t="shared" si="26"/>
        <v>49.411288982609655</v>
      </c>
      <c r="N350" s="3">
        <f t="shared" si="27"/>
        <v>229.15480425361838</v>
      </c>
      <c r="P350" s="13">
        <v>0</v>
      </c>
      <c r="Q350" s="13">
        <v>100</v>
      </c>
      <c r="R350" s="14">
        <f t="shared" si="28"/>
        <v>52.011883139589116</v>
      </c>
      <c r="S350" s="15">
        <f t="shared" si="29"/>
        <v>49.411288982609655</v>
      </c>
    </row>
    <row r="351" spans="1:19">
      <c r="A351" s="1">
        <v>197145</v>
      </c>
      <c r="B351" s="1" t="s">
        <v>352</v>
      </c>
      <c r="C351" s="4">
        <v>22.318000000000001</v>
      </c>
      <c r="D351" s="4">
        <v>42.875999999999998</v>
      </c>
      <c r="E351" s="5">
        <v>297350</v>
      </c>
      <c r="F351" s="4">
        <v>230.11799999999999</v>
      </c>
      <c r="H351" s="8">
        <v>25779.16</v>
      </c>
      <c r="I351" s="8">
        <v>549984.06000000006</v>
      </c>
      <c r="J351" s="8">
        <v>0.05</v>
      </c>
      <c r="L351" s="3">
        <f t="shared" si="25"/>
        <v>4.7603335000000007</v>
      </c>
      <c r="M351" s="3">
        <f t="shared" si="26"/>
        <v>49.215926444029797</v>
      </c>
      <c r="N351" s="3">
        <f t="shared" si="27"/>
        <v>230.118700279851</v>
      </c>
      <c r="P351" s="13">
        <v>0</v>
      </c>
      <c r="Q351" s="13">
        <v>100</v>
      </c>
      <c r="R351" s="14">
        <f t="shared" si="28"/>
        <v>51.806238362136639</v>
      </c>
      <c r="S351" s="15">
        <f t="shared" si="29"/>
        <v>49.215926444029805</v>
      </c>
    </row>
    <row r="352" spans="1:19">
      <c r="A352" s="1">
        <v>197146</v>
      </c>
      <c r="B352" s="1" t="s">
        <v>353</v>
      </c>
      <c r="C352" s="4">
        <v>22.285</v>
      </c>
      <c r="D352" s="4">
        <v>42.856999999999999</v>
      </c>
      <c r="E352" s="5">
        <v>300881</v>
      </c>
      <c r="F352" s="4">
        <v>226.899</v>
      </c>
      <c r="H352" s="8">
        <v>25779.16</v>
      </c>
      <c r="I352" s="8">
        <v>549984.06000000006</v>
      </c>
      <c r="J352" s="8">
        <v>0.05</v>
      </c>
      <c r="L352" s="3">
        <f t="shared" si="25"/>
        <v>4.7619168333333333</v>
      </c>
      <c r="M352" s="3">
        <f t="shared" si="26"/>
        <v>49.855838432643409</v>
      </c>
      <c r="N352" s="3">
        <f t="shared" si="27"/>
        <v>226.9112236701163</v>
      </c>
      <c r="P352" s="13">
        <v>0</v>
      </c>
      <c r="Q352" s="13">
        <v>100</v>
      </c>
      <c r="R352" s="14">
        <f t="shared" si="28"/>
        <v>52.479829929098337</v>
      </c>
      <c r="S352" s="15">
        <f t="shared" si="29"/>
        <v>49.855838432643417</v>
      </c>
    </row>
    <row r="353" spans="1:19">
      <c r="A353" s="1">
        <v>197147</v>
      </c>
      <c r="B353" s="1" t="s">
        <v>354</v>
      </c>
      <c r="C353" s="4">
        <v>22.253</v>
      </c>
      <c r="D353" s="4">
        <v>42.845999999999997</v>
      </c>
      <c r="E353" s="5">
        <v>298428</v>
      </c>
      <c r="F353" s="4">
        <v>229.12100000000001</v>
      </c>
      <c r="H353" s="8">
        <v>25779.16</v>
      </c>
      <c r="I353" s="8">
        <v>549984.06000000006</v>
      </c>
      <c r="J353" s="8">
        <v>0.05</v>
      </c>
      <c r="L353" s="3">
        <f t="shared" si="25"/>
        <v>4.7628335000000011</v>
      </c>
      <c r="M353" s="3">
        <f t="shared" si="26"/>
        <v>49.411288982609655</v>
      </c>
      <c r="N353" s="3">
        <f t="shared" si="27"/>
        <v>229.12938758695174</v>
      </c>
      <c r="P353" s="13">
        <v>0</v>
      </c>
      <c r="Q353" s="13">
        <v>100</v>
      </c>
      <c r="R353" s="14">
        <f t="shared" si="28"/>
        <v>52.011883139589116</v>
      </c>
      <c r="S353" s="15">
        <f t="shared" si="29"/>
        <v>49.411288982609655</v>
      </c>
    </row>
    <row r="354" spans="1:19">
      <c r="A354" s="1">
        <v>197148</v>
      </c>
      <c r="B354" s="1" t="s">
        <v>355</v>
      </c>
      <c r="C354" s="4">
        <v>22.221</v>
      </c>
      <c r="D354" s="4">
        <v>42.975999999999999</v>
      </c>
      <c r="E354" s="5">
        <v>286486</v>
      </c>
      <c r="F354" s="4">
        <v>240.35300000000001</v>
      </c>
      <c r="H354" s="8">
        <v>25779.16</v>
      </c>
      <c r="I354" s="8">
        <v>549984.06000000006</v>
      </c>
      <c r="J354" s="8">
        <v>0.05</v>
      </c>
      <c r="L354" s="3">
        <f t="shared" si="25"/>
        <v>4.7520001666666669</v>
      </c>
      <c r="M354" s="3">
        <f t="shared" si="26"/>
        <v>47.247078003276947</v>
      </c>
      <c r="N354" s="3">
        <f t="shared" si="27"/>
        <v>240.00460915028191</v>
      </c>
      <c r="P354" s="13">
        <v>0</v>
      </c>
      <c r="Q354" s="13">
        <v>100</v>
      </c>
      <c r="R354" s="14">
        <f t="shared" si="28"/>
        <v>49.733766319238903</v>
      </c>
      <c r="S354" s="15">
        <f t="shared" si="29"/>
        <v>47.247078003276954</v>
      </c>
    </row>
    <row r="355" spans="1:19">
      <c r="A355" s="1">
        <v>197149</v>
      </c>
      <c r="B355" s="1" t="s">
        <v>356</v>
      </c>
      <c r="C355" s="4">
        <v>22.215</v>
      </c>
      <c r="D355" s="4">
        <v>44.603000000000002</v>
      </c>
      <c r="E355" s="5">
        <v>270487</v>
      </c>
      <c r="F355" s="4">
        <v>255.59800000000001</v>
      </c>
      <c r="H355" s="8">
        <v>25779.16</v>
      </c>
      <c r="I355" s="8">
        <v>549984.06000000006</v>
      </c>
      <c r="J355" s="8">
        <v>0.05</v>
      </c>
      <c r="L355" s="3">
        <f t="shared" si="25"/>
        <v>4.616416833333334</v>
      </c>
      <c r="M355" s="3">
        <f t="shared" si="26"/>
        <v>44.347629715021732</v>
      </c>
      <c r="N355" s="3">
        <f t="shared" si="27"/>
        <v>255.17976725822467</v>
      </c>
      <c r="P355" s="13">
        <v>0</v>
      </c>
      <c r="Q355" s="13">
        <v>100</v>
      </c>
      <c r="R355" s="14">
        <f t="shared" si="28"/>
        <v>46.681715489496561</v>
      </c>
      <c r="S355" s="15">
        <f t="shared" si="29"/>
        <v>44.347629715021732</v>
      </c>
    </row>
    <row r="356" spans="1:19">
      <c r="A356" s="1">
        <v>197150</v>
      </c>
      <c r="B356" s="1" t="s">
        <v>357</v>
      </c>
      <c r="C356" s="4">
        <v>22.241</v>
      </c>
      <c r="D356" s="4">
        <v>45.037999999999997</v>
      </c>
      <c r="E356" s="5">
        <v>275464</v>
      </c>
      <c r="F356" s="4">
        <v>250.441</v>
      </c>
      <c r="H356" s="8">
        <v>25779.16</v>
      </c>
      <c r="I356" s="8">
        <v>549984.06000000006</v>
      </c>
      <c r="J356" s="8">
        <v>0.05</v>
      </c>
      <c r="L356" s="3">
        <f t="shared" si="25"/>
        <v>4.5801668333333341</v>
      </c>
      <c r="M356" s="3">
        <f t="shared" si="26"/>
        <v>45.249595721062505</v>
      </c>
      <c r="N356" s="3">
        <f t="shared" si="27"/>
        <v>250.85118722802079</v>
      </c>
      <c r="P356" s="13">
        <v>0</v>
      </c>
      <c r="Q356" s="13">
        <v>100</v>
      </c>
      <c r="R356" s="14">
        <f t="shared" si="28"/>
        <v>47.631153390592104</v>
      </c>
      <c r="S356" s="15">
        <f t="shared" si="29"/>
        <v>45.249595721062498</v>
      </c>
    </row>
    <row r="357" spans="1:19">
      <c r="A357" s="1">
        <v>197151</v>
      </c>
      <c r="B357" s="1" t="s">
        <v>358</v>
      </c>
      <c r="C357" s="4">
        <v>22.266999999999999</v>
      </c>
      <c r="D357" s="4">
        <v>43.777999999999999</v>
      </c>
      <c r="E357" s="5">
        <v>284999</v>
      </c>
      <c r="F357" s="4">
        <v>241.60499999999999</v>
      </c>
      <c r="H357" s="8">
        <v>25779.16</v>
      </c>
      <c r="I357" s="8">
        <v>549984.06000000006</v>
      </c>
      <c r="J357" s="8">
        <v>0.05</v>
      </c>
      <c r="L357" s="3">
        <f t="shared" si="25"/>
        <v>4.6851668333333336</v>
      </c>
      <c r="M357" s="3">
        <f t="shared" si="26"/>
        <v>46.97759368521735</v>
      </c>
      <c r="N357" s="3">
        <f t="shared" si="27"/>
        <v>241.6861974072466</v>
      </c>
      <c r="P357" s="13">
        <v>0</v>
      </c>
      <c r="Q357" s="13">
        <v>100</v>
      </c>
      <c r="R357" s="14">
        <f t="shared" si="28"/>
        <v>49.450098616018273</v>
      </c>
      <c r="S357" s="15">
        <f t="shared" si="29"/>
        <v>46.977593685217357</v>
      </c>
    </row>
    <row r="358" spans="1:19">
      <c r="A358" s="1">
        <v>197152</v>
      </c>
      <c r="B358" s="1" t="s">
        <v>359</v>
      </c>
      <c r="C358" s="4">
        <v>22.25</v>
      </c>
      <c r="D358" s="4">
        <v>43.527999999999999</v>
      </c>
      <c r="E358" s="5">
        <v>284999</v>
      </c>
      <c r="F358" s="4">
        <v>241.57</v>
      </c>
      <c r="H358" s="8">
        <v>25779.16</v>
      </c>
      <c r="I358" s="8">
        <v>549984.06000000006</v>
      </c>
      <c r="J358" s="8">
        <v>0.05</v>
      </c>
      <c r="L358" s="3">
        <f t="shared" si="25"/>
        <v>4.7060001666666667</v>
      </c>
      <c r="M358" s="3">
        <f t="shared" si="26"/>
        <v>46.97759368521735</v>
      </c>
      <c r="N358" s="3">
        <f t="shared" si="27"/>
        <v>241.58203074057991</v>
      </c>
      <c r="P358" s="13">
        <v>0</v>
      </c>
      <c r="Q358" s="13">
        <v>100</v>
      </c>
      <c r="R358" s="14">
        <f t="shared" si="28"/>
        <v>49.450098616018273</v>
      </c>
      <c r="S358" s="15">
        <f t="shared" si="29"/>
        <v>46.977593685217357</v>
      </c>
    </row>
    <row r="359" spans="1:19">
      <c r="A359" s="1">
        <v>197153</v>
      </c>
      <c r="B359" s="1" t="s">
        <v>360</v>
      </c>
      <c r="C359" s="4">
        <v>22.209</v>
      </c>
      <c r="D359" s="4">
        <v>43.765000000000001</v>
      </c>
      <c r="E359" s="5">
        <v>283283</v>
      </c>
      <c r="F359" s="4">
        <v>243.51400000000001</v>
      </c>
      <c r="H359" s="8">
        <v>25779.16</v>
      </c>
      <c r="I359" s="8">
        <v>549984.06000000006</v>
      </c>
      <c r="J359" s="8">
        <v>0.05</v>
      </c>
      <c r="L359" s="3">
        <f t="shared" si="25"/>
        <v>4.6862501666666674</v>
      </c>
      <c r="M359" s="3">
        <f t="shared" si="26"/>
        <v>46.666608419722891</v>
      </c>
      <c r="N359" s="3">
        <f t="shared" si="27"/>
        <v>243.23570706805219</v>
      </c>
      <c r="P359" s="13">
        <v>0</v>
      </c>
      <c r="Q359" s="13">
        <v>100</v>
      </c>
      <c r="R359" s="14">
        <f t="shared" si="28"/>
        <v>49.122745704971464</v>
      </c>
      <c r="S359" s="15">
        <f t="shared" si="29"/>
        <v>46.666608419722891</v>
      </c>
    </row>
    <row r="360" spans="1:19">
      <c r="A360" s="1">
        <v>197154</v>
      </c>
      <c r="B360" s="1" t="s">
        <v>361</v>
      </c>
      <c r="C360" s="4">
        <v>22.189</v>
      </c>
      <c r="D360" s="4">
        <v>45.271000000000001</v>
      </c>
      <c r="E360" s="5">
        <v>272953</v>
      </c>
      <c r="F360" s="4">
        <v>253.529</v>
      </c>
      <c r="H360" s="8">
        <v>25779.16</v>
      </c>
      <c r="I360" s="8">
        <v>549984.06000000006</v>
      </c>
      <c r="J360" s="8">
        <v>0.05</v>
      </c>
      <c r="L360" s="3">
        <f t="shared" si="25"/>
        <v>4.5607501666666677</v>
      </c>
      <c r="M360" s="3">
        <f t="shared" si="26"/>
        <v>44.794535114036506</v>
      </c>
      <c r="N360" s="3">
        <f t="shared" si="27"/>
        <v>253.22357359648413</v>
      </c>
      <c r="P360" s="13">
        <v>0</v>
      </c>
      <c r="Q360" s="13">
        <v>100</v>
      </c>
      <c r="R360" s="14">
        <f t="shared" si="28"/>
        <v>47.152142225301588</v>
      </c>
      <c r="S360" s="15">
        <f t="shared" si="29"/>
        <v>44.794535114036506</v>
      </c>
    </row>
    <row r="361" spans="1:19">
      <c r="A361" s="1">
        <v>197155</v>
      </c>
      <c r="B361" s="1" t="s">
        <v>362</v>
      </c>
      <c r="C361" s="4">
        <v>22.178999999999998</v>
      </c>
      <c r="D361" s="4">
        <v>45.933999999999997</v>
      </c>
      <c r="E361" s="5">
        <v>271378</v>
      </c>
      <c r="F361" s="4">
        <v>254.857</v>
      </c>
      <c r="H361" s="8">
        <v>25779.16</v>
      </c>
      <c r="I361" s="8">
        <v>549984.06000000006</v>
      </c>
      <c r="J361" s="8">
        <v>0.05</v>
      </c>
      <c r="L361" s="3">
        <f t="shared" si="25"/>
        <v>4.5055001666666676</v>
      </c>
      <c r="M361" s="3">
        <f t="shared" si="26"/>
        <v>44.509102833643858</v>
      </c>
      <c r="N361" s="3">
        <f t="shared" si="27"/>
        <v>254.92698499844735</v>
      </c>
      <c r="P361" s="13">
        <v>0</v>
      </c>
      <c r="Q361" s="13">
        <v>100</v>
      </c>
      <c r="R361" s="14">
        <f t="shared" si="28"/>
        <v>46.851687193309324</v>
      </c>
      <c r="S361" s="15">
        <f t="shared" si="29"/>
        <v>44.509102833643858</v>
      </c>
    </row>
    <row r="362" spans="1:19">
      <c r="A362" s="1">
        <v>197156</v>
      </c>
      <c r="B362" s="1" t="s">
        <v>363</v>
      </c>
      <c r="C362" s="4">
        <v>22.151</v>
      </c>
      <c r="D362" s="4">
        <v>45.99</v>
      </c>
      <c r="E362" s="5">
        <v>267847</v>
      </c>
      <c r="F362" s="4">
        <v>258.28300000000002</v>
      </c>
      <c r="H362" s="8">
        <v>25779.16</v>
      </c>
      <c r="I362" s="8">
        <v>549984.06000000006</v>
      </c>
      <c r="J362" s="8">
        <v>0.05</v>
      </c>
      <c r="L362" s="3">
        <f t="shared" si="25"/>
        <v>4.5008335000000006</v>
      </c>
      <c r="M362" s="3">
        <f t="shared" si="26"/>
        <v>43.869190845030246</v>
      </c>
      <c r="N362" s="3">
        <f t="shared" si="27"/>
        <v>258.14987827484879</v>
      </c>
      <c r="P362" s="13">
        <v>0</v>
      </c>
      <c r="Q362" s="13">
        <v>100</v>
      </c>
      <c r="R362" s="14">
        <f t="shared" si="28"/>
        <v>46.178095626347627</v>
      </c>
      <c r="S362" s="15">
        <f t="shared" si="29"/>
        <v>43.869190845030246</v>
      </c>
    </row>
    <row r="363" spans="1:19">
      <c r="A363" s="1">
        <v>197157</v>
      </c>
      <c r="B363" s="1" t="s">
        <v>364</v>
      </c>
      <c r="C363" s="4">
        <v>22.085999999999999</v>
      </c>
      <c r="D363" s="4">
        <v>46.503999999999998</v>
      </c>
      <c r="E363" s="5">
        <v>263560</v>
      </c>
      <c r="F363" s="4">
        <v>262.32799999999997</v>
      </c>
      <c r="H363" s="8">
        <v>25779.16</v>
      </c>
      <c r="I363" s="8">
        <v>549984.06000000006</v>
      </c>
      <c r="J363" s="8">
        <v>0.05</v>
      </c>
      <c r="L363" s="3">
        <f t="shared" si="25"/>
        <v>4.4580001666666673</v>
      </c>
      <c r="M363" s="3">
        <f t="shared" si="26"/>
        <v>43.092271361828161</v>
      </c>
      <c r="N363" s="3">
        <f t="shared" si="27"/>
        <v>262.24864235752585</v>
      </c>
      <c r="P363" s="13">
        <v>0</v>
      </c>
      <c r="Q363" s="13">
        <v>100</v>
      </c>
      <c r="R363" s="14">
        <f t="shared" si="28"/>
        <v>45.360285644029645</v>
      </c>
      <c r="S363" s="15">
        <f t="shared" si="29"/>
        <v>43.092271361828161</v>
      </c>
    </row>
    <row r="364" spans="1:19">
      <c r="A364" s="1">
        <v>197158</v>
      </c>
      <c r="B364" s="1" t="s">
        <v>365</v>
      </c>
      <c r="C364" s="4">
        <v>22.001999999999999</v>
      </c>
      <c r="D364" s="4">
        <v>46.956000000000003</v>
      </c>
      <c r="E364" s="5">
        <v>259817</v>
      </c>
      <c r="F364" s="4">
        <v>265.93400000000003</v>
      </c>
      <c r="H364" s="8">
        <v>25779.16</v>
      </c>
      <c r="I364" s="8">
        <v>549984.06000000006</v>
      </c>
      <c r="J364" s="8">
        <v>0.05</v>
      </c>
      <c r="L364" s="3">
        <f t="shared" si="25"/>
        <v>4.4203334999999999</v>
      </c>
      <c r="M364" s="3">
        <f t="shared" si="26"/>
        <v>42.413939282139474</v>
      </c>
      <c r="N364" s="3">
        <f t="shared" si="27"/>
        <v>265.82863608930262</v>
      </c>
      <c r="P364" s="13">
        <v>0</v>
      </c>
      <c r="Q364" s="13">
        <v>100</v>
      </c>
      <c r="R364" s="14">
        <f t="shared" si="28"/>
        <v>44.646251875936294</v>
      </c>
      <c r="S364" s="15">
        <f t="shared" si="29"/>
        <v>42.413939282139474</v>
      </c>
    </row>
    <row r="365" spans="1:19">
      <c r="A365" s="1">
        <v>197159</v>
      </c>
      <c r="B365" s="1" t="s">
        <v>366</v>
      </c>
      <c r="C365" s="4">
        <v>21.927</v>
      </c>
      <c r="D365" s="4">
        <v>47.345999999999997</v>
      </c>
      <c r="E365" s="5">
        <v>259000</v>
      </c>
      <c r="F365" s="4">
        <v>266.81400000000002</v>
      </c>
      <c r="H365" s="8">
        <v>25779.16</v>
      </c>
      <c r="I365" s="8">
        <v>549984.06000000006</v>
      </c>
      <c r="J365" s="8">
        <v>0.05</v>
      </c>
      <c r="L365" s="3">
        <f t="shared" si="25"/>
        <v>4.3878335000000011</v>
      </c>
      <c r="M365" s="3">
        <f t="shared" si="26"/>
        <v>42.26587695002469</v>
      </c>
      <c r="N365" s="3">
        <f t="shared" si="27"/>
        <v>266.73144774987657</v>
      </c>
      <c r="P365" s="13">
        <v>0</v>
      </c>
      <c r="Q365" s="13">
        <v>100</v>
      </c>
      <c r="R365" s="14">
        <f t="shared" si="28"/>
        <v>44.49039678949967</v>
      </c>
      <c r="S365" s="15">
        <f t="shared" si="29"/>
        <v>42.265876950024683</v>
      </c>
    </row>
    <row r="366" spans="1:19">
      <c r="A366" s="1">
        <v>197160</v>
      </c>
      <c r="B366" s="1" t="s">
        <v>367</v>
      </c>
      <c r="C366" s="4">
        <v>21.853999999999999</v>
      </c>
      <c r="D366" s="4">
        <v>47.634</v>
      </c>
      <c r="E366" s="5">
        <v>256979</v>
      </c>
      <c r="F366" s="4">
        <v>268.72699999999998</v>
      </c>
      <c r="H366" s="8">
        <v>25779.16</v>
      </c>
      <c r="I366" s="8">
        <v>549984.06000000006</v>
      </c>
      <c r="J366" s="8">
        <v>0.05</v>
      </c>
      <c r="L366" s="3">
        <f t="shared" si="25"/>
        <v>4.363833500000001</v>
      </c>
      <c r="M366" s="3">
        <f t="shared" si="26"/>
        <v>41.899617496898628</v>
      </c>
      <c r="N366" s="3">
        <f t="shared" si="27"/>
        <v>268.68274501550684</v>
      </c>
      <c r="P366" s="13">
        <v>0</v>
      </c>
      <c r="Q366" s="13">
        <v>100</v>
      </c>
      <c r="R366" s="14">
        <f t="shared" si="28"/>
        <v>44.104860523051187</v>
      </c>
      <c r="S366" s="15">
        <f t="shared" si="29"/>
        <v>41.899617496898628</v>
      </c>
    </row>
    <row r="367" spans="1:19">
      <c r="A367" s="1">
        <v>197161</v>
      </c>
      <c r="B367" s="1" t="s">
        <v>368</v>
      </c>
      <c r="C367" s="4">
        <v>21.795000000000002</v>
      </c>
      <c r="D367" s="4">
        <v>47.835000000000001</v>
      </c>
      <c r="E367" s="5">
        <v>256779</v>
      </c>
      <c r="F367" s="4">
        <v>268.98099999999999</v>
      </c>
      <c r="H367" s="8">
        <v>25779.16</v>
      </c>
      <c r="I367" s="8">
        <v>549984.06000000006</v>
      </c>
      <c r="J367" s="8">
        <v>0.05</v>
      </c>
      <c r="L367" s="3">
        <f t="shared" si="25"/>
        <v>4.347083500000001</v>
      </c>
      <c r="M367" s="3">
        <f t="shared" si="26"/>
        <v>41.863372127959877</v>
      </c>
      <c r="N367" s="3">
        <f t="shared" si="27"/>
        <v>268.9477218602006</v>
      </c>
      <c r="P367" s="13">
        <v>0</v>
      </c>
      <c r="Q367" s="13">
        <v>100</v>
      </c>
      <c r="R367" s="14">
        <f t="shared" si="28"/>
        <v>44.066707503115666</v>
      </c>
      <c r="S367" s="15">
        <f t="shared" si="29"/>
        <v>41.863372127959877</v>
      </c>
    </row>
    <row r="368" spans="1:19">
      <c r="A368" s="1">
        <v>197162</v>
      </c>
      <c r="B368" s="1" t="s">
        <v>369</v>
      </c>
      <c r="C368" s="4">
        <v>21.748000000000001</v>
      </c>
      <c r="D368" s="4">
        <v>48.054000000000002</v>
      </c>
      <c r="E368" s="5">
        <v>252255</v>
      </c>
      <c r="F368" s="4">
        <v>273.37799999999999</v>
      </c>
      <c r="H368" s="8">
        <v>25779.16</v>
      </c>
      <c r="I368" s="8">
        <v>549984.06000000006</v>
      </c>
      <c r="J368" s="8">
        <v>0.05</v>
      </c>
      <c r="L368" s="3">
        <f t="shared" si="25"/>
        <v>4.3288335</v>
      </c>
      <c r="M368" s="3">
        <f t="shared" si="26"/>
        <v>41.04350188256538</v>
      </c>
      <c r="N368" s="3">
        <f t="shared" si="27"/>
        <v>273.13832308717309</v>
      </c>
      <c r="P368" s="13">
        <v>0</v>
      </c>
      <c r="Q368" s="13">
        <v>100</v>
      </c>
      <c r="R368" s="14">
        <f t="shared" si="28"/>
        <v>43.203686192174082</v>
      </c>
      <c r="S368" s="15">
        <f t="shared" si="29"/>
        <v>41.043501882565373</v>
      </c>
    </row>
    <row r="369" spans="1:19">
      <c r="A369" s="1">
        <v>197163</v>
      </c>
      <c r="B369" s="1" t="s">
        <v>370</v>
      </c>
      <c r="C369" s="4">
        <v>21.754999999999999</v>
      </c>
      <c r="D369" s="4">
        <v>48.896999999999998</v>
      </c>
      <c r="E369" s="5">
        <v>242058</v>
      </c>
      <c r="F369" s="4">
        <v>282.904</v>
      </c>
      <c r="H369" s="8">
        <v>25779.16</v>
      </c>
      <c r="I369" s="8">
        <v>549984.06000000006</v>
      </c>
      <c r="J369" s="8">
        <v>0.05</v>
      </c>
      <c r="L369" s="3">
        <f t="shared" si="25"/>
        <v>4.2585835000000012</v>
      </c>
      <c r="M369" s="3">
        <f t="shared" si="26"/>
        <v>39.195531747223264</v>
      </c>
      <c r="N369" s="3">
        <f t="shared" si="27"/>
        <v>282.72942376388369</v>
      </c>
      <c r="P369" s="13">
        <v>0</v>
      </c>
      <c r="Q369" s="13">
        <v>100</v>
      </c>
      <c r="R369" s="14">
        <f t="shared" si="28"/>
        <v>41.258454470761329</v>
      </c>
      <c r="S369" s="15">
        <f t="shared" si="29"/>
        <v>39.195531747223264</v>
      </c>
    </row>
    <row r="370" spans="1:19">
      <c r="A370" s="1">
        <v>197164</v>
      </c>
      <c r="B370" s="1" t="s">
        <v>371</v>
      </c>
      <c r="C370" s="4">
        <v>21.849</v>
      </c>
      <c r="D370" s="4">
        <v>49.738</v>
      </c>
      <c r="E370" s="5">
        <v>223800</v>
      </c>
      <c r="F370" s="4">
        <v>300.245</v>
      </c>
      <c r="H370" s="8">
        <v>25779.16</v>
      </c>
      <c r="I370" s="8">
        <v>549984.06000000006</v>
      </c>
      <c r="J370" s="8">
        <v>0.05</v>
      </c>
      <c r="L370" s="3">
        <f t="shared" si="25"/>
        <v>4.1885001666666675</v>
      </c>
      <c r="M370" s="3">
        <f t="shared" si="26"/>
        <v>35.886692016804872</v>
      </c>
      <c r="N370" s="3">
        <f t="shared" si="27"/>
        <v>299.6240390826423</v>
      </c>
      <c r="P370" s="13">
        <v>0</v>
      </c>
      <c r="Q370" s="13">
        <v>100</v>
      </c>
      <c r="R370" s="14">
        <f t="shared" si="28"/>
        <v>37.775465280847236</v>
      </c>
      <c r="S370" s="15">
        <f t="shared" si="29"/>
        <v>35.886692016804872</v>
      </c>
    </row>
    <row r="371" spans="1:19">
      <c r="A371" s="1">
        <v>197165</v>
      </c>
      <c r="B371" s="1" t="s">
        <v>372</v>
      </c>
      <c r="C371" s="4">
        <v>22.047999999999998</v>
      </c>
      <c r="D371" s="4">
        <v>50.29</v>
      </c>
      <c r="E371" s="5">
        <v>227197</v>
      </c>
      <c r="F371" s="4">
        <v>296.31</v>
      </c>
      <c r="H371" s="8">
        <v>25779.16</v>
      </c>
      <c r="I371" s="8">
        <v>549984.06000000006</v>
      </c>
      <c r="J371" s="8">
        <v>0.05</v>
      </c>
      <c r="L371" s="3">
        <f t="shared" si="25"/>
        <v>4.1425001666666672</v>
      </c>
      <c r="M371" s="3">
        <f t="shared" si="26"/>
        <v>36.50231960822952</v>
      </c>
      <c r="N371" s="3">
        <f t="shared" si="27"/>
        <v>296.77590112551906</v>
      </c>
      <c r="P371" s="13">
        <v>0</v>
      </c>
      <c r="Q371" s="13">
        <v>100</v>
      </c>
      <c r="R371" s="14">
        <f t="shared" si="28"/>
        <v>38.423494324452129</v>
      </c>
      <c r="S371" s="15">
        <f t="shared" si="29"/>
        <v>36.50231960822952</v>
      </c>
    </row>
    <row r="372" spans="1:19">
      <c r="A372" s="1">
        <v>197166</v>
      </c>
      <c r="B372" s="1" t="s">
        <v>373</v>
      </c>
      <c r="C372" s="4">
        <v>22.256</v>
      </c>
      <c r="D372" s="4">
        <v>48.341999999999999</v>
      </c>
      <c r="E372" s="5">
        <v>237863</v>
      </c>
      <c r="F372" s="4">
        <v>285.86900000000003</v>
      </c>
      <c r="H372" s="8">
        <v>25779.16</v>
      </c>
      <c r="I372" s="8">
        <v>549984.06000000006</v>
      </c>
      <c r="J372" s="8">
        <v>0.05</v>
      </c>
      <c r="L372" s="3">
        <f t="shared" si="25"/>
        <v>4.3048335000000009</v>
      </c>
      <c r="M372" s="3">
        <f t="shared" si="26"/>
        <v>38.435285133733004</v>
      </c>
      <c r="N372" s="3">
        <f t="shared" si="27"/>
        <v>286.29940683133498</v>
      </c>
      <c r="P372" s="13">
        <v>0</v>
      </c>
      <c r="Q372" s="13">
        <v>100</v>
      </c>
      <c r="R372" s="14">
        <f t="shared" si="28"/>
        <v>40.458194877613693</v>
      </c>
      <c r="S372" s="15">
        <f t="shared" si="29"/>
        <v>38.435285133733004</v>
      </c>
    </row>
    <row r="373" spans="1:19">
      <c r="A373" s="1">
        <v>197167</v>
      </c>
      <c r="B373" s="1" t="s">
        <v>374</v>
      </c>
      <c r="C373" s="4">
        <v>22.395</v>
      </c>
      <c r="D373" s="4">
        <v>47.024000000000001</v>
      </c>
      <c r="E373" s="5">
        <v>246037</v>
      </c>
      <c r="F373" s="4">
        <v>278.31900000000002</v>
      </c>
      <c r="H373" s="8">
        <v>25779.16</v>
      </c>
      <c r="I373" s="8">
        <v>549984.06000000006</v>
      </c>
      <c r="J373" s="8">
        <v>0.05</v>
      </c>
      <c r="L373" s="3">
        <f t="shared" si="25"/>
        <v>4.4146668333333343</v>
      </c>
      <c r="M373" s="3">
        <f t="shared" si="26"/>
        <v>39.916633362259674</v>
      </c>
      <c r="N373" s="3">
        <f t="shared" si="27"/>
        <v>278.34349902203496</v>
      </c>
      <c r="P373" s="13">
        <v>0</v>
      </c>
      <c r="Q373" s="13">
        <v>100</v>
      </c>
      <c r="R373" s="14">
        <f t="shared" si="28"/>
        <v>42.017508802378607</v>
      </c>
      <c r="S373" s="15">
        <f t="shared" si="29"/>
        <v>39.916633362259674</v>
      </c>
    </row>
    <row r="374" spans="1:19">
      <c r="A374" s="1">
        <v>197168</v>
      </c>
      <c r="B374" s="1" t="s">
        <v>375</v>
      </c>
      <c r="C374" s="4">
        <v>22.446000000000002</v>
      </c>
      <c r="D374" s="4">
        <v>47.127000000000002</v>
      </c>
      <c r="E374" s="5">
        <v>243670</v>
      </c>
      <c r="F374" s="4">
        <v>280.52600000000001</v>
      </c>
      <c r="H374" s="8">
        <v>25779.16</v>
      </c>
      <c r="I374" s="8">
        <v>549984.06000000006</v>
      </c>
      <c r="J374" s="8">
        <v>0.05</v>
      </c>
      <c r="L374" s="3">
        <f t="shared" si="25"/>
        <v>4.4060835000000003</v>
      </c>
      <c r="M374" s="3">
        <f t="shared" si="26"/>
        <v>39.48766942086958</v>
      </c>
      <c r="N374" s="3">
        <f t="shared" si="27"/>
        <v>280.53123539565212</v>
      </c>
      <c r="P374" s="13">
        <v>0</v>
      </c>
      <c r="Q374" s="13">
        <v>100</v>
      </c>
      <c r="R374" s="14">
        <f t="shared" si="28"/>
        <v>41.565967811441666</v>
      </c>
      <c r="S374" s="15">
        <f t="shared" si="29"/>
        <v>39.48766942086958</v>
      </c>
    </row>
    <row r="375" spans="1:19">
      <c r="A375" s="1">
        <v>197169</v>
      </c>
      <c r="B375" s="1" t="s">
        <v>376</v>
      </c>
      <c r="C375" s="4">
        <v>22.478000000000002</v>
      </c>
      <c r="D375" s="4">
        <v>46.914999999999999</v>
      </c>
      <c r="E375" s="5">
        <v>247330</v>
      </c>
      <c r="F375" s="4">
        <v>277.154</v>
      </c>
      <c r="H375" s="8">
        <v>25779.16</v>
      </c>
      <c r="I375" s="8">
        <v>549984.06000000006</v>
      </c>
      <c r="J375" s="8">
        <v>0.05</v>
      </c>
      <c r="L375" s="3">
        <f t="shared" si="25"/>
        <v>4.4237501666666672</v>
      </c>
      <c r="M375" s="3">
        <f t="shared" si="26"/>
        <v>40.150959672448685</v>
      </c>
      <c r="N375" s="3">
        <f t="shared" si="27"/>
        <v>277.12645080442326</v>
      </c>
      <c r="P375" s="13">
        <v>0</v>
      </c>
      <c r="Q375" s="13">
        <v>100</v>
      </c>
      <c r="R375" s="14">
        <f t="shared" si="28"/>
        <v>42.264168076261775</v>
      </c>
      <c r="S375" s="15">
        <f t="shared" si="29"/>
        <v>40.150959672448685</v>
      </c>
    </row>
    <row r="376" spans="1:19">
      <c r="A376" s="1">
        <v>197170</v>
      </c>
      <c r="B376" s="1" t="s">
        <v>377</v>
      </c>
      <c r="C376" s="4">
        <v>22.489000000000001</v>
      </c>
      <c r="D376" s="4">
        <v>47.1</v>
      </c>
      <c r="E376" s="5">
        <v>246589</v>
      </c>
      <c r="F376" s="4">
        <v>278.10500000000002</v>
      </c>
      <c r="H376" s="8">
        <v>25779.16</v>
      </c>
      <c r="I376" s="8">
        <v>549984.06000000006</v>
      </c>
      <c r="J376" s="8">
        <v>0.05</v>
      </c>
      <c r="L376" s="3">
        <f t="shared" si="25"/>
        <v>4.4083335000000003</v>
      </c>
      <c r="M376" s="3">
        <f t="shared" si="26"/>
        <v>40.016670580530622</v>
      </c>
      <c r="N376" s="3">
        <f t="shared" si="27"/>
        <v>277.87497959734691</v>
      </c>
      <c r="P376" s="13">
        <v>0</v>
      </c>
      <c r="Q376" s="13">
        <v>100</v>
      </c>
      <c r="R376" s="14">
        <f t="shared" si="28"/>
        <v>42.122811137400653</v>
      </c>
      <c r="S376" s="15">
        <f t="shared" si="29"/>
        <v>40.016670580530615</v>
      </c>
    </row>
    <row r="377" spans="1:19">
      <c r="A377" s="1">
        <v>197171</v>
      </c>
      <c r="B377" s="1" t="s">
        <v>378</v>
      </c>
      <c r="C377" s="4">
        <v>22.54</v>
      </c>
      <c r="D377" s="4">
        <v>47.738</v>
      </c>
      <c r="E377" s="5">
        <v>255187</v>
      </c>
      <c r="F377" s="4">
        <v>270.24900000000002</v>
      </c>
      <c r="H377" s="8">
        <v>25779.16</v>
      </c>
      <c r="I377" s="8">
        <v>549984.06000000006</v>
      </c>
      <c r="J377" s="8">
        <v>0.05</v>
      </c>
      <c r="L377" s="3">
        <f t="shared" si="25"/>
        <v>4.3551668333333344</v>
      </c>
      <c r="M377" s="3">
        <f t="shared" si="26"/>
        <v>41.574858991207435</v>
      </c>
      <c r="N377" s="3">
        <f t="shared" si="27"/>
        <v>270.34987087729615</v>
      </c>
      <c r="P377" s="13">
        <v>0</v>
      </c>
      <c r="Q377" s="13">
        <v>100</v>
      </c>
      <c r="R377" s="14">
        <f t="shared" si="28"/>
        <v>43.763009464428883</v>
      </c>
      <c r="S377" s="15">
        <f t="shared" si="29"/>
        <v>41.574858991207435</v>
      </c>
    </row>
    <row r="378" spans="1:19">
      <c r="A378" s="1">
        <v>197172</v>
      </c>
      <c r="B378" s="1" t="s">
        <v>379</v>
      </c>
      <c r="C378" s="4">
        <v>22.606999999999999</v>
      </c>
      <c r="D378" s="4">
        <v>47.286000000000001</v>
      </c>
      <c r="E378" s="5">
        <v>256779</v>
      </c>
      <c r="F378" s="4">
        <v>268.67</v>
      </c>
      <c r="H378" s="8">
        <v>25779.16</v>
      </c>
      <c r="I378" s="8">
        <v>549984.06000000006</v>
      </c>
      <c r="J378" s="8">
        <v>0.05</v>
      </c>
      <c r="L378" s="3">
        <f t="shared" si="25"/>
        <v>4.3928335000000009</v>
      </c>
      <c r="M378" s="3">
        <f t="shared" si="26"/>
        <v>41.863372127959877</v>
      </c>
      <c r="N378" s="3">
        <f t="shared" si="27"/>
        <v>268.71897186020061</v>
      </c>
      <c r="P378" s="13">
        <v>0</v>
      </c>
      <c r="Q378" s="13">
        <v>100</v>
      </c>
      <c r="R378" s="14">
        <f t="shared" si="28"/>
        <v>44.066707503115666</v>
      </c>
      <c r="S378" s="15">
        <f t="shared" si="29"/>
        <v>41.863372127959877</v>
      </c>
    </row>
    <row r="379" spans="1:19">
      <c r="A379" s="1">
        <v>197173</v>
      </c>
      <c r="B379" s="1" t="s">
        <v>380</v>
      </c>
      <c r="C379" s="4">
        <v>22.667000000000002</v>
      </c>
      <c r="D379" s="4">
        <v>47.311999999999998</v>
      </c>
      <c r="E379" s="5">
        <v>256779</v>
      </c>
      <c r="F379" s="4">
        <v>268.85899999999998</v>
      </c>
      <c r="H379" s="8">
        <v>25779.16</v>
      </c>
      <c r="I379" s="8">
        <v>549984.06000000006</v>
      </c>
      <c r="J379" s="8">
        <v>0.05</v>
      </c>
      <c r="L379" s="3">
        <f t="shared" si="25"/>
        <v>4.3906668333333343</v>
      </c>
      <c r="M379" s="3">
        <f t="shared" si="26"/>
        <v>41.863372127959877</v>
      </c>
      <c r="N379" s="3">
        <f t="shared" si="27"/>
        <v>268.72980519353393</v>
      </c>
      <c r="P379" s="13">
        <v>0</v>
      </c>
      <c r="Q379" s="13">
        <v>100</v>
      </c>
      <c r="R379" s="14">
        <f t="shared" si="28"/>
        <v>44.066707503115666</v>
      </c>
      <c r="S379" s="15">
        <f t="shared" si="29"/>
        <v>41.863372127959877</v>
      </c>
    </row>
    <row r="380" spans="1:19">
      <c r="A380" s="1">
        <v>197174</v>
      </c>
      <c r="B380" s="1" t="s">
        <v>381</v>
      </c>
      <c r="C380" s="4">
        <v>22.684000000000001</v>
      </c>
      <c r="D380" s="4">
        <v>47.7</v>
      </c>
      <c r="E380" s="5">
        <v>254595</v>
      </c>
      <c r="F380" s="4">
        <v>270.863</v>
      </c>
      <c r="H380" s="8">
        <v>25779.16</v>
      </c>
      <c r="I380" s="8">
        <v>549984.06000000006</v>
      </c>
      <c r="J380" s="8">
        <v>0.05</v>
      </c>
      <c r="L380" s="3">
        <f t="shared" si="25"/>
        <v>4.3583335000000005</v>
      </c>
      <c r="M380" s="3">
        <f t="shared" si="26"/>
        <v>41.467572699148739</v>
      </c>
      <c r="N380" s="3">
        <f t="shared" si="27"/>
        <v>270.87046900425628</v>
      </c>
      <c r="P380" s="13">
        <v>0</v>
      </c>
      <c r="Q380" s="13">
        <v>100</v>
      </c>
      <c r="R380" s="14">
        <f t="shared" si="28"/>
        <v>43.650076525419728</v>
      </c>
      <c r="S380" s="15">
        <f t="shared" si="29"/>
        <v>41.467572699148739</v>
      </c>
    </row>
    <row r="381" spans="1:19">
      <c r="A381" s="1">
        <v>197175</v>
      </c>
      <c r="B381" s="1" t="s">
        <v>382</v>
      </c>
      <c r="C381" s="4">
        <v>22.68</v>
      </c>
      <c r="D381" s="4">
        <v>47.741</v>
      </c>
      <c r="E381" s="5">
        <v>254792</v>
      </c>
      <c r="F381" s="4">
        <v>270.70400000000001</v>
      </c>
      <c r="H381" s="8">
        <v>25779.16</v>
      </c>
      <c r="I381" s="8">
        <v>549984.06000000006</v>
      </c>
      <c r="J381" s="8">
        <v>0.05</v>
      </c>
      <c r="L381" s="3">
        <f t="shared" si="25"/>
        <v>4.3549168333333341</v>
      </c>
      <c r="M381" s="3">
        <f t="shared" si="26"/>
        <v>41.503274387553404</v>
      </c>
      <c r="N381" s="3">
        <f t="shared" si="27"/>
        <v>270.70904389556631</v>
      </c>
      <c r="P381" s="13">
        <v>0</v>
      </c>
      <c r="Q381" s="13">
        <v>100</v>
      </c>
      <c r="R381" s="14">
        <f t="shared" si="28"/>
        <v>43.687657250056219</v>
      </c>
      <c r="S381" s="15">
        <f t="shared" si="29"/>
        <v>41.503274387553404</v>
      </c>
    </row>
    <row r="382" spans="1:19">
      <c r="A382" s="1">
        <v>197176</v>
      </c>
      <c r="B382" s="1" t="s">
        <v>383</v>
      </c>
      <c r="C382" s="4">
        <v>22.667000000000002</v>
      </c>
      <c r="D382" s="4">
        <v>47.972999999999999</v>
      </c>
      <c r="E382" s="5">
        <v>251870</v>
      </c>
      <c r="F382" s="4">
        <v>273.58100000000002</v>
      </c>
      <c r="H382" s="8">
        <v>25779.16</v>
      </c>
      <c r="I382" s="8">
        <v>549984.06000000006</v>
      </c>
      <c r="J382" s="8">
        <v>0.05</v>
      </c>
      <c r="L382" s="3">
        <f t="shared" si="25"/>
        <v>4.3355835000000011</v>
      </c>
      <c r="M382" s="3">
        <f t="shared" si="26"/>
        <v>40.973729547358282</v>
      </c>
      <c r="N382" s="3">
        <f t="shared" si="27"/>
        <v>273.45343476320858</v>
      </c>
      <c r="P382" s="13">
        <v>0</v>
      </c>
      <c r="Q382" s="13">
        <v>100</v>
      </c>
      <c r="R382" s="14">
        <f t="shared" si="28"/>
        <v>43.130241628798196</v>
      </c>
      <c r="S382" s="15">
        <f t="shared" si="29"/>
        <v>40.973729547358282</v>
      </c>
    </row>
    <row r="383" spans="1:19">
      <c r="A383" s="1">
        <v>197177</v>
      </c>
      <c r="B383" s="1" t="s">
        <v>384</v>
      </c>
      <c r="C383" s="4">
        <v>22.652999999999999</v>
      </c>
      <c r="D383" s="4">
        <v>48.561999999999998</v>
      </c>
      <c r="E383" s="5">
        <v>246221</v>
      </c>
      <c r="F383" s="4">
        <v>278.88</v>
      </c>
      <c r="H383" s="8">
        <v>25779.16</v>
      </c>
      <c r="I383" s="8">
        <v>549984.06000000006</v>
      </c>
      <c r="J383" s="8">
        <v>0.05</v>
      </c>
      <c r="L383" s="3">
        <f t="shared" si="25"/>
        <v>4.2865001666666673</v>
      </c>
      <c r="M383" s="3">
        <f t="shared" si="26"/>
        <v>39.949979101683326</v>
      </c>
      <c r="N383" s="3">
        <f t="shared" si="27"/>
        <v>278.81760365825005</v>
      </c>
      <c r="P383" s="13">
        <v>0</v>
      </c>
      <c r="Q383" s="13">
        <v>100</v>
      </c>
      <c r="R383" s="14">
        <f t="shared" si="28"/>
        <v>42.052609580719292</v>
      </c>
      <c r="S383" s="15">
        <f t="shared" si="29"/>
        <v>39.949979101683326</v>
      </c>
    </row>
    <row r="384" spans="1:19">
      <c r="A384" s="1">
        <v>197178</v>
      </c>
      <c r="B384" s="1" t="s">
        <v>385</v>
      </c>
      <c r="C384" s="4">
        <v>22.631</v>
      </c>
      <c r="D384" s="4">
        <v>48.652000000000001</v>
      </c>
      <c r="E384" s="5">
        <v>248825</v>
      </c>
      <c r="F384" s="4">
        <v>276.32299999999998</v>
      </c>
      <c r="H384" s="8">
        <v>25779.16</v>
      </c>
      <c r="I384" s="8">
        <v>549984.06000000006</v>
      </c>
      <c r="J384" s="8">
        <v>0.05</v>
      </c>
      <c r="L384" s="3">
        <f t="shared" si="25"/>
        <v>4.279000166666667</v>
      </c>
      <c r="M384" s="3">
        <f t="shared" si="26"/>
        <v>40.421893805265832</v>
      </c>
      <c r="N384" s="3">
        <f t="shared" si="27"/>
        <v>276.49553014033751</v>
      </c>
      <c r="P384" s="13">
        <v>0</v>
      </c>
      <c r="Q384" s="13">
        <v>100</v>
      </c>
      <c r="R384" s="14">
        <f t="shared" si="28"/>
        <v>42.549361900279827</v>
      </c>
      <c r="S384" s="15">
        <f t="shared" si="29"/>
        <v>40.421893805265832</v>
      </c>
    </row>
    <row r="385" spans="1:19">
      <c r="A385" s="1">
        <v>197179</v>
      </c>
      <c r="B385" s="1" t="s">
        <v>386</v>
      </c>
      <c r="C385" s="4">
        <v>22.602</v>
      </c>
      <c r="D385" s="4">
        <v>47.993000000000002</v>
      </c>
      <c r="E385" s="5">
        <v>251101</v>
      </c>
      <c r="F385" s="4">
        <v>274.08199999999999</v>
      </c>
      <c r="H385" s="8">
        <v>25779.16</v>
      </c>
      <c r="I385" s="8">
        <v>549984.06000000006</v>
      </c>
      <c r="J385" s="8">
        <v>0.05</v>
      </c>
      <c r="L385" s="3">
        <f t="shared" si="25"/>
        <v>4.3339168333333333</v>
      </c>
      <c r="M385" s="3">
        <f t="shared" si="26"/>
        <v>40.834366103788803</v>
      </c>
      <c r="N385" s="3">
        <f t="shared" si="27"/>
        <v>274.15858531438931</v>
      </c>
      <c r="P385" s="13">
        <v>0</v>
      </c>
      <c r="Q385" s="13">
        <v>100</v>
      </c>
      <c r="R385" s="14">
        <f t="shared" si="28"/>
        <v>42.983543267146104</v>
      </c>
      <c r="S385" s="15">
        <f t="shared" si="29"/>
        <v>40.834366103788795</v>
      </c>
    </row>
    <row r="386" spans="1:19">
      <c r="A386" s="1">
        <v>197180</v>
      </c>
      <c r="B386" s="1" t="s">
        <v>387</v>
      </c>
      <c r="C386" s="4">
        <v>22.564</v>
      </c>
      <c r="D386" s="4">
        <v>47.787999999999997</v>
      </c>
      <c r="E386" s="5">
        <v>251293</v>
      </c>
      <c r="F386" s="4">
        <v>273.91399999999999</v>
      </c>
      <c r="H386" s="8">
        <v>25779.16</v>
      </c>
      <c r="I386" s="8">
        <v>549984.06000000006</v>
      </c>
      <c r="J386" s="8">
        <v>0.05</v>
      </c>
      <c r="L386" s="3">
        <f t="shared" si="25"/>
        <v>4.3510001666666671</v>
      </c>
      <c r="M386" s="3">
        <f t="shared" si="26"/>
        <v>40.869161657969997</v>
      </c>
      <c r="N386" s="3">
        <f t="shared" si="27"/>
        <v>273.8991908768167</v>
      </c>
      <c r="P386" s="13">
        <v>0</v>
      </c>
      <c r="Q386" s="13">
        <v>100</v>
      </c>
      <c r="R386" s="14">
        <f t="shared" si="28"/>
        <v>43.02017016628421</v>
      </c>
      <c r="S386" s="15">
        <f t="shared" si="29"/>
        <v>40.869161657969997</v>
      </c>
    </row>
    <row r="387" spans="1:19">
      <c r="A387" s="1">
        <v>197181</v>
      </c>
      <c r="B387" s="1" t="s">
        <v>388</v>
      </c>
      <c r="C387" s="4">
        <v>22.521999999999998</v>
      </c>
      <c r="D387" s="4">
        <v>48.06</v>
      </c>
      <c r="E387" s="5">
        <v>250148</v>
      </c>
      <c r="F387" s="4">
        <v>275.149</v>
      </c>
      <c r="H387" s="8">
        <v>25779.16</v>
      </c>
      <c r="I387" s="8">
        <v>549984.06000000006</v>
      </c>
      <c r="J387" s="8">
        <v>0.05</v>
      </c>
      <c r="L387" s="3">
        <f t="shared" ref="L387:L426" si="30">((1.6666667 * J387) - (J387 / (100 - 40) * D387)) * 100</f>
        <v>4.3283335000000003</v>
      </c>
      <c r="M387" s="3">
        <f t="shared" ref="M387:M426" si="31">((1-J387) / (I387 - H387) * E387 - (H387 * ((1-J387) / (I387 - H387)))) * 100</f>
        <v>40.661656920795657</v>
      </c>
      <c r="N387" s="3">
        <f t="shared" ref="N387:N426" si="32">(100 - (L387 + M387)) * 5</f>
        <v>275.05004789602174</v>
      </c>
      <c r="P387" s="13">
        <v>0</v>
      </c>
      <c r="Q387" s="13">
        <v>100</v>
      </c>
      <c r="R387" s="14">
        <f t="shared" ref="R387:R426" si="33">(E387 - H387) * (Q387 - P387) / (I387 - H387) + P387</f>
        <v>42.801744127153327</v>
      </c>
      <c r="S387" s="15">
        <f t="shared" ref="S387:S426" si="34">R387*(1-J387)</f>
        <v>40.661656920795657</v>
      </c>
    </row>
    <row r="388" spans="1:19">
      <c r="A388" s="1">
        <v>197182</v>
      </c>
      <c r="B388" s="1" t="s">
        <v>389</v>
      </c>
      <c r="C388" s="4">
        <v>22.475999999999999</v>
      </c>
      <c r="D388" s="4">
        <v>48.183999999999997</v>
      </c>
      <c r="E388" s="5">
        <v>252255</v>
      </c>
      <c r="F388" s="4">
        <v>273.12299999999999</v>
      </c>
      <c r="H388" s="8">
        <v>25779.16</v>
      </c>
      <c r="I388" s="8">
        <v>549984.06000000006</v>
      </c>
      <c r="J388" s="8">
        <v>0.05</v>
      </c>
      <c r="L388" s="3">
        <f t="shared" si="30"/>
        <v>4.3180001666666676</v>
      </c>
      <c r="M388" s="3">
        <f t="shared" si="31"/>
        <v>41.04350188256538</v>
      </c>
      <c r="N388" s="3">
        <f t="shared" si="32"/>
        <v>273.19248975383977</v>
      </c>
      <c r="P388" s="13">
        <v>0</v>
      </c>
      <c r="Q388" s="13">
        <v>100</v>
      </c>
      <c r="R388" s="14">
        <f t="shared" si="33"/>
        <v>43.203686192174082</v>
      </c>
      <c r="S388" s="15">
        <f t="shared" si="34"/>
        <v>41.043501882565373</v>
      </c>
    </row>
    <row r="389" spans="1:19">
      <c r="A389" s="1">
        <v>197183</v>
      </c>
      <c r="B389" s="1" t="s">
        <v>390</v>
      </c>
      <c r="C389" s="4">
        <v>22.427</v>
      </c>
      <c r="D389" s="4">
        <v>48.021999999999998</v>
      </c>
      <c r="E389" s="5">
        <v>251677</v>
      </c>
      <c r="F389" s="4">
        <v>273.62099999999998</v>
      </c>
      <c r="H389" s="8">
        <v>25779.16</v>
      </c>
      <c r="I389" s="8">
        <v>549984.06000000006</v>
      </c>
      <c r="J389" s="8">
        <v>0.05</v>
      </c>
      <c r="L389" s="3">
        <f t="shared" si="30"/>
        <v>4.3315001666666673</v>
      </c>
      <c r="M389" s="3">
        <f t="shared" si="31"/>
        <v>40.938752766332392</v>
      </c>
      <c r="N389" s="3">
        <f t="shared" si="32"/>
        <v>273.64873533500474</v>
      </c>
      <c r="P389" s="13">
        <v>0</v>
      </c>
      <c r="Q389" s="13">
        <v>100</v>
      </c>
      <c r="R389" s="14">
        <f t="shared" si="33"/>
        <v>43.093423964560415</v>
      </c>
      <c r="S389" s="15">
        <f t="shared" si="34"/>
        <v>40.938752766332392</v>
      </c>
    </row>
    <row r="390" spans="1:19">
      <c r="A390" s="1">
        <v>197184</v>
      </c>
      <c r="B390" s="1" t="s">
        <v>391</v>
      </c>
      <c r="C390" s="4">
        <v>22.375</v>
      </c>
      <c r="D390" s="4">
        <v>47.988999999999997</v>
      </c>
      <c r="E390" s="5">
        <v>249768</v>
      </c>
      <c r="F390" s="4">
        <v>275.35300000000001</v>
      </c>
      <c r="H390" s="8">
        <v>25779.16</v>
      </c>
      <c r="I390" s="8">
        <v>549984.06000000006</v>
      </c>
      <c r="J390" s="8">
        <v>0.05</v>
      </c>
      <c r="L390" s="3">
        <f t="shared" si="30"/>
        <v>4.3342501666666671</v>
      </c>
      <c r="M390" s="3">
        <f t="shared" si="31"/>
        <v>40.592790719812029</v>
      </c>
      <c r="N390" s="3">
        <f t="shared" si="32"/>
        <v>275.36479556760651</v>
      </c>
      <c r="P390" s="13">
        <v>0</v>
      </c>
      <c r="Q390" s="13">
        <v>100</v>
      </c>
      <c r="R390" s="14">
        <f t="shared" si="33"/>
        <v>42.729253389275826</v>
      </c>
      <c r="S390" s="15">
        <f t="shared" si="34"/>
        <v>40.592790719812029</v>
      </c>
    </row>
    <row r="391" spans="1:19">
      <c r="A391" s="1">
        <v>197185</v>
      </c>
      <c r="B391" s="1" t="s">
        <v>392</v>
      </c>
      <c r="C391" s="4">
        <v>22.324000000000002</v>
      </c>
      <c r="D391" s="4">
        <v>47.936</v>
      </c>
      <c r="E391" s="5">
        <v>254202</v>
      </c>
      <c r="F391" s="4">
        <v>271.30700000000002</v>
      </c>
      <c r="H391" s="8">
        <v>25779.16</v>
      </c>
      <c r="I391" s="8">
        <v>549984.06000000006</v>
      </c>
      <c r="J391" s="8">
        <v>0.05</v>
      </c>
      <c r="L391" s="3">
        <f t="shared" si="30"/>
        <v>4.3386668333333338</v>
      </c>
      <c r="M391" s="3">
        <f t="shared" si="31"/>
        <v>41.396350549184099</v>
      </c>
      <c r="N391" s="3">
        <f t="shared" si="32"/>
        <v>271.32491308741282</v>
      </c>
      <c r="P391" s="13">
        <v>0</v>
      </c>
      <c r="Q391" s="13">
        <v>100</v>
      </c>
      <c r="R391" s="14">
        <f t="shared" si="33"/>
        <v>43.575105841246419</v>
      </c>
      <c r="S391" s="15">
        <f t="shared" si="34"/>
        <v>41.396350549184099</v>
      </c>
    </row>
    <row r="392" spans="1:19">
      <c r="A392" s="1">
        <v>197186</v>
      </c>
      <c r="B392" s="1" t="s">
        <v>393</v>
      </c>
      <c r="C392" s="4">
        <v>22.268999999999998</v>
      </c>
      <c r="D392" s="4">
        <v>47.823999999999998</v>
      </c>
      <c r="E392" s="5">
        <v>252642</v>
      </c>
      <c r="F392" s="4">
        <v>272.69400000000002</v>
      </c>
      <c r="H392" s="8">
        <v>25779.16</v>
      </c>
      <c r="I392" s="8">
        <v>549984.06000000006</v>
      </c>
      <c r="J392" s="8">
        <v>0.05</v>
      </c>
      <c r="L392" s="3">
        <f t="shared" si="30"/>
        <v>4.3480001666666679</v>
      </c>
      <c r="M392" s="3">
        <f t="shared" si="31"/>
        <v>41.113636671461855</v>
      </c>
      <c r="N392" s="3">
        <f t="shared" si="32"/>
        <v>272.69181580935742</v>
      </c>
      <c r="P392" s="13">
        <v>0</v>
      </c>
      <c r="Q392" s="13">
        <v>100</v>
      </c>
      <c r="R392" s="14">
        <f t="shared" si="33"/>
        <v>43.277512285749324</v>
      </c>
      <c r="S392" s="15">
        <f t="shared" si="34"/>
        <v>41.113636671461855</v>
      </c>
    </row>
    <row r="393" spans="1:19">
      <c r="A393" s="1">
        <v>197187</v>
      </c>
      <c r="B393" s="1" t="s">
        <v>394</v>
      </c>
      <c r="C393" s="4">
        <v>22.213999999999999</v>
      </c>
      <c r="D393" s="4">
        <v>47.703000000000003</v>
      </c>
      <c r="E393" s="5">
        <v>253225</v>
      </c>
      <c r="F393" s="4">
        <v>272.01299999999998</v>
      </c>
      <c r="H393" s="8">
        <v>25779.16</v>
      </c>
      <c r="I393" s="8">
        <v>549984.06000000006</v>
      </c>
      <c r="J393" s="8">
        <v>0.05</v>
      </c>
      <c r="L393" s="3">
        <f t="shared" si="30"/>
        <v>4.3580835000000002</v>
      </c>
      <c r="M393" s="3">
        <f t="shared" si="31"/>
        <v>41.219291921918312</v>
      </c>
      <c r="N393" s="3">
        <f t="shared" si="32"/>
        <v>272.11312289040842</v>
      </c>
      <c r="P393" s="13">
        <v>0</v>
      </c>
      <c r="Q393" s="13">
        <v>100</v>
      </c>
      <c r="R393" s="14">
        <f t="shared" si="33"/>
        <v>43.388728338861384</v>
      </c>
      <c r="S393" s="15">
        <f t="shared" si="34"/>
        <v>41.219291921918312</v>
      </c>
    </row>
    <row r="394" spans="1:19">
      <c r="A394" s="1">
        <v>197188</v>
      </c>
      <c r="B394" s="1" t="s">
        <v>395</v>
      </c>
      <c r="C394" s="4">
        <v>22.157</v>
      </c>
      <c r="D394" s="4">
        <v>47.46</v>
      </c>
      <c r="E394" s="5">
        <v>256180</v>
      </c>
      <c r="F394" s="4">
        <v>269.29700000000003</v>
      </c>
      <c r="H394" s="8">
        <v>25779.16</v>
      </c>
      <c r="I394" s="8">
        <v>549984.06000000006</v>
      </c>
      <c r="J394" s="8">
        <v>0.05</v>
      </c>
      <c r="L394" s="3">
        <f t="shared" si="30"/>
        <v>4.378333500000001</v>
      </c>
      <c r="M394" s="3">
        <f t="shared" si="31"/>
        <v>41.754817247988321</v>
      </c>
      <c r="N394" s="3">
        <f t="shared" si="32"/>
        <v>269.33424626005836</v>
      </c>
      <c r="P394" s="13">
        <v>0</v>
      </c>
      <c r="Q394" s="13">
        <v>100</v>
      </c>
      <c r="R394" s="14">
        <f t="shared" si="33"/>
        <v>43.952439208408769</v>
      </c>
      <c r="S394" s="15">
        <f t="shared" si="34"/>
        <v>41.754817247988328</v>
      </c>
    </row>
    <row r="395" spans="1:19">
      <c r="A395" s="1">
        <v>197189</v>
      </c>
      <c r="B395" s="1" t="s">
        <v>396</v>
      </c>
      <c r="C395" s="4">
        <v>22.105</v>
      </c>
      <c r="D395" s="4">
        <v>47.328000000000003</v>
      </c>
      <c r="E395" s="5">
        <v>257381</v>
      </c>
      <c r="F395" s="4">
        <v>268.11599999999999</v>
      </c>
      <c r="H395" s="8">
        <v>25779.16</v>
      </c>
      <c r="I395" s="8">
        <v>549984.06000000006</v>
      </c>
      <c r="J395" s="8">
        <v>0.05</v>
      </c>
      <c r="L395" s="3">
        <f t="shared" si="30"/>
        <v>4.3893335000000002</v>
      </c>
      <c r="M395" s="3">
        <f t="shared" si="31"/>
        <v>41.972470688465513</v>
      </c>
      <c r="N395" s="3">
        <f t="shared" si="32"/>
        <v>268.19097905767245</v>
      </c>
      <c r="P395" s="13">
        <v>0</v>
      </c>
      <c r="Q395" s="13">
        <v>100</v>
      </c>
      <c r="R395" s="14">
        <f t="shared" si="33"/>
        <v>44.181548093121592</v>
      </c>
      <c r="S395" s="15">
        <f t="shared" si="34"/>
        <v>41.972470688465513</v>
      </c>
    </row>
    <row r="396" spans="1:19">
      <c r="A396" s="1">
        <v>197190</v>
      </c>
      <c r="B396" s="1" t="s">
        <v>397</v>
      </c>
      <c r="C396" s="4">
        <v>22.053000000000001</v>
      </c>
      <c r="D396" s="4">
        <v>47.250999999999998</v>
      </c>
      <c r="E396" s="5">
        <v>259817</v>
      </c>
      <c r="F396" s="4">
        <v>265.988</v>
      </c>
      <c r="H396" s="8">
        <v>25779.16</v>
      </c>
      <c r="I396" s="8">
        <v>549984.06000000006</v>
      </c>
      <c r="J396" s="8">
        <v>0.05</v>
      </c>
      <c r="L396" s="3">
        <f t="shared" si="30"/>
        <v>4.3957501666666676</v>
      </c>
      <c r="M396" s="3">
        <f t="shared" si="31"/>
        <v>42.413939282139474</v>
      </c>
      <c r="N396" s="3">
        <f t="shared" si="32"/>
        <v>265.95155275596932</v>
      </c>
      <c r="P396" s="13">
        <v>0</v>
      </c>
      <c r="Q396" s="13">
        <v>100</v>
      </c>
      <c r="R396" s="14">
        <f t="shared" si="33"/>
        <v>44.646251875936294</v>
      </c>
      <c r="S396" s="15">
        <f t="shared" si="34"/>
        <v>42.413939282139474</v>
      </c>
    </row>
    <row r="397" spans="1:19">
      <c r="A397" s="1">
        <v>197191</v>
      </c>
      <c r="B397" s="1" t="s">
        <v>398</v>
      </c>
      <c r="C397" s="4">
        <v>22.004999999999999</v>
      </c>
      <c r="D397" s="4">
        <v>47.247999999999998</v>
      </c>
      <c r="E397" s="5">
        <v>259613</v>
      </c>
      <c r="F397" s="4">
        <v>266.08800000000002</v>
      </c>
      <c r="H397" s="8">
        <v>25779.16</v>
      </c>
      <c r="I397" s="8">
        <v>549984.06000000006</v>
      </c>
      <c r="J397" s="8">
        <v>0.05</v>
      </c>
      <c r="L397" s="3">
        <f t="shared" si="30"/>
        <v>4.396000166666667</v>
      </c>
      <c r="M397" s="3">
        <f t="shared" si="31"/>
        <v>42.376969005821948</v>
      </c>
      <c r="N397" s="3">
        <f t="shared" si="32"/>
        <v>266.13515413755692</v>
      </c>
      <c r="P397" s="13">
        <v>0</v>
      </c>
      <c r="Q397" s="13">
        <v>100</v>
      </c>
      <c r="R397" s="14">
        <f t="shared" si="33"/>
        <v>44.607335795602054</v>
      </c>
      <c r="S397" s="15">
        <f t="shared" si="34"/>
        <v>42.376969005821948</v>
      </c>
    </row>
    <row r="398" spans="1:19">
      <c r="A398" s="1">
        <v>197192</v>
      </c>
      <c r="B398" s="1" t="s">
        <v>399</v>
      </c>
      <c r="C398" s="4">
        <v>21.957000000000001</v>
      </c>
      <c r="D398" s="4">
        <v>47.091000000000001</v>
      </c>
      <c r="E398" s="5">
        <v>262719</v>
      </c>
      <c r="F398" s="4">
        <v>263.18900000000002</v>
      </c>
      <c r="H398" s="8">
        <v>25779.16</v>
      </c>
      <c r="I398" s="8">
        <v>549984.06000000006</v>
      </c>
      <c r="J398" s="8">
        <v>0.05</v>
      </c>
      <c r="L398" s="3">
        <f t="shared" si="30"/>
        <v>4.4090835000000004</v>
      </c>
      <c r="M398" s="3">
        <f t="shared" si="31"/>
        <v>42.939859585440722</v>
      </c>
      <c r="N398" s="3">
        <f t="shared" si="32"/>
        <v>263.25528457279637</v>
      </c>
      <c r="P398" s="13">
        <v>0</v>
      </c>
      <c r="Q398" s="13">
        <v>100</v>
      </c>
      <c r="R398" s="14">
        <f t="shared" si="33"/>
        <v>45.199852195200762</v>
      </c>
      <c r="S398" s="15">
        <f t="shared" si="34"/>
        <v>42.939859585440722</v>
      </c>
    </row>
    <row r="399" spans="1:19">
      <c r="A399" s="1">
        <v>197193</v>
      </c>
      <c r="B399" s="1" t="s">
        <v>400</v>
      </c>
      <c r="C399" s="4">
        <v>21.908000000000001</v>
      </c>
      <c r="D399" s="4">
        <v>46.956000000000003</v>
      </c>
      <c r="E399" s="5">
        <v>263560</v>
      </c>
      <c r="F399" s="4">
        <v>262.42500000000001</v>
      </c>
      <c r="H399" s="8">
        <v>25779.16</v>
      </c>
      <c r="I399" s="8">
        <v>549984.06000000006</v>
      </c>
      <c r="J399" s="8">
        <v>0.05</v>
      </c>
      <c r="L399" s="3">
        <f t="shared" si="30"/>
        <v>4.4203334999999999</v>
      </c>
      <c r="M399" s="3">
        <f t="shared" si="31"/>
        <v>43.092271361828161</v>
      </c>
      <c r="N399" s="3">
        <f t="shared" si="32"/>
        <v>262.43697569085919</v>
      </c>
      <c r="P399" s="13">
        <v>0</v>
      </c>
      <c r="Q399" s="13">
        <v>100</v>
      </c>
      <c r="R399" s="14">
        <f t="shared" si="33"/>
        <v>45.360285644029645</v>
      </c>
      <c r="S399" s="15">
        <f t="shared" si="34"/>
        <v>43.092271361828161</v>
      </c>
    </row>
    <row r="400" spans="1:19">
      <c r="A400" s="1">
        <v>197194</v>
      </c>
      <c r="B400" s="1" t="s">
        <v>401</v>
      </c>
      <c r="C400" s="4">
        <v>21.856999999999999</v>
      </c>
      <c r="D400" s="4">
        <v>46.874000000000002</v>
      </c>
      <c r="E400" s="5">
        <v>265045</v>
      </c>
      <c r="F400" s="4">
        <v>261.02</v>
      </c>
      <c r="H400" s="8">
        <v>25779.16</v>
      </c>
      <c r="I400" s="8">
        <v>549984.06000000006</v>
      </c>
      <c r="J400" s="8">
        <v>0.05</v>
      </c>
      <c r="L400" s="3">
        <f t="shared" si="30"/>
        <v>4.4271668333333336</v>
      </c>
      <c r="M400" s="3">
        <f t="shared" si="31"/>
        <v>43.361393226198373</v>
      </c>
      <c r="N400" s="3">
        <f t="shared" si="32"/>
        <v>261.05719970234145</v>
      </c>
      <c r="P400" s="13">
        <v>0</v>
      </c>
      <c r="Q400" s="13">
        <v>100</v>
      </c>
      <c r="R400" s="14">
        <f t="shared" si="33"/>
        <v>45.643571817050919</v>
      </c>
      <c r="S400" s="15">
        <f t="shared" si="34"/>
        <v>43.361393226198373</v>
      </c>
    </row>
    <row r="401" spans="1:19">
      <c r="A401" s="1">
        <v>197195</v>
      </c>
      <c r="B401" s="1" t="s">
        <v>402</v>
      </c>
      <c r="C401" s="4">
        <v>21.809000000000001</v>
      </c>
      <c r="D401" s="4">
        <v>46.776000000000003</v>
      </c>
      <c r="E401" s="5">
        <v>267629</v>
      </c>
      <c r="F401" s="4">
        <v>258.65499999999997</v>
      </c>
      <c r="H401" s="8">
        <v>25779.16</v>
      </c>
      <c r="I401" s="8">
        <v>549984.06000000006</v>
      </c>
      <c r="J401" s="8">
        <v>0.05</v>
      </c>
      <c r="L401" s="3">
        <f t="shared" si="30"/>
        <v>4.4353335000000005</v>
      </c>
      <c r="M401" s="3">
        <f t="shared" si="31"/>
        <v>43.829683392887006</v>
      </c>
      <c r="N401" s="3">
        <f t="shared" si="32"/>
        <v>258.67491553556499</v>
      </c>
      <c r="P401" s="13">
        <v>0</v>
      </c>
      <c r="Q401" s="13">
        <v>100</v>
      </c>
      <c r="R401" s="14">
        <f t="shared" si="33"/>
        <v>46.136508834617906</v>
      </c>
      <c r="S401" s="15">
        <f t="shared" si="34"/>
        <v>43.829683392887006</v>
      </c>
    </row>
    <row r="402" spans="1:19">
      <c r="A402" s="1">
        <v>197196</v>
      </c>
      <c r="B402" s="1" t="s">
        <v>403</v>
      </c>
      <c r="C402" s="4">
        <v>21.76</v>
      </c>
      <c r="D402" s="4">
        <v>46.713000000000001</v>
      </c>
      <c r="E402" s="5">
        <v>268721</v>
      </c>
      <c r="F402" s="4">
        <v>257.661</v>
      </c>
      <c r="H402" s="8">
        <v>25779.16</v>
      </c>
      <c r="I402" s="8">
        <v>549984.06000000006</v>
      </c>
      <c r="J402" s="8">
        <v>0.05</v>
      </c>
      <c r="L402" s="3">
        <f t="shared" si="30"/>
        <v>4.4405835000000007</v>
      </c>
      <c r="M402" s="3">
        <f t="shared" si="31"/>
        <v>44.027583107292578</v>
      </c>
      <c r="N402" s="3">
        <f t="shared" si="32"/>
        <v>257.65916696353707</v>
      </c>
      <c r="P402" s="13">
        <v>0</v>
      </c>
      <c r="Q402" s="13">
        <v>100</v>
      </c>
      <c r="R402" s="14">
        <f t="shared" si="33"/>
        <v>46.344824323465872</v>
      </c>
      <c r="S402" s="15">
        <f t="shared" si="34"/>
        <v>44.027583107292578</v>
      </c>
    </row>
    <row r="403" spans="1:19">
      <c r="A403" s="1">
        <v>197197</v>
      </c>
      <c r="B403" s="1" t="s">
        <v>404</v>
      </c>
      <c r="C403" s="4">
        <v>21.715</v>
      </c>
      <c r="D403" s="4">
        <v>46.722999999999999</v>
      </c>
      <c r="E403" s="5">
        <v>268502</v>
      </c>
      <c r="F403" s="4">
        <v>257.84399999999999</v>
      </c>
      <c r="H403" s="8">
        <v>25779.16</v>
      </c>
      <c r="I403" s="8">
        <v>549984.06000000006</v>
      </c>
      <c r="J403" s="8">
        <v>0.05</v>
      </c>
      <c r="L403" s="3">
        <f t="shared" si="30"/>
        <v>4.4397501666666672</v>
      </c>
      <c r="M403" s="3">
        <f t="shared" si="31"/>
        <v>43.987894428304649</v>
      </c>
      <c r="N403" s="3">
        <f t="shared" si="32"/>
        <v>257.8617770251434</v>
      </c>
      <c r="P403" s="13">
        <v>0</v>
      </c>
      <c r="Q403" s="13">
        <v>100</v>
      </c>
      <c r="R403" s="14">
        <f t="shared" si="33"/>
        <v>46.303046766636477</v>
      </c>
      <c r="S403" s="15">
        <f t="shared" si="34"/>
        <v>43.987894428304649</v>
      </c>
    </row>
    <row r="404" spans="1:19">
      <c r="A404" s="1">
        <v>197198</v>
      </c>
      <c r="B404" s="1" t="s">
        <v>405</v>
      </c>
      <c r="C404" s="4">
        <v>21.667999999999999</v>
      </c>
      <c r="D404" s="4">
        <v>46.555</v>
      </c>
      <c r="E404" s="5">
        <v>271378</v>
      </c>
      <c r="F404" s="4">
        <v>255.21</v>
      </c>
      <c r="H404" s="8">
        <v>25779.16</v>
      </c>
      <c r="I404" s="8">
        <v>549984.06000000006</v>
      </c>
      <c r="J404" s="8">
        <v>0.05</v>
      </c>
      <c r="L404" s="3">
        <f t="shared" si="30"/>
        <v>4.4537501666666675</v>
      </c>
      <c r="M404" s="3">
        <f t="shared" si="31"/>
        <v>44.509102833643858</v>
      </c>
      <c r="N404" s="3">
        <f t="shared" si="32"/>
        <v>255.18573499844737</v>
      </c>
      <c r="P404" s="13">
        <v>0</v>
      </c>
      <c r="Q404" s="13">
        <v>100</v>
      </c>
      <c r="R404" s="14">
        <f t="shared" si="33"/>
        <v>46.851687193309324</v>
      </c>
      <c r="S404" s="15">
        <f t="shared" si="34"/>
        <v>44.509102833643858</v>
      </c>
    </row>
    <row r="405" spans="1:19">
      <c r="A405" s="1">
        <v>197199</v>
      </c>
      <c r="B405" s="1" t="s">
        <v>406</v>
      </c>
      <c r="C405" s="4">
        <v>21.622</v>
      </c>
      <c r="D405" s="4">
        <v>46.587000000000003</v>
      </c>
      <c r="E405" s="5">
        <v>272501</v>
      </c>
      <c r="F405" s="4">
        <v>254.15700000000001</v>
      </c>
      <c r="H405" s="8">
        <v>25779.16</v>
      </c>
      <c r="I405" s="8">
        <v>549984.06000000006</v>
      </c>
      <c r="J405" s="8">
        <v>0.05</v>
      </c>
      <c r="L405" s="3">
        <f t="shared" si="30"/>
        <v>4.4510835000000002</v>
      </c>
      <c r="M405" s="3">
        <f t="shared" si="31"/>
        <v>44.712620580234933</v>
      </c>
      <c r="N405" s="3">
        <f t="shared" si="32"/>
        <v>254.18147959882532</v>
      </c>
      <c r="P405" s="13">
        <v>0</v>
      </c>
      <c r="Q405" s="13">
        <v>100</v>
      </c>
      <c r="R405" s="14">
        <f t="shared" si="33"/>
        <v>47.065916400247303</v>
      </c>
      <c r="S405" s="15">
        <f t="shared" si="34"/>
        <v>44.712620580234933</v>
      </c>
    </row>
    <row r="406" spans="1:19">
      <c r="A406" s="1">
        <v>197200</v>
      </c>
      <c r="B406" s="1" t="s">
        <v>407</v>
      </c>
      <c r="C406" s="4">
        <v>21.573</v>
      </c>
      <c r="D406" s="4">
        <v>46.536000000000001</v>
      </c>
      <c r="E406" s="5">
        <v>273179</v>
      </c>
      <c r="F406" s="4">
        <v>253.54499999999999</v>
      </c>
      <c r="H406" s="8">
        <v>25779.16</v>
      </c>
      <c r="I406" s="8">
        <v>549984.06000000006</v>
      </c>
      <c r="J406" s="8">
        <v>0.05</v>
      </c>
      <c r="L406" s="3">
        <f t="shared" si="30"/>
        <v>4.4553335000000009</v>
      </c>
      <c r="M406" s="3">
        <f t="shared" si="31"/>
        <v>44.835492380937289</v>
      </c>
      <c r="N406" s="3">
        <f t="shared" si="32"/>
        <v>253.54587059531354</v>
      </c>
      <c r="P406" s="13">
        <v>0</v>
      </c>
      <c r="Q406" s="13">
        <v>100</v>
      </c>
      <c r="R406" s="14">
        <f t="shared" si="33"/>
        <v>47.195255137828731</v>
      </c>
      <c r="S406" s="15">
        <f t="shared" si="34"/>
        <v>44.835492380937289</v>
      </c>
    </row>
    <row r="407" spans="1:19">
      <c r="A407" s="1">
        <v>197201</v>
      </c>
      <c r="B407" s="1" t="s">
        <v>408</v>
      </c>
      <c r="C407" s="4">
        <v>21.526</v>
      </c>
      <c r="D407" s="4">
        <v>46.344000000000001</v>
      </c>
      <c r="E407" s="5">
        <v>277319</v>
      </c>
      <c r="F407" s="4">
        <v>249.65899999999999</v>
      </c>
      <c r="H407" s="8">
        <v>25779.16</v>
      </c>
      <c r="I407" s="8">
        <v>549984.06000000006</v>
      </c>
      <c r="J407" s="8">
        <v>0.05</v>
      </c>
      <c r="L407" s="3">
        <f t="shared" si="30"/>
        <v>4.471333500000001</v>
      </c>
      <c r="M407" s="3">
        <f t="shared" si="31"/>
        <v>45.585771517969391</v>
      </c>
      <c r="N407" s="3">
        <f t="shared" si="32"/>
        <v>249.71447491015306</v>
      </c>
      <c r="P407" s="13">
        <v>0</v>
      </c>
      <c r="Q407" s="13">
        <v>100</v>
      </c>
      <c r="R407" s="14">
        <f t="shared" si="33"/>
        <v>47.985022650494102</v>
      </c>
      <c r="S407" s="15">
        <f t="shared" si="34"/>
        <v>45.585771517969391</v>
      </c>
    </row>
    <row r="408" spans="1:19">
      <c r="A408" s="1">
        <v>197202</v>
      </c>
      <c r="B408" s="1" t="s">
        <v>409</v>
      </c>
      <c r="C408" s="4">
        <v>21.49</v>
      </c>
      <c r="D408" s="4">
        <v>46.292000000000002</v>
      </c>
      <c r="E408" s="5">
        <v>275925</v>
      </c>
      <c r="F408" s="4">
        <v>250.97300000000001</v>
      </c>
      <c r="H408" s="8">
        <v>25779.16</v>
      </c>
      <c r="I408" s="8">
        <v>549984.06000000006</v>
      </c>
      <c r="J408" s="8">
        <v>0.05</v>
      </c>
      <c r="L408" s="3">
        <f t="shared" si="30"/>
        <v>4.4756668333333343</v>
      </c>
      <c r="M408" s="3">
        <f t="shared" si="31"/>
        <v>45.333141296466309</v>
      </c>
      <c r="N408" s="3">
        <f t="shared" si="32"/>
        <v>250.95595935100178</v>
      </c>
      <c r="P408" s="13">
        <v>0</v>
      </c>
      <c r="Q408" s="13">
        <v>100</v>
      </c>
      <c r="R408" s="14">
        <f t="shared" si="33"/>
        <v>47.719096101543492</v>
      </c>
      <c r="S408" s="15">
        <f t="shared" si="34"/>
        <v>45.333141296466316</v>
      </c>
    </row>
    <row r="409" spans="1:19">
      <c r="A409" s="1">
        <v>197203</v>
      </c>
      <c r="B409" s="1" t="s">
        <v>410</v>
      </c>
      <c r="C409" s="4">
        <v>21.474</v>
      </c>
      <c r="D409" s="4">
        <v>46.256999999999998</v>
      </c>
      <c r="E409" s="5">
        <v>278492</v>
      </c>
      <c r="F409" s="4">
        <v>248.59700000000001</v>
      </c>
      <c r="H409" s="8">
        <v>25779.16</v>
      </c>
      <c r="I409" s="8">
        <v>549984.06000000006</v>
      </c>
      <c r="J409" s="8">
        <v>0.05</v>
      </c>
      <c r="L409" s="3">
        <f t="shared" si="30"/>
        <v>4.4785835000000009</v>
      </c>
      <c r="M409" s="3">
        <f t="shared" si="31"/>
        <v>45.798350606795161</v>
      </c>
      <c r="N409" s="3">
        <f t="shared" si="32"/>
        <v>248.61532946602421</v>
      </c>
      <c r="P409" s="13">
        <v>0</v>
      </c>
      <c r="Q409" s="13">
        <v>100</v>
      </c>
      <c r="R409" s="14">
        <f t="shared" si="33"/>
        <v>48.208790112415961</v>
      </c>
      <c r="S409" s="15">
        <f t="shared" si="34"/>
        <v>45.798350606795161</v>
      </c>
    </row>
    <row r="410" spans="1:19">
      <c r="A410" s="1">
        <v>197204</v>
      </c>
      <c r="B410" s="1" t="s">
        <v>411</v>
      </c>
      <c r="C410" s="4">
        <v>21.484000000000002</v>
      </c>
      <c r="D410" s="4">
        <v>46.07</v>
      </c>
      <c r="E410" s="5">
        <v>279200</v>
      </c>
      <c r="F410" s="4">
        <v>247.876</v>
      </c>
      <c r="H410" s="8">
        <v>25779.16</v>
      </c>
      <c r="I410" s="8">
        <v>549984.06000000006</v>
      </c>
      <c r="J410" s="8">
        <v>0.05</v>
      </c>
      <c r="L410" s="3">
        <f t="shared" si="30"/>
        <v>4.4941668333333338</v>
      </c>
      <c r="M410" s="3">
        <f t="shared" si="31"/>
        <v>45.926659212838331</v>
      </c>
      <c r="N410" s="3">
        <f t="shared" si="32"/>
        <v>247.89586976914168</v>
      </c>
      <c r="P410" s="13">
        <v>0</v>
      </c>
      <c r="Q410" s="13">
        <v>100</v>
      </c>
      <c r="R410" s="14">
        <f t="shared" si="33"/>
        <v>48.343851802987714</v>
      </c>
      <c r="S410" s="15">
        <f t="shared" si="34"/>
        <v>45.926659212838324</v>
      </c>
    </row>
    <row r="411" spans="1:19">
      <c r="A411" s="1">
        <v>197205</v>
      </c>
      <c r="B411" s="1" t="s">
        <v>412</v>
      </c>
      <c r="C411" s="4">
        <v>21.523</v>
      </c>
      <c r="D411" s="4">
        <v>45.930999999999997</v>
      </c>
      <c r="E411" s="5">
        <v>280389</v>
      </c>
      <c r="F411" s="4">
        <v>246.744</v>
      </c>
      <c r="H411" s="8">
        <v>25779.16</v>
      </c>
      <c r="I411" s="8">
        <v>549984.06000000006</v>
      </c>
      <c r="J411" s="8">
        <v>0.05</v>
      </c>
      <c r="L411" s="3">
        <f t="shared" si="30"/>
        <v>4.5057501666666671</v>
      </c>
      <c r="M411" s="3">
        <f t="shared" si="31"/>
        <v>46.142137931179192</v>
      </c>
      <c r="N411" s="3">
        <f t="shared" si="32"/>
        <v>246.76055951077072</v>
      </c>
      <c r="P411" s="13">
        <v>0</v>
      </c>
      <c r="Q411" s="13">
        <v>100</v>
      </c>
      <c r="R411" s="14">
        <f t="shared" si="33"/>
        <v>48.570671506504418</v>
      </c>
      <c r="S411" s="15">
        <f t="shared" si="34"/>
        <v>46.142137931179192</v>
      </c>
    </row>
    <row r="412" spans="1:19">
      <c r="A412" s="1">
        <v>197206</v>
      </c>
      <c r="B412" s="1" t="s">
        <v>413</v>
      </c>
      <c r="C412" s="4">
        <v>21.585000000000001</v>
      </c>
      <c r="D412" s="4">
        <v>45.838000000000001</v>
      </c>
      <c r="E412" s="5">
        <v>278964</v>
      </c>
      <c r="F412" s="4">
        <v>248.00800000000001</v>
      </c>
      <c r="H412" s="8">
        <v>25779.16</v>
      </c>
      <c r="I412" s="8">
        <v>549984.06000000006</v>
      </c>
      <c r="J412" s="8">
        <v>0.05</v>
      </c>
      <c r="L412" s="3">
        <f t="shared" si="30"/>
        <v>4.5135001666666676</v>
      </c>
      <c r="M412" s="3">
        <f t="shared" si="31"/>
        <v>45.8838896774906</v>
      </c>
      <c r="N412" s="3">
        <f t="shared" si="32"/>
        <v>248.01305077921367</v>
      </c>
      <c r="P412" s="13">
        <v>0</v>
      </c>
      <c r="Q412" s="13">
        <v>100</v>
      </c>
      <c r="R412" s="14">
        <f t="shared" si="33"/>
        <v>48.298831239463794</v>
      </c>
      <c r="S412" s="15">
        <f t="shared" si="34"/>
        <v>45.8838896774906</v>
      </c>
    </row>
    <row r="413" spans="1:19">
      <c r="A413" s="1">
        <v>197207</v>
      </c>
      <c r="B413" s="1" t="s">
        <v>414</v>
      </c>
      <c r="C413" s="4">
        <v>21.673999999999999</v>
      </c>
      <c r="D413" s="4">
        <v>45.744</v>
      </c>
      <c r="E413" s="5">
        <v>280150</v>
      </c>
      <c r="F413" s="4">
        <v>246.852</v>
      </c>
      <c r="H413" s="8">
        <v>25779.16</v>
      </c>
      <c r="I413" s="8">
        <v>549984.06000000006</v>
      </c>
      <c r="J413" s="8">
        <v>0.05</v>
      </c>
      <c r="L413" s="3">
        <f t="shared" si="30"/>
        <v>4.5213335000000008</v>
      </c>
      <c r="M413" s="3">
        <f t="shared" si="31"/>
        <v>46.09882471529739</v>
      </c>
      <c r="N413" s="3">
        <f t="shared" si="32"/>
        <v>246.89920892351302</v>
      </c>
      <c r="P413" s="13">
        <v>0</v>
      </c>
      <c r="Q413" s="13">
        <v>100</v>
      </c>
      <c r="R413" s="14">
        <f t="shared" si="33"/>
        <v>48.525078647681461</v>
      </c>
      <c r="S413" s="15">
        <f t="shared" si="34"/>
        <v>46.098824715297383</v>
      </c>
    </row>
    <row r="414" spans="1:19">
      <c r="A414" s="1">
        <v>197208</v>
      </c>
      <c r="B414" s="1" t="s">
        <v>415</v>
      </c>
      <c r="C414" s="4">
        <v>21.768999999999998</v>
      </c>
      <c r="D414" s="4">
        <v>45.604999999999997</v>
      </c>
      <c r="E414" s="5">
        <v>278964</v>
      </c>
      <c r="F414" s="4">
        <v>247.88800000000001</v>
      </c>
      <c r="H414" s="8">
        <v>25779.16</v>
      </c>
      <c r="I414" s="8">
        <v>549984.06000000006</v>
      </c>
      <c r="J414" s="8">
        <v>0.05</v>
      </c>
      <c r="L414" s="3">
        <f t="shared" si="30"/>
        <v>4.5329168333333341</v>
      </c>
      <c r="M414" s="3">
        <f t="shared" si="31"/>
        <v>45.8838896774906</v>
      </c>
      <c r="N414" s="3">
        <f t="shared" si="32"/>
        <v>247.91596744588034</v>
      </c>
      <c r="P414" s="13">
        <v>0</v>
      </c>
      <c r="Q414" s="13">
        <v>100</v>
      </c>
      <c r="R414" s="14">
        <f t="shared" si="33"/>
        <v>48.298831239463794</v>
      </c>
      <c r="S414" s="15">
        <f t="shared" si="34"/>
        <v>45.8838896774906</v>
      </c>
    </row>
    <row r="415" spans="1:19">
      <c r="A415" s="1">
        <v>197209</v>
      </c>
      <c r="B415" s="1" t="s">
        <v>416</v>
      </c>
      <c r="C415" s="4">
        <v>21.872</v>
      </c>
      <c r="D415" s="4">
        <v>45.491</v>
      </c>
      <c r="E415" s="5">
        <v>280150</v>
      </c>
      <c r="F415" s="4">
        <v>246.767</v>
      </c>
      <c r="H415" s="8">
        <v>25779.16</v>
      </c>
      <c r="I415" s="8">
        <v>549984.06000000006</v>
      </c>
      <c r="J415" s="8">
        <v>0.05</v>
      </c>
      <c r="L415" s="3">
        <f t="shared" si="30"/>
        <v>4.5424168333333341</v>
      </c>
      <c r="M415" s="3">
        <f t="shared" si="31"/>
        <v>46.09882471529739</v>
      </c>
      <c r="N415" s="3">
        <f t="shared" si="32"/>
        <v>246.79379225684639</v>
      </c>
      <c r="P415" s="13">
        <v>0</v>
      </c>
      <c r="Q415" s="13">
        <v>100</v>
      </c>
      <c r="R415" s="14">
        <f t="shared" si="33"/>
        <v>48.525078647681461</v>
      </c>
      <c r="S415" s="15">
        <f t="shared" si="34"/>
        <v>46.098824715297383</v>
      </c>
    </row>
    <row r="416" spans="1:19">
      <c r="A416" s="1">
        <v>197210</v>
      </c>
      <c r="B416" s="1" t="s">
        <v>417</v>
      </c>
      <c r="C416" s="4">
        <v>21.963000000000001</v>
      </c>
      <c r="D416" s="4">
        <v>45.389000000000003</v>
      </c>
      <c r="E416" s="5">
        <v>279674</v>
      </c>
      <c r="F416" s="4">
        <v>247.12799999999999</v>
      </c>
      <c r="H416" s="8">
        <v>25779.16</v>
      </c>
      <c r="I416" s="8">
        <v>549984.06000000006</v>
      </c>
      <c r="J416" s="8">
        <v>0.05</v>
      </c>
      <c r="L416" s="3">
        <f t="shared" si="30"/>
        <v>4.5509168333333339</v>
      </c>
      <c r="M416" s="3">
        <f t="shared" si="31"/>
        <v>46.012560737223168</v>
      </c>
      <c r="N416" s="3">
        <f t="shared" si="32"/>
        <v>247.1826121472175</v>
      </c>
      <c r="P416" s="13">
        <v>0</v>
      </c>
      <c r="Q416" s="13">
        <v>100</v>
      </c>
      <c r="R416" s="14">
        <f t="shared" si="33"/>
        <v>48.43427446023491</v>
      </c>
      <c r="S416" s="15">
        <f t="shared" si="34"/>
        <v>46.012560737223161</v>
      </c>
    </row>
    <row r="417" spans="1:19">
      <c r="A417" s="1">
        <v>197211</v>
      </c>
      <c r="B417" s="1" t="s">
        <v>418</v>
      </c>
      <c r="C417" s="4">
        <v>22.052</v>
      </c>
      <c r="D417" s="4">
        <v>45.194000000000003</v>
      </c>
      <c r="E417" s="5">
        <v>282312</v>
      </c>
      <c r="F417" s="4">
        <v>244.67500000000001</v>
      </c>
      <c r="H417" s="8">
        <v>25779.16</v>
      </c>
      <c r="I417" s="8">
        <v>549984.06000000006</v>
      </c>
      <c r="J417" s="8">
        <v>0.05</v>
      </c>
      <c r="L417" s="3">
        <f t="shared" si="30"/>
        <v>4.5671668333333342</v>
      </c>
      <c r="M417" s="3">
        <f t="shared" si="31"/>
        <v>46.490637153525263</v>
      </c>
      <c r="N417" s="3">
        <f t="shared" si="32"/>
        <v>244.71098006570702</v>
      </c>
      <c r="P417" s="13">
        <v>0</v>
      </c>
      <c r="Q417" s="13">
        <v>100</v>
      </c>
      <c r="R417" s="14">
        <f t="shared" si="33"/>
        <v>48.937512793184489</v>
      </c>
      <c r="S417" s="15">
        <f t="shared" si="34"/>
        <v>46.490637153525263</v>
      </c>
    </row>
    <row r="418" spans="1:19">
      <c r="A418" s="1">
        <v>197212</v>
      </c>
      <c r="B418" s="1" t="s">
        <v>419</v>
      </c>
      <c r="C418" s="4">
        <v>22.120999999999999</v>
      </c>
      <c r="D418" s="4">
        <v>45.069000000000003</v>
      </c>
      <c r="E418" s="5">
        <v>282796</v>
      </c>
      <c r="F418" s="4">
        <v>244.197</v>
      </c>
      <c r="H418" s="8">
        <v>25779.16</v>
      </c>
      <c r="I418" s="8">
        <v>549984.06000000006</v>
      </c>
      <c r="J418" s="8">
        <v>0.05</v>
      </c>
      <c r="L418" s="3">
        <f t="shared" si="30"/>
        <v>4.5775835000000002</v>
      </c>
      <c r="M418" s="3">
        <f t="shared" si="31"/>
        <v>46.578350946357034</v>
      </c>
      <c r="N418" s="3">
        <f t="shared" si="32"/>
        <v>244.22032776821482</v>
      </c>
      <c r="P418" s="13">
        <v>0</v>
      </c>
      <c r="Q418" s="13">
        <v>100</v>
      </c>
      <c r="R418" s="14">
        <f t="shared" si="33"/>
        <v>49.029843101428462</v>
      </c>
      <c r="S418" s="15">
        <f t="shared" si="34"/>
        <v>46.578350946357034</v>
      </c>
    </row>
    <row r="419" spans="1:19">
      <c r="A419" s="1">
        <v>197213</v>
      </c>
      <c r="B419" s="1" t="s">
        <v>420</v>
      </c>
      <c r="C419" s="4">
        <v>22.17</v>
      </c>
      <c r="D419" s="4">
        <v>44.98</v>
      </c>
      <c r="E419" s="5">
        <v>282070</v>
      </c>
      <c r="F419" s="4">
        <v>244.82</v>
      </c>
      <c r="H419" s="8">
        <v>25779.16</v>
      </c>
      <c r="I419" s="8">
        <v>549984.06000000006</v>
      </c>
      <c r="J419" s="8">
        <v>0.05</v>
      </c>
      <c r="L419" s="3">
        <f t="shared" si="30"/>
        <v>4.5850001666666671</v>
      </c>
      <c r="M419" s="3">
        <f t="shared" si="31"/>
        <v>46.446780257109381</v>
      </c>
      <c r="N419" s="3">
        <f t="shared" si="32"/>
        <v>244.84109788111977</v>
      </c>
      <c r="P419" s="13">
        <v>0</v>
      </c>
      <c r="Q419" s="13">
        <v>100</v>
      </c>
      <c r="R419" s="14">
        <f t="shared" si="33"/>
        <v>48.891347639062502</v>
      </c>
      <c r="S419" s="15">
        <f t="shared" si="34"/>
        <v>46.446780257109374</v>
      </c>
    </row>
    <row r="420" spans="1:19">
      <c r="A420" s="1">
        <v>197214</v>
      </c>
      <c r="B420" s="1" t="s">
        <v>421</v>
      </c>
      <c r="C420" s="4">
        <v>22.192</v>
      </c>
      <c r="D420" s="4">
        <v>44.853999999999999</v>
      </c>
      <c r="E420" s="5">
        <v>283527</v>
      </c>
      <c r="F420" s="4">
        <v>243.45099999999999</v>
      </c>
      <c r="H420" s="8">
        <v>25779.16</v>
      </c>
      <c r="I420" s="8">
        <v>549984.06000000006</v>
      </c>
      <c r="J420" s="8">
        <v>0.05</v>
      </c>
      <c r="L420" s="3">
        <f t="shared" si="30"/>
        <v>4.5955001666666675</v>
      </c>
      <c r="M420" s="3">
        <f t="shared" si="31"/>
        <v>46.710827769828164</v>
      </c>
      <c r="N420" s="3">
        <f t="shared" si="32"/>
        <v>243.46836031752585</v>
      </c>
      <c r="P420" s="13">
        <v>0</v>
      </c>
      <c r="Q420" s="13">
        <v>100</v>
      </c>
      <c r="R420" s="14">
        <f t="shared" si="33"/>
        <v>49.169292389292806</v>
      </c>
      <c r="S420" s="15">
        <f t="shared" si="34"/>
        <v>46.710827769828164</v>
      </c>
    </row>
    <row r="421" spans="1:19">
      <c r="A421" s="1">
        <v>197215</v>
      </c>
      <c r="B421" s="1" t="s">
        <v>422</v>
      </c>
      <c r="C421" s="4">
        <v>22.198</v>
      </c>
      <c r="D421" s="4">
        <v>44.695999999999998</v>
      </c>
      <c r="E421" s="5">
        <v>284752</v>
      </c>
      <c r="F421" s="4">
        <v>242.214</v>
      </c>
      <c r="H421" s="8">
        <v>25779.16</v>
      </c>
      <c r="I421" s="8">
        <v>549984.06000000006</v>
      </c>
      <c r="J421" s="8">
        <v>0.05</v>
      </c>
      <c r="L421" s="3">
        <f t="shared" si="30"/>
        <v>4.6086668333333343</v>
      </c>
      <c r="M421" s="3">
        <f t="shared" si="31"/>
        <v>46.932830654577998</v>
      </c>
      <c r="N421" s="3">
        <f t="shared" si="32"/>
        <v>242.29251256044336</v>
      </c>
      <c r="P421" s="13">
        <v>0</v>
      </c>
      <c r="Q421" s="13">
        <v>100</v>
      </c>
      <c r="R421" s="14">
        <f t="shared" si="33"/>
        <v>49.402979636397895</v>
      </c>
      <c r="S421" s="15">
        <f t="shared" si="34"/>
        <v>46.932830654577998</v>
      </c>
    </row>
    <row r="422" spans="1:19">
      <c r="A422" s="1">
        <v>197216</v>
      </c>
      <c r="B422" s="1" t="s">
        <v>423</v>
      </c>
      <c r="C422" s="4">
        <v>22.202000000000002</v>
      </c>
      <c r="D422" s="4">
        <v>44.497999999999998</v>
      </c>
      <c r="E422" s="5">
        <v>287738</v>
      </c>
      <c r="F422" s="4">
        <v>239.47200000000001</v>
      </c>
      <c r="H422" s="8">
        <v>25779.16</v>
      </c>
      <c r="I422" s="8">
        <v>549984.06000000006</v>
      </c>
      <c r="J422" s="8">
        <v>0.05</v>
      </c>
      <c r="L422" s="3">
        <f t="shared" si="30"/>
        <v>4.625166833333334</v>
      </c>
      <c r="M422" s="3">
        <f t="shared" si="31"/>
        <v>47.473974012833523</v>
      </c>
      <c r="N422" s="3">
        <f t="shared" si="32"/>
        <v>239.50429576916574</v>
      </c>
      <c r="P422" s="13">
        <v>0</v>
      </c>
      <c r="Q422" s="13">
        <v>100</v>
      </c>
      <c r="R422" s="14">
        <f t="shared" si="33"/>
        <v>49.972604224035287</v>
      </c>
      <c r="S422" s="15">
        <f t="shared" si="34"/>
        <v>47.473974012833523</v>
      </c>
    </row>
    <row r="423" spans="1:19">
      <c r="A423" s="1">
        <v>197217</v>
      </c>
      <c r="B423" s="1" t="s">
        <v>424</v>
      </c>
      <c r="C423" s="4">
        <v>22.22</v>
      </c>
      <c r="D423" s="4">
        <v>44.43</v>
      </c>
      <c r="E423" s="5">
        <v>286986</v>
      </c>
      <c r="F423" s="4">
        <v>240.154</v>
      </c>
      <c r="H423" s="8">
        <v>25779.16</v>
      </c>
      <c r="I423" s="8">
        <v>549984.06000000006</v>
      </c>
      <c r="J423" s="8">
        <v>0.05</v>
      </c>
      <c r="L423" s="3">
        <f t="shared" si="30"/>
        <v>4.6308335000000005</v>
      </c>
      <c r="M423" s="3">
        <f t="shared" si="31"/>
        <v>47.337691425623824</v>
      </c>
      <c r="N423" s="3">
        <f t="shared" si="32"/>
        <v>240.15737537188087</v>
      </c>
      <c r="P423" s="13">
        <v>0</v>
      </c>
      <c r="Q423" s="13">
        <v>100</v>
      </c>
      <c r="R423" s="14">
        <f t="shared" si="33"/>
        <v>49.829148869077713</v>
      </c>
      <c r="S423" s="15">
        <f t="shared" si="34"/>
        <v>47.337691425623824</v>
      </c>
    </row>
    <row r="424" spans="1:19">
      <c r="A424" s="1">
        <v>197218</v>
      </c>
      <c r="B424" s="1" t="s">
        <v>425</v>
      </c>
      <c r="C424" s="4">
        <v>22.265000000000001</v>
      </c>
      <c r="D424" s="4">
        <v>44.396999999999998</v>
      </c>
      <c r="E424" s="5">
        <v>286736</v>
      </c>
      <c r="F424" s="4">
        <v>240.351</v>
      </c>
      <c r="H424" s="8">
        <v>25779.16</v>
      </c>
      <c r="I424" s="8">
        <v>549984.06000000006</v>
      </c>
      <c r="J424" s="8">
        <v>0.05</v>
      </c>
      <c r="L424" s="3">
        <f t="shared" si="30"/>
        <v>4.6335835000000003</v>
      </c>
      <c r="M424" s="3">
        <f t="shared" si="31"/>
        <v>47.292384714450392</v>
      </c>
      <c r="N424" s="3">
        <f t="shared" si="32"/>
        <v>240.37015892774804</v>
      </c>
      <c r="P424" s="13">
        <v>0</v>
      </c>
      <c r="Q424" s="13">
        <v>100</v>
      </c>
      <c r="R424" s="14">
        <f t="shared" si="33"/>
        <v>49.781457594158304</v>
      </c>
      <c r="S424" s="15">
        <f t="shared" si="34"/>
        <v>47.292384714450385</v>
      </c>
    </row>
    <row r="425" spans="1:19">
      <c r="A425" s="1">
        <v>197219</v>
      </c>
      <c r="B425" s="1" t="s">
        <v>426</v>
      </c>
      <c r="C425" s="4">
        <v>22.327000000000002</v>
      </c>
      <c r="D425" s="4">
        <v>44.322000000000003</v>
      </c>
      <c r="E425" s="5">
        <v>289000</v>
      </c>
      <c r="F425" s="4">
        <v>238.25299999999999</v>
      </c>
      <c r="H425" s="8">
        <v>25779.16</v>
      </c>
      <c r="I425" s="8">
        <v>549984.06000000006</v>
      </c>
      <c r="J425" s="8">
        <v>0.05</v>
      </c>
      <c r="L425" s="3">
        <f t="shared" si="30"/>
        <v>4.6398335000000008</v>
      </c>
      <c r="M425" s="3">
        <f t="shared" si="31"/>
        <v>47.702682290837025</v>
      </c>
      <c r="N425" s="3">
        <f t="shared" si="32"/>
        <v>238.28742104581488</v>
      </c>
      <c r="P425" s="13">
        <v>0</v>
      </c>
      <c r="Q425" s="13">
        <v>100</v>
      </c>
      <c r="R425" s="14">
        <f t="shared" si="33"/>
        <v>50.213349779828462</v>
      </c>
      <c r="S425" s="15">
        <f t="shared" si="34"/>
        <v>47.702682290837039</v>
      </c>
    </row>
    <row r="426" spans="1:19">
      <c r="A426" s="1">
        <v>197220</v>
      </c>
      <c r="B426" s="1" t="s">
        <v>427</v>
      </c>
      <c r="C426" s="4">
        <v>22.398</v>
      </c>
      <c r="D426" s="4">
        <v>44.183999999999997</v>
      </c>
      <c r="E426" s="5">
        <v>289000</v>
      </c>
      <c r="F426" s="4">
        <v>238.21600000000001</v>
      </c>
      <c r="H426" s="8">
        <v>25779.16</v>
      </c>
      <c r="I426" s="8">
        <v>549984.06000000006</v>
      </c>
      <c r="J426" s="8">
        <v>0.05</v>
      </c>
      <c r="L426" s="3">
        <f t="shared" si="30"/>
        <v>4.6513335000000007</v>
      </c>
      <c r="M426" s="3">
        <f t="shared" si="31"/>
        <v>47.702682290837025</v>
      </c>
      <c r="N426" s="3">
        <f t="shared" si="32"/>
        <v>238.22992104581488</v>
      </c>
      <c r="P426" s="13">
        <v>0</v>
      </c>
      <c r="Q426" s="13">
        <v>100</v>
      </c>
      <c r="R426" s="14">
        <f t="shared" si="33"/>
        <v>50.213349779828462</v>
      </c>
      <c r="S426" s="15">
        <f t="shared" si="34"/>
        <v>47.702682290837039</v>
      </c>
    </row>
  </sheetData>
  <pageMargins left="0.5" right="0.5" top="1" bottom="1" header="0.5" footer="0.5"/>
  <pageSetup paperSize="8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controller_1612_data_export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Разживин</cp:lastModifiedBy>
  <cp:revision>0</cp:revision>
  <dcterms:created xsi:type="dcterms:W3CDTF">2022-12-15T14:30:52Z</dcterms:created>
  <dcterms:modified xsi:type="dcterms:W3CDTF">2022-12-15T12:22:48Z</dcterms:modified>
</cp:coreProperties>
</file>