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755" tabRatio="600" firstSheet="0" activeTab="2" autoFilterDateGrouping="1"/>
  </bookViews>
  <sheets>
    <sheet name="Data (3)" sheetId="1" state="visible" r:id="rId1"/>
    <sheet name="Data1" sheetId="2" state="visible" r:id="rId2"/>
    <sheet name="Data" sheetId="3" state="visible" r:id="rId3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#,##0.0"/>
    <numFmt numFmtId="166" formatCode="dd\.mm\.yyyy"/>
  </numFmts>
  <fonts count="5">
    <font>
      <name val="Arial"/>
      <color rgb="FF000000"/>
      <sz val="10"/>
    </font>
    <font>
      <name val="Arial"/>
      <charset val="204"/>
      <family val="2"/>
      <color rgb="FF363945"/>
      <sz val="12"/>
    </font>
    <font>
      <name val="Arial"/>
      <charset val="204"/>
      <family val="2"/>
      <b val="1"/>
      <color rgb="FF666666"/>
      <sz val="11"/>
    </font>
    <font>
      <name val="Arial"/>
      <charset val="204"/>
      <family val="2"/>
      <b val="1"/>
      <color rgb="FF363945"/>
      <sz val="12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FDFDF"/>
        <bgColor rgb="FFDFDFDF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000000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3" fontId="2" fillId="2" borderId="1" applyAlignment="1" pivotButton="0" quotePrefix="0" xfId="0">
      <alignment horizontal="left"/>
    </xf>
    <xf numFmtId="0" fontId="2" fillId="2" borderId="1" applyAlignment="1" pivotButton="0" quotePrefix="0" xfId="0">
      <alignment horizontal="left"/>
    </xf>
    <xf numFmtId="3" fontId="2" fillId="2" borderId="1" applyAlignment="1" pivotButton="0" quotePrefix="0" xfId="0">
      <alignment horizontal="left" wrapText="1"/>
    </xf>
    <xf numFmtId="14" fontId="3" fillId="2" borderId="0" applyAlignment="1" pivotButton="0" quotePrefix="0" xfId="0">
      <alignment horizontal="right" vertical="top"/>
    </xf>
    <xf numFmtId="3" fontId="3" fillId="2" borderId="0" applyAlignment="1" pivotButton="0" quotePrefix="0" xfId="0">
      <alignment horizontal="right" vertical="top"/>
    </xf>
    <xf numFmtId="3" fontId="3" fillId="3" borderId="0" applyAlignment="1" pivotButton="0" quotePrefix="0" xfId="0">
      <alignment horizontal="right" vertical="top"/>
    </xf>
    <xf numFmtId="3" fontId="4" fillId="0" borderId="0" pivotButton="0" quotePrefix="0" xfId="0"/>
    <xf numFmtId="164" fontId="1" fillId="3" borderId="2" applyAlignment="1" pivotButton="0" quotePrefix="0" xfId="0">
      <alignment horizontal="right" vertical="top"/>
    </xf>
    <xf numFmtId="164" fontId="4" fillId="0" borderId="0" pivotButton="0" quotePrefix="0" xfId="0"/>
    <xf numFmtId="3" fontId="1" fillId="3" borderId="2" applyAlignment="1" pivotButton="0" quotePrefix="0" xfId="0">
      <alignment horizontal="right" vertical="top"/>
    </xf>
    <xf numFmtId="0" fontId="4" fillId="0" borderId="0" pivotButton="0" quotePrefix="0" xfId="0"/>
    <xf numFmtId="3" fontId="1" fillId="4" borderId="2" applyAlignment="1" pivotButton="0" quotePrefix="0" xfId="0">
      <alignment horizontal="right" vertical="top"/>
    </xf>
    <xf numFmtId="164" fontId="1" fillId="4" borderId="2" applyAlignment="1" pivotButton="0" quotePrefix="0" xfId="0">
      <alignment horizontal="right" vertical="top"/>
    </xf>
    <xf numFmtId="0" fontId="1" fillId="4" borderId="2" applyAlignment="1" pivotButton="0" quotePrefix="0" xfId="0">
      <alignment horizontal="right" vertical="top"/>
    </xf>
    <xf numFmtId="165" fontId="1" fillId="4" borderId="2" applyAlignment="1" pivotButton="0" quotePrefix="0" xfId="0">
      <alignment horizontal="right" vertical="top"/>
    </xf>
    <xf numFmtId="3" fontId="1" fillId="3" borderId="0" applyAlignment="1" pivotButton="0" quotePrefix="0" xfId="0">
      <alignment horizontal="right"/>
    </xf>
    <xf numFmtId="0" fontId="1" fillId="3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6" fontId="0" fillId="0" borderId="0" pivotButton="0" quotePrefix="0" xfId="0"/>
    <xf numFmtId="166" fontId="3" fillId="2" borderId="0" applyAlignment="1" pivotButton="0" quotePrefix="0" xfId="0">
      <alignment horizontal="right" vertical="top"/>
    </xf>
    <xf numFmtId="0" fontId="0" fillId="0" borderId="0" pivotButton="0" quotePrefix="0" xfId="0"/>
    <xf numFmtId="3" fontId="1" fillId="2" borderId="0" applyAlignment="1" pivotButton="0" quotePrefix="0" xfId="0">
      <alignment horizontal="center" vertical="top"/>
    </xf>
    <xf numFmtId="0" fontId="0" fillId="0" borderId="0" pivotButton="0" quotePrefix="0" xfId="0"/>
    <xf numFmtId="166" fontId="2" fillId="2" borderId="1" applyAlignment="1" pivotButton="0" quotePrefix="0" xfId="0">
      <alignment horizontal="left"/>
    </xf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R178"/>
  <sheetViews>
    <sheetView workbookViewId="0">
      <pane ySplit="2" topLeftCell="A96" activePane="bottomLeft" state="frozen"/>
      <selection pane="bottomLeft" activeCell="A101" sqref="A1:XFD101"/>
    </sheetView>
  </sheetViews>
  <sheetFormatPr baseColWidth="8" defaultColWidth="14.42578125" defaultRowHeight="15.75" customHeight="1"/>
  <cols>
    <col width="12.42578125" customWidth="1" style="23" min="1" max="1"/>
    <col width="14.140625" bestFit="1" customWidth="1" style="23" min="2" max="2"/>
    <col width="13.42578125" bestFit="1" customWidth="1" style="23" min="3" max="3"/>
    <col width="15" bestFit="1" customWidth="1" style="23" min="4" max="4"/>
    <col width="8" customWidth="1" style="23" min="5" max="5"/>
    <col width="11.5703125" customWidth="1" style="23" min="6" max="6"/>
    <col width="11.140625" customWidth="1" style="23" min="7" max="7"/>
    <col width="9.140625" customWidth="1" style="23" min="8" max="8"/>
    <col width="11.28515625" customWidth="1" style="23" min="9" max="9"/>
    <col width="12.140625" customWidth="1" style="23" min="10" max="10"/>
    <col width="9.28515625" customWidth="1" style="23" min="11" max="16"/>
    <col width="10" customWidth="1" style="23" min="17" max="17"/>
    <col width="12" customWidth="1" style="23" min="18" max="18"/>
  </cols>
  <sheetData>
    <row r="1" ht="15" customHeight="1" s="23">
      <c r="A1" s="22" t="inlineStr">
        <is>
          <t>Статистика с сайта https://www.worldometers.info/coronavirus/</t>
        </is>
      </c>
    </row>
    <row r="2" ht="15.75" customHeight="1" s="23">
      <c r="A2" s="1" t="n"/>
      <c r="B2" s="1" t="inlineStr">
        <is>
          <t>Total
Cases</t>
        </is>
      </c>
      <c r="C2" s="1" t="inlineStr">
        <is>
          <t>New
Cases</t>
        </is>
      </c>
      <c r="D2" s="1" t="inlineStr">
        <is>
          <t>Total
Deaths</t>
        </is>
      </c>
      <c r="E2" s="1" t="inlineStr">
        <is>
          <t>New
Deaths</t>
        </is>
      </c>
      <c r="F2" s="1" t="inlineStr">
        <is>
          <t>Total
Recovered</t>
        </is>
      </c>
      <c r="G2" s="1" t="inlineStr">
        <is>
          <t>Active
Cases</t>
        </is>
      </c>
      <c r="H2" s="1" t="inlineStr">
        <is>
          <t>Serious,
Critical</t>
        </is>
      </c>
      <c r="I2" s="2" t="inlineStr">
        <is>
          <t>Tot Cases/
1M pop</t>
        </is>
      </c>
      <c r="J2" s="2" t="inlineStr">
        <is>
          <t>Tot Deaths/
1M pop</t>
        </is>
      </c>
      <c r="K2" s="3" t="inlineStr">
        <is>
          <t>Δtot cases</t>
        </is>
      </c>
      <c r="L2" s="3" t="inlineStr">
        <is>
          <t>Δnew cases</t>
        </is>
      </c>
      <c r="M2" s="3" t="inlineStr">
        <is>
          <t>Δtot deaths</t>
        </is>
      </c>
      <c r="N2" s="3" t="inlineStr">
        <is>
          <t>Δnew deaths</t>
        </is>
      </c>
      <c r="O2" s="3" t="inlineStr">
        <is>
          <t>Δtot recov</t>
        </is>
      </c>
      <c r="P2" s="3" t="inlineStr">
        <is>
          <t>Δactiv cases</t>
        </is>
      </c>
      <c r="Q2" s="3" t="inlineStr">
        <is>
          <t>Δserious critical</t>
        </is>
      </c>
      <c r="R2" s="3" t="inlineStr">
        <is>
          <t>Δtot cases 1M pop</t>
        </is>
      </c>
    </row>
    <row r="3">
      <c r="A3" s="4" t="n">
        <v>43853</v>
      </c>
      <c r="B3" s="5" t="n">
        <v>0</v>
      </c>
      <c r="C3" s="5" t="n">
        <v>265</v>
      </c>
      <c r="D3" s="6" t="n">
        <v>0</v>
      </c>
      <c r="E3" s="5" t="n">
        <v>0</v>
      </c>
      <c r="F3" s="5" t="n">
        <v>0</v>
      </c>
      <c r="G3" s="5" t="n">
        <v>786</v>
      </c>
      <c r="H3" s="5" t="n">
        <v>0</v>
      </c>
      <c r="I3" s="5" t="n">
        <v>0</v>
      </c>
      <c r="J3" s="5" t="n">
        <v>0</v>
      </c>
    </row>
    <row r="4">
      <c r="A4" s="4" t="n">
        <v>43854</v>
      </c>
      <c r="B4" s="5" t="n"/>
      <c r="C4" s="5" t="n">
        <v>472</v>
      </c>
      <c r="D4" s="6" t="n"/>
      <c r="E4" s="5" t="n"/>
      <c r="F4" s="5" t="n"/>
      <c r="G4" s="5" t="n">
        <v>1238</v>
      </c>
      <c r="H4" s="5" t="n"/>
      <c r="I4" s="5" t="n"/>
      <c r="J4" s="5" t="n"/>
      <c r="K4" s="7">
        <f>B4-B3</f>
        <v/>
      </c>
      <c r="L4" s="7">
        <f>C4-C3</f>
        <v/>
      </c>
      <c r="M4" s="7">
        <f>D4-D3</f>
        <v/>
      </c>
      <c r="N4" s="7">
        <f>E4-E3</f>
        <v/>
      </c>
      <c r="O4" s="7">
        <f>F4-F3</f>
        <v/>
      </c>
      <c r="P4" s="7">
        <f>G4-G3</f>
        <v/>
      </c>
      <c r="Q4" s="7">
        <f>H4-H3</f>
        <v/>
      </c>
      <c r="R4" s="7">
        <f>I4-I3</f>
        <v/>
      </c>
    </row>
    <row r="5">
      <c r="A5" s="4" t="n">
        <v>43855</v>
      </c>
      <c r="B5" s="5" t="n"/>
      <c r="C5" s="5" t="n">
        <v>698</v>
      </c>
      <c r="D5" s="6" t="n"/>
      <c r="E5" s="5" t="n"/>
      <c r="F5" s="5" t="n"/>
      <c r="G5" s="5" t="n">
        <v>1910</v>
      </c>
      <c r="H5" s="5" t="n"/>
      <c r="I5" s="5" t="n"/>
      <c r="J5" s="5" t="n"/>
      <c r="K5" s="7">
        <f>B5-B4</f>
        <v/>
      </c>
      <c r="L5" s="7">
        <f>C5-C4</f>
        <v/>
      </c>
      <c r="M5" s="7">
        <f>D5-D4</f>
        <v/>
      </c>
      <c r="N5" s="7">
        <f>E5-E4</f>
        <v/>
      </c>
      <c r="O5" s="7">
        <f>F5-F4</f>
        <v/>
      </c>
      <c r="P5" s="7">
        <f>G5-G4</f>
        <v/>
      </c>
      <c r="Q5" s="7">
        <f>H5-H4</f>
        <v/>
      </c>
      <c r="R5" s="7">
        <f>I5-I4</f>
        <v/>
      </c>
    </row>
    <row r="6">
      <c r="A6" s="4" t="n">
        <v>43856</v>
      </c>
      <c r="B6" s="5" t="n"/>
      <c r="C6" s="5" t="n">
        <v>785</v>
      </c>
      <c r="D6" s="6" t="n"/>
      <c r="E6" s="5" t="n"/>
      <c r="F6" s="5" t="n"/>
      <c r="G6" s="5" t="n">
        <v>2669</v>
      </c>
      <c r="H6" s="5" t="n"/>
      <c r="I6" s="5" t="n"/>
      <c r="J6" s="5" t="n"/>
      <c r="K6" s="7">
        <f>B6-B5</f>
        <v/>
      </c>
      <c r="L6" s="7">
        <f>C6-C5</f>
        <v/>
      </c>
      <c r="M6" s="7">
        <f>D6-D5</f>
        <v/>
      </c>
      <c r="N6" s="7">
        <f>E6-E5</f>
        <v/>
      </c>
      <c r="O6" s="7">
        <f>F6-F5</f>
        <v/>
      </c>
      <c r="P6" s="7">
        <f>G6-G5</f>
        <v/>
      </c>
      <c r="Q6" s="7">
        <f>H6-H5</f>
        <v/>
      </c>
      <c r="R6" s="7">
        <f>I6-I5</f>
        <v/>
      </c>
    </row>
    <row r="7">
      <c r="A7" s="4" t="n">
        <v>43857</v>
      </c>
      <c r="B7" s="5" t="n"/>
      <c r="C7" s="5" t="n">
        <v>1781</v>
      </c>
      <c r="D7" s="6" t="n"/>
      <c r="E7" s="5" t="n"/>
      <c r="F7" s="5" t="n"/>
      <c r="G7" s="5" t="n">
        <v>4415</v>
      </c>
      <c r="H7" s="5" t="n"/>
      <c r="I7" s="5" t="n"/>
      <c r="J7" s="5" t="n"/>
      <c r="K7" s="7">
        <f>B7-B6</f>
        <v/>
      </c>
      <c r="L7" s="7">
        <f>C7-C6</f>
        <v/>
      </c>
      <c r="M7" s="7">
        <f>D7-D6</f>
        <v/>
      </c>
      <c r="N7" s="7">
        <f>E7-E6</f>
        <v/>
      </c>
      <c r="O7" s="7">
        <f>F7-F6</f>
        <v/>
      </c>
      <c r="P7" s="7">
        <f>G7-G6</f>
        <v/>
      </c>
      <c r="Q7" s="7">
        <f>H7-H6</f>
        <v/>
      </c>
      <c r="R7" s="7">
        <f>I7-I6</f>
        <v/>
      </c>
    </row>
    <row r="8">
      <c r="A8" s="4" t="n">
        <v>43858</v>
      </c>
      <c r="B8" s="5" t="n"/>
      <c r="C8" s="5" t="n">
        <v>1477</v>
      </c>
      <c r="D8" s="6" t="n"/>
      <c r="E8" s="5" t="n"/>
      <c r="F8" s="5" t="n"/>
      <c r="G8" s="5" t="n">
        <v>5823</v>
      </c>
      <c r="H8" s="5" t="n"/>
      <c r="I8" s="5" t="n"/>
      <c r="J8" s="5" t="n"/>
      <c r="K8" s="7">
        <f>B8-B7</f>
        <v/>
      </c>
      <c r="L8" s="7">
        <f>C8-C7</f>
        <v/>
      </c>
      <c r="M8" s="7">
        <f>D8-D7</f>
        <v/>
      </c>
      <c r="N8" s="7">
        <f>E8-E7</f>
        <v/>
      </c>
      <c r="O8" s="7">
        <f>F8-F7</f>
        <v/>
      </c>
      <c r="P8" s="7">
        <f>G8-G7</f>
        <v/>
      </c>
      <c r="Q8" s="7">
        <f>H8-H7</f>
        <v/>
      </c>
      <c r="R8" s="7">
        <f>I8-I7</f>
        <v/>
      </c>
    </row>
    <row r="9">
      <c r="A9" s="4" t="n">
        <v>43859</v>
      </c>
      <c r="B9" s="5" t="n"/>
      <c r="C9" s="5" t="n">
        <v>1755</v>
      </c>
      <c r="D9" s="6" t="n"/>
      <c r="E9" s="5" t="n"/>
      <c r="F9" s="5" t="n"/>
      <c r="G9" s="5" t="n">
        <v>7519</v>
      </c>
      <c r="H9" s="5" t="n"/>
      <c r="I9" s="5" t="n"/>
      <c r="J9" s="5" t="n"/>
      <c r="K9" s="7">
        <f>B9-B8</f>
        <v/>
      </c>
      <c r="L9" s="7">
        <f>C9-C8</f>
        <v/>
      </c>
      <c r="M9" s="7">
        <f>D9-D8</f>
        <v/>
      </c>
      <c r="N9" s="7">
        <f>E9-E8</f>
        <v/>
      </c>
      <c r="O9" s="7">
        <f>F9-F8</f>
        <v/>
      </c>
      <c r="P9" s="7">
        <f>G9-G8</f>
        <v/>
      </c>
      <c r="Q9" s="7">
        <f>H9-H8</f>
        <v/>
      </c>
      <c r="R9" s="7">
        <f>I9-I8</f>
        <v/>
      </c>
    </row>
    <row r="10">
      <c r="A10" s="4" t="n">
        <v>43860</v>
      </c>
      <c r="B10" s="5" t="n"/>
      <c r="C10" s="5" t="n">
        <v>2010</v>
      </c>
      <c r="D10" s="6" t="n"/>
      <c r="E10" s="5" t="n"/>
      <c r="F10" s="5" t="n"/>
      <c r="G10" s="5" t="n">
        <v>9439</v>
      </c>
      <c r="H10" s="5" t="n"/>
      <c r="I10" s="5" t="n"/>
      <c r="J10" s="5" t="n"/>
      <c r="K10" s="7">
        <f>B10-B9</f>
        <v/>
      </c>
      <c r="L10" s="7">
        <f>C10-C9</f>
        <v/>
      </c>
      <c r="M10" s="7">
        <f>D10-D9</f>
        <v/>
      </c>
      <c r="N10" s="7">
        <f>E10-E9</f>
        <v/>
      </c>
      <c r="O10" s="7">
        <f>F10-F9</f>
        <v/>
      </c>
      <c r="P10" s="7">
        <f>G10-G9</f>
        <v/>
      </c>
      <c r="Q10" s="7">
        <f>H10-H9</f>
        <v/>
      </c>
      <c r="R10" s="7">
        <f>I10-I9</f>
        <v/>
      </c>
    </row>
    <row r="11">
      <c r="A11" s="4" t="n">
        <v>43861</v>
      </c>
      <c r="B11" s="5" t="n"/>
      <c r="C11" s="5" t="n">
        <v>2127</v>
      </c>
      <c r="D11" s="6" t="n"/>
      <c r="E11" s="5" t="n"/>
      <c r="F11" s="5" t="n"/>
      <c r="G11" s="5" t="n">
        <v>11448</v>
      </c>
      <c r="H11" s="5" t="n"/>
      <c r="I11" s="5" t="n"/>
      <c r="J11" s="5" t="n"/>
      <c r="K11" s="7">
        <f>B11-B10</f>
        <v/>
      </c>
      <c r="L11" s="7">
        <f>C11-C10</f>
        <v/>
      </c>
      <c r="M11" s="7">
        <f>D11-D10</f>
        <v/>
      </c>
      <c r="N11" s="7">
        <f>E11-E10</f>
        <v/>
      </c>
      <c r="O11" s="7">
        <f>F11-F10</f>
        <v/>
      </c>
      <c r="P11" s="7">
        <f>G11-G10</f>
        <v/>
      </c>
      <c r="Q11" s="7">
        <f>H11-H10</f>
        <v/>
      </c>
      <c r="R11" s="7">
        <f>I11-I10</f>
        <v/>
      </c>
    </row>
    <row r="12">
      <c r="A12" s="4" t="n">
        <v>43862</v>
      </c>
      <c r="B12" s="5" t="n"/>
      <c r="C12" s="5" t="n">
        <v>2603</v>
      </c>
      <c r="D12" s="6" t="n"/>
      <c r="E12" s="5" t="n"/>
      <c r="F12" s="5" t="n"/>
      <c r="G12" s="5" t="n">
        <v>13921</v>
      </c>
      <c r="H12" s="5" t="n"/>
      <c r="I12" s="5" t="n"/>
      <c r="J12" s="5" t="n"/>
      <c r="K12" s="7">
        <f>B12-B11</f>
        <v/>
      </c>
      <c r="L12" s="7">
        <f>C12-C11</f>
        <v/>
      </c>
      <c r="M12" s="7">
        <f>D12-D11</f>
        <v/>
      </c>
      <c r="N12" s="7">
        <f>E12-E11</f>
        <v/>
      </c>
      <c r="O12" s="7">
        <f>F12-F11</f>
        <v/>
      </c>
      <c r="P12" s="7">
        <f>G12-G11</f>
        <v/>
      </c>
      <c r="Q12" s="7">
        <f>H12-H11</f>
        <v/>
      </c>
      <c r="R12" s="7">
        <f>I12-I11</f>
        <v/>
      </c>
    </row>
    <row r="13">
      <c r="A13" s="4" t="n">
        <v>43863</v>
      </c>
      <c r="B13" s="5" t="n"/>
      <c r="C13" s="5" t="n">
        <v>2838</v>
      </c>
      <c r="D13" s="6" t="n"/>
      <c r="E13" s="5" t="n"/>
      <c r="F13" s="5" t="n"/>
      <c r="G13" s="5" t="n">
        <v>16525</v>
      </c>
      <c r="H13" s="5" t="n"/>
      <c r="I13" s="5" t="n"/>
      <c r="J13" s="5" t="n"/>
      <c r="K13" s="7">
        <f>B13-B12</f>
        <v/>
      </c>
      <c r="L13" s="7">
        <f>C13-C12</f>
        <v/>
      </c>
      <c r="M13" s="7">
        <f>D13-D12</f>
        <v/>
      </c>
      <c r="N13" s="7">
        <f>E13-E12</f>
        <v/>
      </c>
      <c r="O13" s="7">
        <f>F13-F12</f>
        <v/>
      </c>
      <c r="P13" s="7">
        <f>G13-G12</f>
        <v/>
      </c>
      <c r="Q13" s="7">
        <f>H13-H12</f>
        <v/>
      </c>
      <c r="R13" s="7">
        <f>I13-I12</f>
        <v/>
      </c>
    </row>
    <row r="14">
      <c r="A14" s="4" t="n">
        <v>43864</v>
      </c>
      <c r="B14" s="5" t="n"/>
      <c r="C14" s="5" t="n">
        <v>3293</v>
      </c>
      <c r="D14" s="6" t="n"/>
      <c r="E14" s="5" t="n"/>
      <c r="F14" s="5" t="n"/>
      <c r="G14" s="5" t="n">
        <v>19561</v>
      </c>
      <c r="H14" s="5" t="n"/>
      <c r="I14" s="5" t="n"/>
      <c r="J14" s="5" t="n"/>
      <c r="K14" s="7">
        <f>B14-B13</f>
        <v/>
      </c>
      <c r="L14" s="7">
        <f>C14-C13</f>
        <v/>
      </c>
      <c r="M14" s="7">
        <f>D14-D13</f>
        <v/>
      </c>
      <c r="N14" s="7">
        <f>E14-E13</f>
        <v/>
      </c>
      <c r="O14" s="7">
        <f>F14-F13</f>
        <v/>
      </c>
      <c r="P14" s="7">
        <f>G14-G13</f>
        <v/>
      </c>
      <c r="Q14" s="7">
        <f>H14-H13</f>
        <v/>
      </c>
      <c r="R14" s="7">
        <f>I14-I13</f>
        <v/>
      </c>
    </row>
    <row r="15">
      <c r="A15" s="4" t="n">
        <v>43865</v>
      </c>
      <c r="B15" s="5" t="n"/>
      <c r="C15" s="5" t="n">
        <v>3915</v>
      </c>
      <c r="D15" s="6" t="n"/>
      <c r="E15" s="5" t="n"/>
      <c r="F15" s="5" t="n"/>
      <c r="G15" s="5" t="n">
        <v>23146</v>
      </c>
      <c r="H15" s="5" t="n"/>
      <c r="I15" s="5" t="n"/>
      <c r="J15" s="5" t="n"/>
      <c r="K15" s="7">
        <f>B15-B14</f>
        <v/>
      </c>
      <c r="L15" s="7">
        <f>C15-C14</f>
        <v/>
      </c>
      <c r="M15" s="7">
        <f>D15-D14</f>
        <v/>
      </c>
      <c r="N15" s="7">
        <f>E15-E14</f>
        <v/>
      </c>
      <c r="O15" s="7">
        <f>F15-F14</f>
        <v/>
      </c>
      <c r="P15" s="7">
        <f>G15-G14</f>
        <v/>
      </c>
      <c r="Q15" s="7">
        <f>H15-H14</f>
        <v/>
      </c>
      <c r="R15" s="7">
        <f>I15-I14</f>
        <v/>
      </c>
    </row>
    <row r="16">
      <c r="A16" s="4" t="n">
        <v>43866</v>
      </c>
      <c r="B16" s="5" t="n"/>
      <c r="C16" s="5" t="n">
        <v>3721</v>
      </c>
      <c r="D16" s="6" t="n"/>
      <c r="E16" s="5" t="n"/>
      <c r="F16" s="5" t="n"/>
      <c r="G16" s="5" t="n">
        <v>26528</v>
      </c>
      <c r="H16" s="5" t="n"/>
      <c r="I16" s="5" t="n"/>
      <c r="J16" s="5" t="n"/>
      <c r="K16" s="7">
        <f>B16-B15</f>
        <v/>
      </c>
      <c r="L16" s="7">
        <f>C16-C15</f>
        <v/>
      </c>
      <c r="M16" s="7">
        <f>D16-D15</f>
        <v/>
      </c>
      <c r="N16" s="7">
        <f>E16-E15</f>
        <v/>
      </c>
      <c r="O16" s="7">
        <f>F16-F15</f>
        <v/>
      </c>
      <c r="P16" s="7">
        <f>G16-G15</f>
        <v/>
      </c>
      <c r="Q16" s="7">
        <f>H16-H15</f>
        <v/>
      </c>
      <c r="R16" s="7">
        <f>I16-I15</f>
        <v/>
      </c>
    </row>
    <row r="17">
      <c r="A17" s="4" t="n">
        <v>43867</v>
      </c>
      <c r="B17" s="5" t="n"/>
      <c r="C17" s="5" t="n">
        <v>3173</v>
      </c>
      <c r="D17" s="6" t="n"/>
      <c r="E17" s="5" t="n"/>
      <c r="F17" s="5" t="n"/>
      <c r="G17" s="5" t="n">
        <v>29239</v>
      </c>
      <c r="H17" s="5" t="n"/>
      <c r="I17" s="5" t="n"/>
      <c r="J17" s="5" t="n"/>
      <c r="K17" s="7">
        <f>B17-B16</f>
        <v/>
      </c>
      <c r="L17" s="7">
        <f>C17-C16</f>
        <v/>
      </c>
      <c r="M17" s="7">
        <f>D17-D16</f>
        <v/>
      </c>
      <c r="N17" s="7">
        <f>E17-E16</f>
        <v/>
      </c>
      <c r="O17" s="7">
        <f>F17-F16</f>
        <v/>
      </c>
      <c r="P17" s="7">
        <f>G17-G16</f>
        <v/>
      </c>
      <c r="Q17" s="7">
        <f>H17-H16</f>
        <v/>
      </c>
      <c r="R17" s="7">
        <f>I17-I16</f>
        <v/>
      </c>
    </row>
    <row r="18">
      <c r="A18" s="4" t="n">
        <v>43868</v>
      </c>
      <c r="B18" s="5" t="n"/>
      <c r="C18" s="5" t="n">
        <v>3437</v>
      </c>
      <c r="D18" s="6" t="n"/>
      <c r="E18" s="5" t="n"/>
      <c r="F18" s="5" t="n"/>
      <c r="G18" s="5" t="n">
        <v>32069</v>
      </c>
      <c r="H18" s="5" t="n"/>
      <c r="I18" s="5" t="n"/>
      <c r="J18" s="5" t="n"/>
      <c r="K18" s="7">
        <f>B18-B17</f>
        <v/>
      </c>
      <c r="L18" s="7">
        <f>C18-C17</f>
        <v/>
      </c>
      <c r="M18" s="7">
        <f>D18-D17</f>
        <v/>
      </c>
      <c r="N18" s="7">
        <f>E18-E17</f>
        <v/>
      </c>
      <c r="O18" s="7">
        <f>F18-F17</f>
        <v/>
      </c>
      <c r="P18" s="7">
        <f>G18-G17</f>
        <v/>
      </c>
      <c r="Q18" s="7">
        <f>H18-H17</f>
        <v/>
      </c>
      <c r="R18" s="7">
        <f>I18-I17</f>
        <v/>
      </c>
    </row>
    <row r="19">
      <c r="A19" s="4" t="n">
        <v>43869</v>
      </c>
      <c r="B19" s="5" t="n"/>
      <c r="C19" s="5" t="n">
        <v>2676</v>
      </c>
      <c r="D19" s="6" t="n"/>
      <c r="E19" s="5" t="n"/>
      <c r="F19" s="5" t="n"/>
      <c r="G19" s="5" t="n">
        <v>34055</v>
      </c>
      <c r="H19" s="5" t="n"/>
      <c r="I19" s="5" t="n"/>
      <c r="J19" s="5" t="n"/>
      <c r="K19" s="7">
        <f>B19-B18</f>
        <v/>
      </c>
      <c r="L19" s="7">
        <f>C19-C18</f>
        <v/>
      </c>
      <c r="M19" s="7">
        <f>D19-D18</f>
        <v/>
      </c>
      <c r="N19" s="7">
        <f>E19-E18</f>
        <v/>
      </c>
      <c r="O19" s="7">
        <f>F19-F18</f>
        <v/>
      </c>
      <c r="P19" s="7">
        <f>G19-G18</f>
        <v/>
      </c>
      <c r="Q19" s="7">
        <f>H19-H18</f>
        <v/>
      </c>
      <c r="R19" s="7">
        <f>I19-I18</f>
        <v/>
      </c>
    </row>
    <row r="20">
      <c r="A20" s="4" t="n">
        <v>43870</v>
      </c>
      <c r="B20" s="5" t="n"/>
      <c r="C20" s="5" t="n">
        <v>3001</v>
      </c>
      <c r="D20" s="6" t="n"/>
      <c r="E20" s="5" t="n"/>
      <c r="F20" s="5" t="n"/>
      <c r="G20" s="5" t="n">
        <v>36320</v>
      </c>
      <c r="H20" s="5" t="n"/>
      <c r="I20" s="5" t="n"/>
      <c r="J20" s="5" t="n"/>
      <c r="K20" s="7">
        <f>B20-B19</f>
        <v/>
      </c>
      <c r="L20" s="7">
        <f>C20-C19</f>
        <v/>
      </c>
      <c r="M20" s="7">
        <f>D20-D19</f>
        <v/>
      </c>
      <c r="N20" s="7">
        <f>E20-E19</f>
        <v/>
      </c>
      <c r="O20" s="7">
        <f>F20-F19</f>
        <v/>
      </c>
      <c r="P20" s="7">
        <f>G20-G19</f>
        <v/>
      </c>
      <c r="Q20" s="7">
        <f>H20-H19</f>
        <v/>
      </c>
      <c r="R20" s="7">
        <f>I20-I19</f>
        <v/>
      </c>
    </row>
    <row r="21">
      <c r="A21" s="4" t="n">
        <v>43871</v>
      </c>
      <c r="B21" s="5" t="n"/>
      <c r="C21" s="5" t="n">
        <v>2546</v>
      </c>
      <c r="D21" s="6" t="n"/>
      <c r="E21" s="5" t="n"/>
      <c r="F21" s="5" t="n"/>
      <c r="G21" s="5" t="n">
        <v>38038</v>
      </c>
      <c r="H21" s="5" t="n"/>
      <c r="I21" s="5" t="n"/>
      <c r="J21" s="5" t="n"/>
      <c r="K21" s="7">
        <f>B21-B20</f>
        <v/>
      </c>
      <c r="L21" s="7">
        <f>C21-C20</f>
        <v/>
      </c>
      <c r="M21" s="7">
        <f>D21-D20</f>
        <v/>
      </c>
      <c r="N21" s="7">
        <f>E21-E20</f>
        <v/>
      </c>
      <c r="O21" s="7">
        <f>F21-F20</f>
        <v/>
      </c>
      <c r="P21" s="7">
        <f>G21-G20</f>
        <v/>
      </c>
      <c r="Q21" s="7">
        <f>H21-H20</f>
        <v/>
      </c>
      <c r="R21" s="7">
        <f>I21-I20</f>
        <v/>
      </c>
    </row>
    <row r="22">
      <c r="A22" s="4" t="n">
        <v>43872</v>
      </c>
      <c r="B22" s="5" t="n"/>
      <c r="C22" s="5" t="n">
        <v>2035</v>
      </c>
      <c r="D22" s="6" t="n"/>
      <c r="E22" s="5" t="n"/>
      <c r="F22" s="5" t="n"/>
      <c r="G22" s="5" t="n">
        <v>39216</v>
      </c>
      <c r="H22" s="5" t="n"/>
      <c r="I22" s="5" t="n"/>
      <c r="J22" s="5" t="n"/>
      <c r="K22" s="7">
        <f>B22-B21</f>
        <v/>
      </c>
      <c r="L22" s="7">
        <f>C22-C21</f>
        <v/>
      </c>
      <c r="M22" s="7">
        <f>D22-D21</f>
        <v/>
      </c>
      <c r="N22" s="7">
        <f>E22-E21</f>
        <v/>
      </c>
      <c r="O22" s="7">
        <f>F22-F21</f>
        <v/>
      </c>
      <c r="P22" s="7">
        <f>G22-G21</f>
        <v/>
      </c>
      <c r="Q22" s="7">
        <f>H22-H21</f>
        <v/>
      </c>
      <c r="R22" s="7">
        <f>I22-I21</f>
        <v/>
      </c>
    </row>
    <row r="23">
      <c r="A23" s="4" t="n">
        <v>43873</v>
      </c>
      <c r="B23" s="5" t="n"/>
      <c r="C23" s="5" t="n">
        <v>14153</v>
      </c>
      <c r="D23" s="6" t="n"/>
      <c r="E23" s="5" t="n"/>
      <c r="F23" s="5" t="n"/>
      <c r="G23" s="5" t="n">
        <v>52039</v>
      </c>
      <c r="H23" s="5" t="n"/>
      <c r="I23" s="5" t="n"/>
      <c r="J23" s="5" t="n"/>
      <c r="K23" s="7">
        <f>B23-B22</f>
        <v/>
      </c>
      <c r="L23" s="7">
        <f>C23-C22</f>
        <v/>
      </c>
      <c r="M23" s="7">
        <f>D23-D22</f>
        <v/>
      </c>
      <c r="N23" s="7">
        <f>E23-E22</f>
        <v/>
      </c>
      <c r="O23" s="7">
        <f>F23-F22</f>
        <v/>
      </c>
      <c r="P23" s="7">
        <f>G23-G22</f>
        <v/>
      </c>
      <c r="Q23" s="7">
        <f>H23-H22</f>
        <v/>
      </c>
      <c r="R23" s="7">
        <f>I23-I22</f>
        <v/>
      </c>
    </row>
    <row r="24">
      <c r="A24" s="4" t="n">
        <v>43874</v>
      </c>
      <c r="B24" s="5" t="n"/>
      <c r="C24" s="5" t="n">
        <v>5151</v>
      </c>
      <c r="D24" s="6" t="n"/>
      <c r="E24" s="5" t="n"/>
      <c r="F24" s="5" t="n"/>
      <c r="G24" s="5" t="n">
        <v>56247</v>
      </c>
      <c r="H24" s="5" t="n"/>
      <c r="I24" s="5" t="n"/>
      <c r="J24" s="5" t="n"/>
      <c r="K24" s="7">
        <f>B24-B23</f>
        <v/>
      </c>
      <c r="L24" s="7">
        <f>C24-C23</f>
        <v/>
      </c>
      <c r="M24" s="7">
        <f>D24-D23</f>
        <v/>
      </c>
      <c r="N24" s="7">
        <f>E24-E23</f>
        <v/>
      </c>
      <c r="O24" s="7">
        <f>F24-F23</f>
        <v/>
      </c>
      <c r="P24" s="7">
        <f>G24-G23</f>
        <v/>
      </c>
      <c r="Q24" s="7">
        <f>H24-H23</f>
        <v/>
      </c>
      <c r="R24" s="7">
        <f>I24-I23</f>
        <v/>
      </c>
    </row>
    <row r="25">
      <c r="A25" s="4" t="n">
        <v>43875</v>
      </c>
      <c r="B25" s="5" t="n"/>
      <c r="C25" s="5" t="n">
        <v>2662</v>
      </c>
      <c r="D25" s="6" t="n"/>
      <c r="E25" s="5" t="n"/>
      <c r="F25" s="5" t="n"/>
      <c r="G25" s="5" t="n">
        <v>57378</v>
      </c>
      <c r="H25" s="5" t="n"/>
      <c r="I25" s="5" t="n"/>
      <c r="J25" s="5" t="n"/>
      <c r="K25" s="7">
        <f>B25-B24</f>
        <v/>
      </c>
      <c r="L25" s="7">
        <f>C25-C24</f>
        <v/>
      </c>
      <c r="M25" s="7">
        <f>D25-D24</f>
        <v/>
      </c>
      <c r="N25" s="7">
        <f>E25-E24</f>
        <v/>
      </c>
      <c r="O25" s="7">
        <f>F25-F24</f>
        <v/>
      </c>
      <c r="P25" s="7">
        <f>G25-G24</f>
        <v/>
      </c>
      <c r="Q25" s="7">
        <f>H25-H24</f>
        <v/>
      </c>
      <c r="R25" s="7">
        <f>I25-I24</f>
        <v/>
      </c>
    </row>
    <row r="26">
      <c r="A26" s="4" t="n">
        <v>43876</v>
      </c>
      <c r="B26" s="5" t="n"/>
      <c r="C26" s="5" t="n">
        <v>2097</v>
      </c>
      <c r="D26" s="6" t="n"/>
      <c r="E26" s="5" t="n"/>
      <c r="F26" s="5" t="n"/>
      <c r="G26" s="5" t="n">
        <v>57990</v>
      </c>
      <c r="H26" s="5" t="n"/>
      <c r="I26" s="5" t="n"/>
      <c r="J26" s="5" t="n"/>
      <c r="K26" s="7">
        <f>B26-B25</f>
        <v/>
      </c>
      <c r="L26" s="7">
        <f>C26-C25</f>
        <v/>
      </c>
      <c r="M26" s="7">
        <f>D26-D25</f>
        <v/>
      </c>
      <c r="N26" s="7">
        <f>E26-E25</f>
        <v/>
      </c>
      <c r="O26" s="7">
        <f>F26-F25</f>
        <v/>
      </c>
      <c r="P26" s="7">
        <f>G26-G25</f>
        <v/>
      </c>
      <c r="Q26" s="7">
        <f>H26-H25</f>
        <v/>
      </c>
      <c r="R26" s="7">
        <f>I26-I25</f>
        <v/>
      </c>
    </row>
    <row r="27">
      <c r="A27" s="4" t="n">
        <v>43877</v>
      </c>
      <c r="B27" s="5" t="n"/>
      <c r="C27" s="5" t="n">
        <v>2132</v>
      </c>
      <c r="D27" s="6" t="n"/>
      <c r="E27" s="5" t="n"/>
      <c r="F27" s="5" t="n"/>
      <c r="G27" s="5" t="n">
        <v>58581</v>
      </c>
      <c r="H27" s="5" t="n"/>
      <c r="I27" s="5" t="n"/>
      <c r="J27" s="5" t="n"/>
      <c r="K27" s="7">
        <f>B27-B26</f>
        <v/>
      </c>
      <c r="L27" s="7">
        <f>C27-C26</f>
        <v/>
      </c>
      <c r="M27" s="7">
        <f>D27-D26</f>
        <v/>
      </c>
      <c r="N27" s="7">
        <f>E27-E26</f>
        <v/>
      </c>
      <c r="O27" s="7">
        <f>F27-F26</f>
        <v/>
      </c>
      <c r="P27" s="7">
        <f>G27-G26</f>
        <v/>
      </c>
      <c r="Q27" s="7">
        <f>H27-H26</f>
        <v/>
      </c>
      <c r="R27" s="7">
        <f>I27-I26</f>
        <v/>
      </c>
    </row>
    <row r="28">
      <c r="A28" s="4" t="n">
        <v>43878</v>
      </c>
      <c r="B28" s="5" t="n"/>
      <c r="C28" s="5" t="n">
        <v>2003</v>
      </c>
      <c r="D28" s="6" t="n"/>
      <c r="E28" s="5" t="n"/>
      <c r="F28" s="5" t="n"/>
      <c r="G28" s="5" t="n">
        <v>58747</v>
      </c>
      <c r="H28" s="5" t="n"/>
      <c r="I28" s="5" t="n"/>
      <c r="J28" s="5" t="n"/>
      <c r="K28" s="7">
        <f>B28-B27</f>
        <v/>
      </c>
      <c r="L28" s="7">
        <f>C28-C27</f>
        <v/>
      </c>
      <c r="M28" s="7">
        <f>D28-D27</f>
        <v/>
      </c>
      <c r="N28" s="7">
        <f>E28-E27</f>
        <v/>
      </c>
      <c r="O28" s="7">
        <f>F28-F27</f>
        <v/>
      </c>
      <c r="P28" s="7">
        <f>G28-G27</f>
        <v/>
      </c>
      <c r="Q28" s="7">
        <f>H28-H27</f>
        <v/>
      </c>
      <c r="R28" s="7">
        <f>I28-I27</f>
        <v/>
      </c>
    </row>
    <row r="29">
      <c r="A29" s="4" t="n">
        <v>43879</v>
      </c>
      <c r="B29" s="5" t="n"/>
      <c r="C29" s="5" t="n">
        <v>1852</v>
      </c>
      <c r="D29" s="6" t="n"/>
      <c r="E29" s="5" t="n">
        <v>136</v>
      </c>
      <c r="F29" s="5" t="n"/>
      <c r="G29" s="5" t="n">
        <v>58622</v>
      </c>
      <c r="H29" s="5" t="n"/>
      <c r="I29" s="5" t="n"/>
      <c r="J29" s="5" t="n"/>
      <c r="K29" s="7">
        <f>B29-B28</f>
        <v/>
      </c>
      <c r="L29" s="7">
        <f>C29-C28</f>
        <v/>
      </c>
      <c r="M29" s="7">
        <f>D29-D28</f>
        <v/>
      </c>
      <c r="N29" s="7">
        <f>E29-E28</f>
        <v/>
      </c>
      <c r="O29" s="7">
        <f>F29-F28</f>
        <v/>
      </c>
      <c r="P29" s="7">
        <f>G29-G28</f>
        <v/>
      </c>
      <c r="Q29" s="7">
        <f>H29-H28</f>
        <v/>
      </c>
      <c r="R29" s="7">
        <f>I29-I28</f>
        <v/>
      </c>
    </row>
    <row r="30">
      <c r="A30" s="4" t="n">
        <v>43880</v>
      </c>
      <c r="B30" s="5" t="n"/>
      <c r="C30" s="5" t="n">
        <v>516</v>
      </c>
      <c r="D30" s="6" t="n"/>
      <c r="E30" s="5" t="n">
        <v>117</v>
      </c>
      <c r="F30" s="5" t="n"/>
      <c r="G30" s="5" t="n">
        <v>57217</v>
      </c>
      <c r="H30" s="5" t="n"/>
      <c r="I30" s="5" t="n"/>
      <c r="J30" s="5" t="n"/>
      <c r="K30" s="7">
        <f>B30-B29</f>
        <v/>
      </c>
      <c r="L30" s="7">
        <f>C30-C29</f>
        <v/>
      </c>
      <c r="M30" s="7">
        <f>D30-D29</f>
        <v/>
      </c>
      <c r="N30" s="7">
        <f>E30-E29</f>
        <v/>
      </c>
      <c r="O30" s="7">
        <f>F30-F29</f>
        <v/>
      </c>
      <c r="P30" s="7">
        <f>G30-G29</f>
        <v/>
      </c>
      <c r="Q30" s="7">
        <f>H30-H29</f>
        <v/>
      </c>
      <c r="R30" s="7">
        <f>I30-I29</f>
        <v/>
      </c>
    </row>
    <row r="31">
      <c r="A31" s="4" t="n">
        <v>43881</v>
      </c>
      <c r="B31" s="5" t="n"/>
      <c r="C31" s="5" t="n">
        <v>977</v>
      </c>
      <c r="D31" s="6" t="n"/>
      <c r="E31" s="5" t="n">
        <v>121</v>
      </c>
      <c r="F31" s="5" t="n"/>
      <c r="G31" s="5" t="n">
        <v>55906</v>
      </c>
      <c r="H31" s="5" t="n"/>
      <c r="I31" s="5" t="n"/>
      <c r="J31" s="5" t="n"/>
      <c r="K31" s="7">
        <f>B31-B30</f>
        <v/>
      </c>
      <c r="L31" s="7">
        <f>C31-C30</f>
        <v/>
      </c>
      <c r="M31" s="7">
        <f>D31-D30</f>
        <v/>
      </c>
      <c r="N31" s="7">
        <f>E31-E30</f>
        <v/>
      </c>
      <c r="O31" s="7">
        <f>F31-F30</f>
        <v/>
      </c>
      <c r="P31" s="7">
        <f>G31-G30</f>
        <v/>
      </c>
      <c r="Q31" s="7">
        <f>H31-H30</f>
        <v/>
      </c>
      <c r="R31" s="7">
        <f>I31-I30</f>
        <v/>
      </c>
    </row>
    <row r="32">
      <c r="A32" s="4" t="n">
        <v>43882</v>
      </c>
      <c r="B32" s="5" t="n"/>
      <c r="C32" s="5" t="n">
        <v>996</v>
      </c>
      <c r="D32" s="6" t="n"/>
      <c r="E32" s="5" t="n">
        <v>113</v>
      </c>
      <c r="F32" s="5" t="n"/>
      <c r="G32" s="5" t="n">
        <v>54418</v>
      </c>
      <c r="H32" s="5" t="n"/>
      <c r="I32" s="5" t="n"/>
      <c r="J32" s="5" t="n"/>
      <c r="K32" s="7">
        <f>B32-B31</f>
        <v/>
      </c>
      <c r="L32" s="7">
        <f>C32-C31</f>
        <v/>
      </c>
      <c r="M32" s="7">
        <f>D32-D31</f>
        <v/>
      </c>
      <c r="N32" s="7">
        <f>E32-E31</f>
        <v/>
      </c>
      <c r="O32" s="7">
        <f>F32-F31</f>
        <v/>
      </c>
      <c r="P32" s="7">
        <f>G32-G31</f>
        <v/>
      </c>
      <c r="Q32" s="7">
        <f>H32-H31</f>
        <v/>
      </c>
      <c r="R32" s="7">
        <f>I32-I31</f>
        <v/>
      </c>
    </row>
    <row r="33">
      <c r="A33" s="4" t="n">
        <v>43883</v>
      </c>
      <c r="B33" s="5" t="n"/>
      <c r="C33" s="5" t="n">
        <v>978</v>
      </c>
      <c r="D33" s="6" t="n"/>
      <c r="E33" s="5" t="n">
        <v>100</v>
      </c>
      <c r="F33" s="5" t="n"/>
      <c r="G33" s="5" t="n">
        <v>53541</v>
      </c>
      <c r="H33" s="5" t="n"/>
      <c r="I33" s="5" t="n"/>
      <c r="J33" s="5" t="n"/>
      <c r="K33" s="7">
        <f>B33-B32</f>
        <v/>
      </c>
      <c r="L33" s="7">
        <f>C33-C32</f>
        <v/>
      </c>
      <c r="M33" s="7">
        <f>D33-D32</f>
        <v/>
      </c>
      <c r="N33" s="7">
        <f>E33-E32</f>
        <v/>
      </c>
      <c r="O33" s="7">
        <f>F33-F32</f>
        <v/>
      </c>
      <c r="P33" s="7">
        <f>G33-G32</f>
        <v/>
      </c>
      <c r="Q33" s="7">
        <f>H33-H32</f>
        <v/>
      </c>
      <c r="R33" s="7">
        <f>I33-I32</f>
        <v/>
      </c>
    </row>
    <row r="34">
      <c r="A34" s="4" t="n">
        <v>43884</v>
      </c>
      <c r="B34" s="5" t="n"/>
      <c r="C34" s="5" t="n">
        <v>554</v>
      </c>
      <c r="D34" s="6" t="n"/>
      <c r="E34" s="5" t="n">
        <v>158</v>
      </c>
      <c r="F34" s="5" t="n"/>
      <c r="G34" s="5" t="n">
        <v>51596</v>
      </c>
      <c r="H34" s="5" t="n"/>
      <c r="I34" s="5" t="n"/>
      <c r="J34" s="5" t="n"/>
      <c r="K34" s="7">
        <f>B34-B33</f>
        <v/>
      </c>
      <c r="L34" s="7">
        <f>C34-C33</f>
        <v/>
      </c>
      <c r="M34" s="7">
        <f>D34-D33</f>
        <v/>
      </c>
      <c r="N34" s="7">
        <f>E34-E33</f>
        <v/>
      </c>
      <c r="O34" s="7">
        <f>F34-F33</f>
        <v/>
      </c>
      <c r="P34" s="7">
        <f>G34-G33</f>
        <v/>
      </c>
      <c r="Q34" s="7">
        <f>H34-H33</f>
        <v/>
      </c>
      <c r="R34" s="7">
        <f>I34-I33</f>
        <v/>
      </c>
    </row>
    <row r="35">
      <c r="A35" s="4" t="n">
        <v>43885</v>
      </c>
      <c r="B35" s="5" t="n"/>
      <c r="C35" s="5" t="n">
        <v>882</v>
      </c>
      <c r="D35" s="6" t="n"/>
      <c r="E35" s="5" t="n">
        <v>81</v>
      </c>
      <c r="F35" s="5" t="n"/>
      <c r="G35" s="5" t="n">
        <v>49922</v>
      </c>
      <c r="H35" s="5" t="n"/>
      <c r="I35" s="5" t="n"/>
      <c r="J35" s="5" t="n"/>
      <c r="K35" s="7">
        <f>B35-B34</f>
        <v/>
      </c>
      <c r="L35" s="7">
        <f>C35-C34</f>
        <v/>
      </c>
      <c r="M35" s="7">
        <f>D35-D34</f>
        <v/>
      </c>
      <c r="N35" s="7">
        <f>E35-E34</f>
        <v/>
      </c>
      <c r="O35" s="7">
        <f>F35-F34</f>
        <v/>
      </c>
      <c r="P35" s="7">
        <f>G35-G34</f>
        <v/>
      </c>
      <c r="Q35" s="7">
        <f>H35-H34</f>
        <v/>
      </c>
      <c r="R35" s="7">
        <f>I35-I34</f>
        <v/>
      </c>
    </row>
    <row r="36">
      <c r="A36" s="4" t="n">
        <v>43886</v>
      </c>
      <c r="B36" s="5" t="n"/>
      <c r="C36" s="5" t="n">
        <v>741</v>
      </c>
      <c r="D36" s="6" t="n"/>
      <c r="E36" s="5" t="n">
        <v>64</v>
      </c>
      <c r="F36" s="5" t="n"/>
      <c r="G36" s="5" t="n">
        <v>48014</v>
      </c>
      <c r="H36" s="5" t="n"/>
      <c r="I36" s="5" t="n"/>
      <c r="J36" s="5" t="n"/>
      <c r="K36" s="7">
        <f>B36-B35</f>
        <v/>
      </c>
      <c r="L36" s="7">
        <f>C36-C35</f>
        <v/>
      </c>
      <c r="M36" s="7">
        <f>D36-D35</f>
        <v/>
      </c>
      <c r="N36" s="7">
        <f>E36-E35</f>
        <v/>
      </c>
      <c r="O36" s="7">
        <f>F36-F35</f>
        <v/>
      </c>
      <c r="P36" s="7">
        <f>G36-G35</f>
        <v/>
      </c>
      <c r="Q36" s="7">
        <f>H36-H35</f>
        <v/>
      </c>
      <c r="R36" s="7">
        <f>I36-I35</f>
        <v/>
      </c>
    </row>
    <row r="37">
      <c r="A37" s="4" t="n">
        <v>43887</v>
      </c>
      <c r="B37" s="5" t="n"/>
      <c r="C37" s="5" t="n">
        <v>992</v>
      </c>
      <c r="D37" s="6" t="n"/>
      <c r="E37" s="5" t="n">
        <v>37</v>
      </c>
      <c r="F37" s="5" t="n"/>
      <c r="G37" s="5" t="n">
        <v>46215</v>
      </c>
      <c r="H37" s="5" t="n"/>
      <c r="I37" s="5" t="n"/>
      <c r="J37" s="5" t="n"/>
      <c r="K37" s="7">
        <f>B37-B36</f>
        <v/>
      </c>
      <c r="L37" s="7">
        <f>C37-C36</f>
        <v/>
      </c>
      <c r="M37" s="7">
        <f>D37-D36</f>
        <v/>
      </c>
      <c r="N37" s="7">
        <f>E37-E36</f>
        <v/>
      </c>
      <c r="O37" s="7">
        <f>F37-F36</f>
        <v/>
      </c>
      <c r="P37" s="7">
        <f>G37-G36</f>
        <v/>
      </c>
      <c r="Q37" s="7">
        <f>H37-H36</f>
        <v/>
      </c>
      <c r="R37" s="7">
        <f>I37-I36</f>
        <v/>
      </c>
    </row>
    <row r="38">
      <c r="A38" s="4" t="n">
        <v>43888</v>
      </c>
      <c r="B38" s="5" t="n"/>
      <c r="C38" s="5" t="n">
        <v>1292</v>
      </c>
      <c r="D38" s="6" t="n"/>
      <c r="E38" s="5" t="n">
        <v>58</v>
      </c>
      <c r="F38" s="5" t="n"/>
      <c r="G38" s="5" t="n">
        <v>43734</v>
      </c>
      <c r="H38" s="5" t="n"/>
      <c r="I38" s="5" t="n"/>
      <c r="J38" s="5" t="n"/>
      <c r="K38" s="7">
        <f>B38-B37</f>
        <v/>
      </c>
      <c r="L38" s="7">
        <f>C38-C37</f>
        <v/>
      </c>
      <c r="M38" s="7">
        <f>D38-D37</f>
        <v/>
      </c>
      <c r="N38" s="7">
        <f>E38-E37</f>
        <v/>
      </c>
      <c r="O38" s="7">
        <f>F38-F37</f>
        <v/>
      </c>
      <c r="P38" s="7">
        <f>G38-G37</f>
        <v/>
      </c>
      <c r="Q38" s="7">
        <f>H38-H37</f>
        <v/>
      </c>
      <c r="R38" s="7">
        <f>I38-I37</f>
        <v/>
      </c>
    </row>
    <row r="39">
      <c r="A39" s="4" t="n">
        <v>43889</v>
      </c>
      <c r="B39" s="5" t="n"/>
      <c r="C39" s="5" t="n">
        <v>1503</v>
      </c>
      <c r="D39" s="6" t="n"/>
      <c r="E39" s="5" t="n">
        <v>65</v>
      </c>
      <c r="F39" s="5" t="n"/>
      <c r="G39" s="5" t="n">
        <v>42262</v>
      </c>
      <c r="H39" s="5" t="n"/>
      <c r="I39" s="5" t="n"/>
      <c r="J39" s="5" t="n"/>
      <c r="K39" s="7">
        <f>B39-B38</f>
        <v/>
      </c>
      <c r="L39" s="7">
        <f>C39-C38</f>
        <v/>
      </c>
      <c r="M39" s="7">
        <f>D39-D38</f>
        <v/>
      </c>
      <c r="N39" s="7">
        <f>E39-E38</f>
        <v/>
      </c>
      <c r="O39" s="7">
        <f>F39-F38</f>
        <v/>
      </c>
      <c r="P39" s="7">
        <f>G39-G38</f>
        <v/>
      </c>
      <c r="Q39" s="7">
        <f>H39-H38</f>
        <v/>
      </c>
      <c r="R39" s="7">
        <f>I39-I38</f>
        <v/>
      </c>
    </row>
    <row r="40">
      <c r="A40" s="4" t="n">
        <v>43890</v>
      </c>
      <c r="B40" s="5" t="n"/>
      <c r="C40" s="5" t="n">
        <v>1989</v>
      </c>
      <c r="D40" s="6" t="n"/>
      <c r="E40" s="5" t="n">
        <v>54</v>
      </c>
      <c r="F40" s="5" t="n"/>
      <c r="G40" s="5" t="n">
        <v>41297</v>
      </c>
      <c r="H40" s="5" t="n"/>
      <c r="I40" s="5" t="n"/>
      <c r="J40" s="5" t="n"/>
      <c r="K40" s="7">
        <f>B40-B39</f>
        <v/>
      </c>
      <c r="L40" s="7">
        <f>C40-C39</f>
        <v/>
      </c>
      <c r="M40" s="7">
        <f>D40-D39</f>
        <v/>
      </c>
      <c r="N40" s="7">
        <f>E40-E39</f>
        <v/>
      </c>
      <c r="O40" s="7">
        <f>F40-F39</f>
        <v/>
      </c>
      <c r="P40" s="7">
        <f>G40-G39</f>
        <v/>
      </c>
      <c r="Q40" s="7">
        <f>H40-H39</f>
        <v/>
      </c>
      <c r="R40" s="7">
        <f>I40-I39</f>
        <v/>
      </c>
    </row>
    <row r="41">
      <c r="A41" s="4" t="n">
        <v>43891</v>
      </c>
      <c r="B41" s="5" t="n"/>
      <c r="C41" s="5" t="n">
        <v>1981</v>
      </c>
      <c r="D41" s="6" t="n"/>
      <c r="E41" s="5" t="n">
        <v>73</v>
      </c>
      <c r="F41" s="5" t="n"/>
      <c r="G41" s="5" t="n">
        <v>40413</v>
      </c>
      <c r="H41" s="5" t="n"/>
      <c r="I41" s="5" t="n"/>
      <c r="J41" s="5" t="n"/>
      <c r="K41" s="7">
        <f>B41-B40</f>
        <v/>
      </c>
      <c r="L41" s="7">
        <f>C41-C40</f>
        <v/>
      </c>
      <c r="M41" s="7">
        <f>D41-D40</f>
        <v/>
      </c>
      <c r="N41" s="7">
        <f>E41-E40</f>
        <v/>
      </c>
      <c r="O41" s="7">
        <f>F41-F40</f>
        <v/>
      </c>
      <c r="P41" s="7">
        <f>G41-G40</f>
        <v/>
      </c>
      <c r="Q41" s="7">
        <f>H41-H40</f>
        <v/>
      </c>
      <c r="R41" s="7">
        <f>I41-I40</f>
        <v/>
      </c>
    </row>
    <row r="42">
      <c r="A42" s="4" t="n">
        <v>43892</v>
      </c>
      <c r="B42" s="5" t="n"/>
      <c r="C42" s="5" t="n">
        <v>1858</v>
      </c>
      <c r="D42" s="6" t="n"/>
      <c r="E42" s="5" t="n">
        <v>67</v>
      </c>
      <c r="F42" s="5" t="n"/>
      <c r="G42" s="5" t="n">
        <v>39218</v>
      </c>
      <c r="H42" s="5" t="n"/>
      <c r="I42" s="5" t="n"/>
      <c r="J42" s="5" t="n"/>
      <c r="K42" s="7">
        <f>B42-B41</f>
        <v/>
      </c>
      <c r="L42" s="7">
        <f>C42-C41</f>
        <v/>
      </c>
      <c r="M42" s="7">
        <f>D42-D41</f>
        <v/>
      </c>
      <c r="N42" s="7">
        <f>E42-E41</f>
        <v/>
      </c>
      <c r="O42" s="7">
        <f>F42-F41</f>
        <v/>
      </c>
      <c r="P42" s="7">
        <f>G42-G41</f>
        <v/>
      </c>
      <c r="Q42" s="7">
        <f>H42-H41</f>
        <v/>
      </c>
      <c r="R42" s="7">
        <f>I42-I41</f>
        <v/>
      </c>
    </row>
    <row r="43">
      <c r="A43" s="4" t="n">
        <v>43893</v>
      </c>
      <c r="B43" s="5" t="n"/>
      <c r="C43" s="5" t="n">
        <v>2573</v>
      </c>
      <c r="D43" s="6" t="n"/>
      <c r="E43" s="5" t="n">
        <v>85</v>
      </c>
      <c r="F43" s="5" t="n"/>
      <c r="G43" s="5" t="n">
        <v>38870</v>
      </c>
      <c r="H43" s="5" t="n"/>
      <c r="I43" s="5" t="n"/>
      <c r="J43" s="5" t="n"/>
      <c r="K43" s="7">
        <f>B43-B42</f>
        <v/>
      </c>
      <c r="L43" s="7">
        <f>C43-C42</f>
        <v/>
      </c>
      <c r="M43" s="7">
        <f>D43-D42</f>
        <v/>
      </c>
      <c r="N43" s="7">
        <f>E43-E42</f>
        <v/>
      </c>
      <c r="O43" s="7">
        <f>F43-F42</f>
        <v/>
      </c>
      <c r="P43" s="7">
        <f>G43-G42</f>
        <v/>
      </c>
      <c r="Q43" s="7">
        <f>H43-H42</f>
        <v/>
      </c>
      <c r="R43" s="7">
        <f>I43-I42</f>
        <v/>
      </c>
    </row>
    <row r="44">
      <c r="A44" s="4" t="n">
        <v>43894</v>
      </c>
      <c r="B44" s="5" t="n"/>
      <c r="C44" s="5" t="n">
        <v>2298</v>
      </c>
      <c r="D44" s="6" t="n"/>
      <c r="E44" s="5" t="n">
        <v>83</v>
      </c>
      <c r="F44" s="5" t="n"/>
      <c r="G44" s="5" t="n">
        <v>38505</v>
      </c>
      <c r="H44" s="5" t="n"/>
      <c r="I44" s="5" t="n"/>
      <c r="J44" s="5" t="n"/>
      <c r="K44" s="7">
        <f>B44-B43</f>
        <v/>
      </c>
      <c r="L44" s="7">
        <f>C44-C43</f>
        <v/>
      </c>
      <c r="M44" s="7">
        <f>D44-D43</f>
        <v/>
      </c>
      <c r="N44" s="7">
        <f>E44-E43</f>
        <v/>
      </c>
      <c r="O44" s="7">
        <f>F44-F43</f>
        <v/>
      </c>
      <c r="P44" s="7">
        <f>G44-G43</f>
        <v/>
      </c>
      <c r="Q44" s="7">
        <f>H44-H43</f>
        <v/>
      </c>
      <c r="R44" s="7">
        <f>I44-I43</f>
        <v/>
      </c>
    </row>
    <row r="45">
      <c r="A45" s="4" t="n">
        <v>43895</v>
      </c>
      <c r="B45" s="5" t="n"/>
      <c r="C45" s="5" t="n">
        <v>3111</v>
      </c>
      <c r="D45" s="6" t="n"/>
      <c r="E45" s="5" t="n">
        <v>102</v>
      </c>
      <c r="F45" s="5" t="n"/>
      <c r="G45" s="5" t="n">
        <v>39433</v>
      </c>
      <c r="H45" s="5" t="n"/>
      <c r="I45" s="5" t="n"/>
      <c r="J45" s="5" t="n"/>
      <c r="K45" s="7">
        <f>B45-B44</f>
        <v/>
      </c>
      <c r="L45" s="7">
        <f>C45-C44</f>
        <v/>
      </c>
      <c r="M45" s="7">
        <f>D45-D44</f>
        <v/>
      </c>
      <c r="N45" s="7">
        <f>E45-E44</f>
        <v/>
      </c>
      <c r="O45" s="7">
        <f>F45-F44</f>
        <v/>
      </c>
      <c r="P45" s="7">
        <f>G45-G44</f>
        <v/>
      </c>
      <c r="Q45" s="7">
        <f>H45-H44</f>
        <v/>
      </c>
      <c r="R45" s="7">
        <f>I45-I44</f>
        <v/>
      </c>
    </row>
    <row r="46">
      <c r="A46" s="4" t="n">
        <v>43896</v>
      </c>
      <c r="B46" s="5" t="n"/>
      <c r="C46" s="5" t="n">
        <v>3625</v>
      </c>
      <c r="D46" s="6" t="n"/>
      <c r="E46" s="5" t="n">
        <v>107</v>
      </c>
      <c r="F46" s="5" t="n"/>
      <c r="G46" s="5" t="n">
        <v>40979</v>
      </c>
      <c r="H46" s="5" t="n"/>
      <c r="I46" s="5" t="n"/>
      <c r="J46" s="5" t="n"/>
      <c r="K46" s="7">
        <f>B46-B45</f>
        <v/>
      </c>
      <c r="L46" s="7">
        <f>C46-C45</f>
        <v/>
      </c>
      <c r="M46" s="7">
        <f>D46-D45</f>
        <v/>
      </c>
      <c r="N46" s="7">
        <f>E46-E45</f>
        <v/>
      </c>
      <c r="O46" s="7">
        <f>F46-F45</f>
        <v/>
      </c>
      <c r="P46" s="7">
        <f>G46-G45</f>
        <v/>
      </c>
      <c r="Q46" s="7">
        <f>H46-H45</f>
        <v/>
      </c>
      <c r="R46" s="7">
        <f>I46-I45</f>
        <v/>
      </c>
    </row>
    <row r="47">
      <c r="A47" s="4" t="n">
        <v>43897</v>
      </c>
      <c r="B47" s="5" t="n"/>
      <c r="C47" s="5" t="n">
        <v>4049</v>
      </c>
      <c r="D47" s="6" t="n"/>
      <c r="E47" s="5" t="n">
        <v>105</v>
      </c>
      <c r="F47" s="5" t="n"/>
      <c r="G47" s="5" t="n">
        <v>42328</v>
      </c>
      <c r="H47" s="5" t="n"/>
      <c r="I47" s="8">
        <f>B47/7780</f>
        <v/>
      </c>
      <c r="J47" s="5" t="n"/>
      <c r="K47" s="7">
        <f>B47-B46</f>
        <v/>
      </c>
      <c r="L47" s="7">
        <f>C47-C46</f>
        <v/>
      </c>
      <c r="M47" s="7">
        <f>D47-D46</f>
        <v/>
      </c>
      <c r="N47" s="7">
        <f>E47-E46</f>
        <v/>
      </c>
      <c r="O47" s="7">
        <f>F47-F46</f>
        <v/>
      </c>
      <c r="P47" s="7">
        <f>G47-G46</f>
        <v/>
      </c>
      <c r="Q47" s="7">
        <f>H47-H46</f>
        <v/>
      </c>
      <c r="R47" s="9">
        <f>I47-I46</f>
        <v/>
      </c>
    </row>
    <row r="48">
      <c r="A48" s="4" t="n">
        <v>43898</v>
      </c>
      <c r="B48" s="6" t="n">
        <v>20000</v>
      </c>
      <c r="C48" s="5" t="n">
        <v>3892</v>
      </c>
      <c r="D48" s="6" t="n"/>
      <c r="E48" s="5" t="n">
        <v>228</v>
      </c>
      <c r="F48" s="5" t="n"/>
      <c r="G48" s="5" t="n">
        <v>43886</v>
      </c>
      <c r="H48" s="5" t="n"/>
      <c r="I48" s="8">
        <f>B48/7780</f>
        <v/>
      </c>
      <c r="J48" s="5" t="n"/>
      <c r="K48" s="7">
        <f>B48-B47</f>
        <v/>
      </c>
      <c r="L48" s="7">
        <f>C48-C47</f>
        <v/>
      </c>
      <c r="M48" s="7">
        <f>D48-D47</f>
        <v/>
      </c>
      <c r="N48" s="7">
        <f>E48-E47</f>
        <v/>
      </c>
      <c r="O48" s="7">
        <f>F48-F47</f>
        <v/>
      </c>
      <c r="P48" s="7">
        <f>G48-G47</f>
        <v/>
      </c>
      <c r="Q48" s="7">
        <f>H48-H47</f>
        <v/>
      </c>
      <c r="R48" s="9">
        <f>I48-I47</f>
        <v/>
      </c>
    </row>
    <row r="49">
      <c r="A49" s="4" t="n">
        <v>43899</v>
      </c>
      <c r="B49" s="6" t="n">
        <v>40000</v>
      </c>
      <c r="C49" s="5" t="n">
        <v>4390</v>
      </c>
      <c r="D49" s="6" t="n"/>
      <c r="E49" s="5" t="n">
        <v>198</v>
      </c>
      <c r="F49" s="5" t="n"/>
      <c r="G49" s="5" t="n">
        <v>46300</v>
      </c>
      <c r="H49" s="12" t="n"/>
      <c r="I49" s="8">
        <f>B49/7780</f>
        <v/>
      </c>
      <c r="J49" s="5" t="n"/>
      <c r="K49" s="7">
        <f>B49-B48</f>
        <v/>
      </c>
      <c r="L49" s="7">
        <f>C49-C48</f>
        <v/>
      </c>
      <c r="M49" s="7">
        <f>D49-D48</f>
        <v/>
      </c>
      <c r="N49" s="7">
        <f>E49-E48</f>
        <v/>
      </c>
      <c r="O49" s="7">
        <f>F49-F48</f>
        <v/>
      </c>
      <c r="P49" s="7">
        <f>G49-G48</f>
        <v/>
      </c>
      <c r="Q49" s="7">
        <f>H49-H48</f>
        <v/>
      </c>
      <c r="R49" s="9">
        <f>I49-I48</f>
        <v/>
      </c>
    </row>
    <row r="50">
      <c r="A50" s="4" t="n">
        <v>43900</v>
      </c>
      <c r="B50" s="6" t="n">
        <v>60000</v>
      </c>
      <c r="C50" s="5" t="n">
        <v>4567</v>
      </c>
      <c r="D50" s="6" t="n"/>
      <c r="E50" s="5" t="n">
        <v>271</v>
      </c>
      <c r="F50" s="5" t="n"/>
      <c r="G50" s="5" t="n">
        <v>48031</v>
      </c>
      <c r="H50" s="10">
        <f>H51-1000</f>
        <v/>
      </c>
      <c r="I50" s="8">
        <f>B50/7780</f>
        <v/>
      </c>
      <c r="J50" s="5" t="n"/>
      <c r="K50" s="7">
        <f>B50-B49</f>
        <v/>
      </c>
      <c r="L50" s="7">
        <f>C50-C49</f>
        <v/>
      </c>
      <c r="M50" s="7">
        <f>D50-D49</f>
        <v/>
      </c>
      <c r="N50" s="7">
        <f>E50-E49</f>
        <v/>
      </c>
      <c r="O50" s="7">
        <f>F50-F49</f>
        <v/>
      </c>
      <c r="P50" s="7">
        <f>G50-G49</f>
        <v/>
      </c>
      <c r="Q50" s="7">
        <f>H50-H49</f>
        <v/>
      </c>
      <c r="R50" s="9">
        <f>I50-I49</f>
        <v/>
      </c>
    </row>
    <row r="51">
      <c r="A51" s="4" t="n">
        <v>43901</v>
      </c>
      <c r="B51" s="6" t="n">
        <v>80000</v>
      </c>
      <c r="C51" s="5" t="n">
        <v>7266</v>
      </c>
      <c r="D51" s="6" t="n"/>
      <c r="E51" s="5" t="n">
        <v>332</v>
      </c>
      <c r="F51" s="5" t="n"/>
      <c r="G51" s="5" t="n">
        <v>53279</v>
      </c>
      <c r="H51" s="10">
        <f>H52-1000</f>
        <v/>
      </c>
      <c r="I51" s="8">
        <f>B51/7780</f>
        <v/>
      </c>
      <c r="J51" s="5" t="n"/>
      <c r="K51" s="7">
        <f>B51-B50</f>
        <v/>
      </c>
      <c r="L51" s="7">
        <f>C51-C50</f>
        <v/>
      </c>
      <c r="M51" s="7">
        <f>D51-D50</f>
        <v/>
      </c>
      <c r="N51" s="7">
        <f>E51-E50</f>
        <v/>
      </c>
      <c r="O51" s="7">
        <f>F51-F50</f>
        <v/>
      </c>
      <c r="P51" s="7">
        <f>G51-G50</f>
        <v/>
      </c>
      <c r="Q51" s="7">
        <f>H51-H50</f>
        <v/>
      </c>
      <c r="R51" s="9">
        <f>I51-I50</f>
        <v/>
      </c>
    </row>
    <row r="52">
      <c r="A52" s="4" t="n">
        <v>43902</v>
      </c>
      <c r="B52" s="6" t="n">
        <v>100000</v>
      </c>
      <c r="C52" s="5" t="n">
        <v>8275</v>
      </c>
      <c r="D52" s="6" t="n"/>
      <c r="E52" s="5" t="n">
        <v>353</v>
      </c>
      <c r="F52" s="12" t="n"/>
      <c r="G52" s="5" t="n">
        <v>59168</v>
      </c>
      <c r="H52" s="10">
        <f>H53-1000</f>
        <v/>
      </c>
      <c r="I52" s="8">
        <f>B52/7780</f>
        <v/>
      </c>
      <c r="J52" s="5" t="n"/>
      <c r="K52" s="7">
        <f>B52-B51</f>
        <v/>
      </c>
      <c r="L52" s="7">
        <f>C52-C51</f>
        <v/>
      </c>
      <c r="M52" s="7">
        <f>D52-D51</f>
        <v/>
      </c>
      <c r="N52" s="7">
        <f>E52-E51</f>
        <v/>
      </c>
      <c r="O52" s="7">
        <f>F52-F51</f>
        <v/>
      </c>
      <c r="P52" s="7">
        <f>G52-G51</f>
        <v/>
      </c>
      <c r="Q52" s="7">
        <f>H52-H51</f>
        <v/>
      </c>
      <c r="R52" s="9">
        <f>I52-I51</f>
        <v/>
      </c>
    </row>
    <row r="53">
      <c r="A53" s="4" t="n">
        <v>43903</v>
      </c>
      <c r="B53" s="6" t="n">
        <v>120000</v>
      </c>
      <c r="C53" s="5" t="n">
        <v>10896</v>
      </c>
      <c r="D53" s="6" t="n"/>
      <c r="E53" s="5" t="n">
        <v>447</v>
      </c>
      <c r="F53" s="12" t="n"/>
      <c r="G53" s="5" t="n">
        <v>67413</v>
      </c>
      <c r="H53" s="10">
        <f>H54-1000</f>
        <v/>
      </c>
      <c r="I53" s="8">
        <f>B53/7780</f>
        <v/>
      </c>
      <c r="J53" s="5" t="n"/>
      <c r="K53" s="7">
        <f>B53-B52</f>
        <v/>
      </c>
      <c r="L53" s="7">
        <f>C53-C52</f>
        <v/>
      </c>
      <c r="M53" s="7">
        <f>D53-D52</f>
        <v/>
      </c>
      <c r="N53" s="7">
        <f>E53-E52</f>
        <v/>
      </c>
      <c r="O53" s="7">
        <f>F53-F52</f>
        <v/>
      </c>
      <c r="P53" s="7">
        <f>G53-G52</f>
        <v/>
      </c>
      <c r="Q53" s="7">
        <f>H53-H52</f>
        <v/>
      </c>
      <c r="R53" s="9">
        <f>I53-I52</f>
        <v/>
      </c>
    </row>
    <row r="54">
      <c r="A54" s="4" t="n">
        <v>43904</v>
      </c>
      <c r="B54" s="6" t="n">
        <v>140000</v>
      </c>
      <c r="C54" s="5" t="n">
        <v>11039</v>
      </c>
      <c r="D54" s="6" t="n"/>
      <c r="E54" s="5" t="n">
        <v>405</v>
      </c>
      <c r="F54" s="12" t="n"/>
      <c r="G54" s="5" t="n">
        <v>74717</v>
      </c>
      <c r="H54" s="10">
        <f>H55-1000</f>
        <v/>
      </c>
      <c r="I54" s="8">
        <f>B54/7780</f>
        <v/>
      </c>
      <c r="J54" s="5" t="n"/>
      <c r="K54" s="7">
        <f>B54-B53</f>
        <v/>
      </c>
      <c r="L54" s="7">
        <f>C54-C53</f>
        <v/>
      </c>
      <c r="M54" s="7">
        <f>D54-D53</f>
        <v/>
      </c>
      <c r="N54" s="7">
        <f>E54-E53</f>
        <v/>
      </c>
      <c r="O54" s="7">
        <f>F54-F53</f>
        <v/>
      </c>
      <c r="P54" s="7">
        <f>G54-G53</f>
        <v/>
      </c>
      <c r="Q54" s="7">
        <f>H54-H53</f>
        <v/>
      </c>
      <c r="R54" s="9">
        <f>I54-I53</f>
        <v/>
      </c>
    </row>
    <row r="55">
      <c r="A55" s="4" t="n">
        <v>43905</v>
      </c>
      <c r="B55" s="6" t="n">
        <v>160000</v>
      </c>
      <c r="C55" s="5" t="n">
        <v>13026</v>
      </c>
      <c r="D55" s="10">
        <f>D56-2000</f>
        <v/>
      </c>
      <c r="E55" s="5" t="n">
        <v>687</v>
      </c>
      <c r="F55" s="10">
        <f>F56-10000</f>
        <v/>
      </c>
      <c r="G55" s="5" t="n">
        <v>85544</v>
      </c>
      <c r="H55" s="10">
        <f>H56-1000</f>
        <v/>
      </c>
      <c r="I55" s="8">
        <f>B55/7780</f>
        <v/>
      </c>
      <c r="J55" s="8">
        <f>D55/7780</f>
        <v/>
      </c>
      <c r="K55" s="7">
        <f>B55-B54</f>
        <v/>
      </c>
      <c r="L55" s="7">
        <f>C55-C54</f>
        <v/>
      </c>
      <c r="M55" s="7">
        <f>D55-D54</f>
        <v/>
      </c>
      <c r="N55" s="7">
        <f>E55-E54</f>
        <v/>
      </c>
      <c r="O55" s="7">
        <f>F55-F54</f>
        <v/>
      </c>
      <c r="P55" s="7">
        <f>G55-G54</f>
        <v/>
      </c>
      <c r="Q55" s="7">
        <f>H55-H54</f>
        <v/>
      </c>
      <c r="R55" s="9">
        <f>I55-I54</f>
        <v/>
      </c>
    </row>
    <row r="56">
      <c r="A56" s="4" t="n">
        <v>43906</v>
      </c>
      <c r="B56" s="6" t="n">
        <v>180000</v>
      </c>
      <c r="C56" s="5" t="n">
        <v>12897</v>
      </c>
      <c r="D56" s="10">
        <f>D57-2000</f>
        <v/>
      </c>
      <c r="E56" s="5" t="n">
        <v>642</v>
      </c>
      <c r="F56" s="10">
        <f>F57-10000</f>
        <v/>
      </c>
      <c r="G56" s="5" t="n">
        <v>95623</v>
      </c>
      <c r="H56" s="10">
        <f>H57-1000</f>
        <v/>
      </c>
      <c r="I56" s="8">
        <f>B56/7780</f>
        <v/>
      </c>
      <c r="J56" s="8">
        <f>D56/7780</f>
        <v/>
      </c>
      <c r="K56" s="7">
        <f>B56-B55</f>
        <v/>
      </c>
      <c r="L56" s="7">
        <f>C56-C55</f>
        <v/>
      </c>
      <c r="M56" s="7">
        <f>D56-D55</f>
        <v/>
      </c>
      <c r="N56" s="7">
        <f>E56-E55</f>
        <v/>
      </c>
      <c r="O56" s="7">
        <f>F56-F55</f>
        <v/>
      </c>
      <c r="P56" s="7">
        <f>G56-G55</f>
        <v/>
      </c>
      <c r="Q56" s="7">
        <f>H56-H55</f>
        <v/>
      </c>
      <c r="R56" s="9">
        <f>I56-I55</f>
        <v/>
      </c>
    </row>
    <row r="57">
      <c r="A57" s="4" t="n">
        <v>43907</v>
      </c>
      <c r="B57" s="6" t="n">
        <v>200000</v>
      </c>
      <c r="C57" s="5" t="n">
        <v>15745</v>
      </c>
      <c r="D57" s="10">
        <f>D58-2000</f>
        <v/>
      </c>
      <c r="E57" s="5" t="n">
        <v>817</v>
      </c>
      <c r="F57" s="10">
        <f>F58-10000</f>
        <v/>
      </c>
      <c r="G57" s="5" t="n">
        <v>107556</v>
      </c>
      <c r="H57" s="10">
        <f>H58-1000</f>
        <v/>
      </c>
      <c r="I57" s="8">
        <f>B57/7780</f>
        <v/>
      </c>
      <c r="J57" s="8">
        <f>D57/7780</f>
        <v/>
      </c>
      <c r="K57" s="7">
        <f>B57-B56</f>
        <v/>
      </c>
      <c r="L57" s="7">
        <f>C57-C56</f>
        <v/>
      </c>
      <c r="M57" s="7">
        <f>D57-D56</f>
        <v/>
      </c>
      <c r="N57" s="7">
        <f>E57-E56</f>
        <v/>
      </c>
      <c r="O57" s="7">
        <f>F57-F56</f>
        <v/>
      </c>
      <c r="P57" s="7">
        <f>G57-G56</f>
        <v/>
      </c>
      <c r="Q57" s="7">
        <f>H57-H56</f>
        <v/>
      </c>
      <c r="R57" s="9">
        <f>I57-I56</f>
        <v/>
      </c>
    </row>
    <row r="58">
      <c r="A58" s="4" t="n">
        <v>43908</v>
      </c>
      <c r="B58" s="5" t="n">
        <v>218744</v>
      </c>
      <c r="C58" s="5" t="n">
        <v>20585</v>
      </c>
      <c r="D58" s="10">
        <f>D59-2000</f>
        <v/>
      </c>
      <c r="E58" s="5" t="n">
        <v>972</v>
      </c>
      <c r="F58" s="10">
        <f>F59-10000</f>
        <v/>
      </c>
      <c r="G58" s="5" t="n">
        <v>124459</v>
      </c>
      <c r="H58" s="10">
        <f>H59-1000</f>
        <v/>
      </c>
      <c r="I58" s="8">
        <f>B58/7780</f>
        <v/>
      </c>
      <c r="J58" s="8">
        <f>D58/7780</f>
        <v/>
      </c>
      <c r="K58" s="7">
        <f>B58-B57</f>
        <v/>
      </c>
      <c r="L58" s="7">
        <f>C58-C57</f>
        <v/>
      </c>
      <c r="M58" s="7">
        <f>D58-D57</f>
        <v/>
      </c>
      <c r="N58" s="7">
        <f>E58-E57</f>
        <v/>
      </c>
      <c r="O58" s="7">
        <f>F58-F57</f>
        <v/>
      </c>
      <c r="P58" s="7">
        <f>G58-G57</f>
        <v/>
      </c>
      <c r="Q58" s="7">
        <f>H58-H57</f>
        <v/>
      </c>
      <c r="R58" s="9">
        <f>I58-I57</f>
        <v/>
      </c>
    </row>
    <row r="59">
      <c r="A59" s="4" t="n">
        <v>43909</v>
      </c>
      <c r="B59" s="5" t="n">
        <v>244902</v>
      </c>
      <c r="C59" s="5" t="n">
        <v>26158</v>
      </c>
      <c r="D59" s="10">
        <f>D60-2000</f>
        <v/>
      </c>
      <c r="E59" s="5" t="n">
        <v>1079</v>
      </c>
      <c r="F59" s="10">
        <f>F60-10000</f>
        <v/>
      </c>
      <c r="G59" s="5" t="n">
        <v>146709</v>
      </c>
      <c r="H59" s="10">
        <f>H60-1000</f>
        <v/>
      </c>
      <c r="I59" s="8">
        <f>B59/7780</f>
        <v/>
      </c>
      <c r="J59" s="8">
        <f>D59/7780</f>
        <v/>
      </c>
      <c r="K59" s="7">
        <f>B59-B58</f>
        <v/>
      </c>
      <c r="L59" s="7">
        <f>C59-C58</f>
        <v/>
      </c>
      <c r="M59" s="7">
        <f>D59-D58</f>
        <v/>
      </c>
      <c r="N59" s="7">
        <f>E59-E58</f>
        <v/>
      </c>
      <c r="O59" s="7">
        <f>F59-F58</f>
        <v/>
      </c>
      <c r="P59" s="7">
        <f>G59-G58</f>
        <v/>
      </c>
      <c r="Q59" s="7">
        <f>H59-H58</f>
        <v/>
      </c>
      <c r="R59" s="9">
        <f>I59-I58</f>
        <v/>
      </c>
    </row>
    <row r="60">
      <c r="A60" s="4" t="n">
        <v>43910</v>
      </c>
      <c r="B60" s="5" t="n">
        <v>275550</v>
      </c>
      <c r="C60" s="5" t="n">
        <v>30648</v>
      </c>
      <c r="D60" s="10">
        <f>D61-2000</f>
        <v/>
      </c>
      <c r="E60" s="5" t="n">
        <v>1356</v>
      </c>
      <c r="F60" s="10">
        <f>F61-10000</f>
        <v/>
      </c>
      <c r="G60" s="5" t="n">
        <v>172591</v>
      </c>
      <c r="H60" s="10">
        <f>H61-1000</f>
        <v/>
      </c>
      <c r="I60" s="8">
        <f>B60/7780</f>
        <v/>
      </c>
      <c r="J60" s="8">
        <f>D60/7780</f>
        <v/>
      </c>
      <c r="K60" s="7">
        <f>B60-B59</f>
        <v/>
      </c>
      <c r="L60" s="7">
        <f>C60-C59</f>
        <v/>
      </c>
      <c r="M60" s="7">
        <f>D60-D59</f>
        <v/>
      </c>
      <c r="N60" s="7">
        <f>E60-E59</f>
        <v/>
      </c>
      <c r="O60" s="7">
        <f>F60-F59</f>
        <v/>
      </c>
      <c r="P60" s="7">
        <f>G60-G59</f>
        <v/>
      </c>
      <c r="Q60" s="7">
        <f>H60-H59</f>
        <v/>
      </c>
      <c r="R60" s="9">
        <f>I60-I59</f>
        <v/>
      </c>
    </row>
    <row r="61">
      <c r="A61" s="4" t="n">
        <v>43911</v>
      </c>
      <c r="B61" s="5" t="n">
        <v>304979</v>
      </c>
      <c r="C61" s="5" t="n">
        <v>29429</v>
      </c>
      <c r="D61" s="10">
        <f>D62-2000</f>
        <v/>
      </c>
      <c r="E61" s="5" t="n">
        <v>1625</v>
      </c>
      <c r="F61" s="10">
        <f>F62-10000</f>
        <v/>
      </c>
      <c r="G61" s="5" t="n">
        <v>196473</v>
      </c>
      <c r="H61" s="10">
        <f>H62-1000</f>
        <v/>
      </c>
      <c r="I61" s="8">
        <f>B61/7780</f>
        <v/>
      </c>
      <c r="J61" s="8">
        <f>D61/7780</f>
        <v/>
      </c>
      <c r="K61" s="7">
        <f>B61-B60</f>
        <v/>
      </c>
      <c r="L61" s="7">
        <f>C61-C60</f>
        <v/>
      </c>
      <c r="M61" s="7">
        <f>D61-D60</f>
        <v/>
      </c>
      <c r="N61" s="7">
        <f>E61-E60</f>
        <v/>
      </c>
      <c r="O61" s="7">
        <f>F61-F60</f>
        <v/>
      </c>
      <c r="P61" s="7">
        <f>G61-G60</f>
        <v/>
      </c>
      <c r="Q61" s="7">
        <f>H61-H60</f>
        <v/>
      </c>
      <c r="R61" s="9">
        <f>I61-I60</f>
        <v/>
      </c>
    </row>
    <row r="62">
      <c r="A62" s="4" t="n">
        <v>43912</v>
      </c>
      <c r="B62" s="12" t="n">
        <v>337459</v>
      </c>
      <c r="C62" s="12" t="n">
        <v>32480</v>
      </c>
      <c r="D62" s="10">
        <f>D63-2000</f>
        <v/>
      </c>
      <c r="E62" s="12" t="n">
        <v>1629</v>
      </c>
      <c r="F62" s="10">
        <f>F63-10000</f>
        <v/>
      </c>
      <c r="G62" s="12" t="n">
        <v>224192</v>
      </c>
      <c r="H62" s="10">
        <f>H63-1000</f>
        <v/>
      </c>
      <c r="I62" s="8">
        <f>B62/7780</f>
        <v/>
      </c>
      <c r="J62" s="8">
        <f>D62/7780</f>
        <v/>
      </c>
      <c r="K62" s="7">
        <f>B62-B61</f>
        <v/>
      </c>
      <c r="L62" s="7">
        <f>C62-C61</f>
        <v/>
      </c>
      <c r="M62" s="7">
        <f>D62-D61</f>
        <v/>
      </c>
      <c r="N62" s="7">
        <f>E62-E61</f>
        <v/>
      </c>
      <c r="O62" s="7">
        <f>F62-F61</f>
        <v/>
      </c>
      <c r="P62" s="7">
        <f>G62-G61</f>
        <v/>
      </c>
      <c r="Q62" s="7">
        <f>H62-H61</f>
        <v/>
      </c>
      <c r="R62" s="9">
        <f>I62-I61</f>
        <v/>
      </c>
    </row>
    <row r="63">
      <c r="A63" s="4" t="n">
        <v>43913</v>
      </c>
      <c r="B63" s="12" t="n">
        <v>378830</v>
      </c>
      <c r="C63" s="12" t="n">
        <v>41371</v>
      </c>
      <c r="D63" s="10">
        <f>D64-2000</f>
        <v/>
      </c>
      <c r="E63" s="12" t="n">
        <v>1873</v>
      </c>
      <c r="F63" s="10">
        <f>F64-10000</f>
        <v/>
      </c>
      <c r="G63" s="12" t="n">
        <v>260248</v>
      </c>
      <c r="H63" s="10">
        <f>H64-1000</f>
        <v/>
      </c>
      <c r="I63" s="8">
        <f>B63/7780</f>
        <v/>
      </c>
      <c r="J63" s="8">
        <f>D63/7780</f>
        <v/>
      </c>
      <c r="K63" s="7">
        <f>B63-B62</f>
        <v/>
      </c>
      <c r="L63" s="7">
        <f>C63-C62</f>
        <v/>
      </c>
      <c r="M63" s="7">
        <f>D63-D62</f>
        <v/>
      </c>
      <c r="N63" s="7">
        <f>E63-E62</f>
        <v/>
      </c>
      <c r="O63" s="7">
        <f>F63-F62</f>
        <v/>
      </c>
      <c r="P63" s="7">
        <f>G63-G62</f>
        <v/>
      </c>
      <c r="Q63" s="7">
        <f>H63-H62</f>
        <v/>
      </c>
      <c r="R63" s="9">
        <f>I63-I62</f>
        <v/>
      </c>
    </row>
    <row r="64">
      <c r="A64" s="4" t="n">
        <v>43914</v>
      </c>
      <c r="B64" s="12" t="n">
        <v>422574</v>
      </c>
      <c r="C64" s="12" t="n">
        <v>43744</v>
      </c>
      <c r="D64" s="10">
        <f>D65-2000</f>
        <v/>
      </c>
      <c r="E64" s="12" t="n">
        <v>2381</v>
      </c>
      <c r="F64" s="10">
        <f>F65-10000</f>
        <v/>
      </c>
      <c r="G64" s="12" t="n">
        <v>294801</v>
      </c>
      <c r="H64" s="10">
        <f>H65-1000</f>
        <v/>
      </c>
      <c r="I64" s="8">
        <f>B64/7780</f>
        <v/>
      </c>
      <c r="J64" s="8">
        <f>D64/7780</f>
        <v/>
      </c>
      <c r="K64" s="7">
        <f>B64-B63</f>
        <v/>
      </c>
      <c r="L64" s="7">
        <f>C64-C63</f>
        <v/>
      </c>
      <c r="M64" s="7">
        <f>D64-D63</f>
        <v/>
      </c>
      <c r="N64" s="7">
        <f>E64-E63</f>
        <v/>
      </c>
      <c r="O64" s="7">
        <f>F64-F63</f>
        <v/>
      </c>
      <c r="P64" s="7">
        <f>G64-G63</f>
        <v/>
      </c>
      <c r="Q64" s="7">
        <f>H64-H63</f>
        <v/>
      </c>
      <c r="R64" s="9">
        <f>I64-I63</f>
        <v/>
      </c>
    </row>
    <row r="65">
      <c r="A65" s="4" t="n">
        <v>43915</v>
      </c>
      <c r="B65" s="12" t="n">
        <v>471035</v>
      </c>
      <c r="C65" s="12" t="n">
        <v>48461</v>
      </c>
      <c r="D65" s="10" t="n">
        <v>20000</v>
      </c>
      <c r="E65" s="12" t="n">
        <v>2388</v>
      </c>
      <c r="F65" s="10" t="n">
        <v>110000</v>
      </c>
      <c r="G65" s="12" t="n">
        <v>335525</v>
      </c>
      <c r="H65" s="10" t="n">
        <v>16000</v>
      </c>
      <c r="I65" s="8">
        <f>B65/7780</f>
        <v/>
      </c>
      <c r="J65" s="8">
        <f>D65/7780</f>
        <v/>
      </c>
      <c r="K65" s="7">
        <f>B65-B64</f>
        <v/>
      </c>
      <c r="L65" s="7">
        <f>C65-C64</f>
        <v/>
      </c>
      <c r="M65" s="7">
        <f>D65-D64</f>
        <v/>
      </c>
      <c r="N65" s="7">
        <f>E65-E64</f>
        <v/>
      </c>
      <c r="O65" s="7">
        <f>F65-F64</f>
        <v/>
      </c>
      <c r="P65" s="7">
        <f>G65-G64</f>
        <v/>
      </c>
      <c r="Q65" s="7">
        <f>H65-H64</f>
        <v/>
      </c>
      <c r="R65" s="9">
        <f>I65-I64</f>
        <v/>
      </c>
    </row>
    <row r="66">
      <c r="A66" s="4" t="n">
        <v>43916</v>
      </c>
      <c r="B66" s="12" t="n">
        <v>487434</v>
      </c>
      <c r="C66" s="12" t="n">
        <v>60830</v>
      </c>
      <c r="D66" s="12" t="n">
        <v>22026</v>
      </c>
      <c r="E66" s="12" t="n">
        <v>2791</v>
      </c>
      <c r="F66" s="12" t="n">
        <v>117577</v>
      </c>
      <c r="G66" s="12" t="n">
        <v>383850</v>
      </c>
      <c r="H66" s="12" t="n">
        <v>17709</v>
      </c>
      <c r="I66" s="14" t="n">
        <v>62.5</v>
      </c>
      <c r="J66" s="14" t="n">
        <v>2.8</v>
      </c>
      <c r="K66" s="7">
        <f>B66-B65</f>
        <v/>
      </c>
      <c r="L66" s="7">
        <f>C66-C65</f>
        <v/>
      </c>
      <c r="M66" s="7">
        <f>D66-D65</f>
        <v/>
      </c>
      <c r="N66" s="7">
        <f>E66-E65</f>
        <v/>
      </c>
      <c r="O66" s="7">
        <f>F66-F65</f>
        <v/>
      </c>
      <c r="P66" s="7">
        <f>G66-G65</f>
        <v/>
      </c>
      <c r="Q66" s="7">
        <f>H66-H65</f>
        <v/>
      </c>
      <c r="R66" s="9">
        <f>I66-I65</f>
        <v/>
      </c>
    </row>
    <row r="67">
      <c r="A67" s="4" t="n">
        <v>43917</v>
      </c>
      <c r="B67" s="12" t="n">
        <v>574834</v>
      </c>
      <c r="C67" s="12" t="n">
        <v>64501</v>
      </c>
      <c r="D67" s="12" t="n">
        <v>26367</v>
      </c>
      <c r="E67" s="12" t="n">
        <v>3270</v>
      </c>
      <c r="F67" s="12" t="n">
        <v>129965</v>
      </c>
      <c r="G67" s="12" t="n">
        <v>435964</v>
      </c>
      <c r="H67" s="12" t="n">
        <v>21641</v>
      </c>
      <c r="I67" s="14" t="n">
        <v>73.7</v>
      </c>
      <c r="J67" s="14" t="n">
        <v>3.4</v>
      </c>
      <c r="K67" s="7">
        <f>B67-B66</f>
        <v/>
      </c>
      <c r="L67" s="7">
        <f>C67-C66</f>
        <v/>
      </c>
      <c r="M67" s="7">
        <f>D67-D66</f>
        <v/>
      </c>
      <c r="N67" s="7">
        <f>E67-E66</f>
        <v/>
      </c>
      <c r="O67" s="7">
        <f>F67-F66</f>
        <v/>
      </c>
      <c r="P67" s="7">
        <f>G67-G66</f>
        <v/>
      </c>
      <c r="Q67" s="7">
        <f>H67-H66</f>
        <v/>
      </c>
      <c r="R67" s="11">
        <f>I67-I66</f>
        <v/>
      </c>
    </row>
    <row r="68">
      <c r="A68" s="4" t="n">
        <v>43918</v>
      </c>
      <c r="B68" s="12" t="n">
        <v>663079</v>
      </c>
      <c r="C68" s="12" t="n">
        <v>66761</v>
      </c>
      <c r="D68" s="12" t="n">
        <v>30861</v>
      </c>
      <c r="E68" s="12" t="n">
        <v>3518</v>
      </c>
      <c r="F68" s="12" t="n">
        <v>141476</v>
      </c>
      <c r="G68" s="12" t="n">
        <v>490313</v>
      </c>
      <c r="H68" s="12" t="n">
        <v>25351</v>
      </c>
      <c r="I68" s="14" t="n">
        <v>85.09999999999999</v>
      </c>
      <c r="J68" s="14" t="n">
        <v>4</v>
      </c>
      <c r="K68" s="7">
        <f>B68-B67</f>
        <v/>
      </c>
      <c r="L68" s="7">
        <f>C68-C67</f>
        <v/>
      </c>
      <c r="M68" s="7">
        <f>D68-D67</f>
        <v/>
      </c>
      <c r="N68" s="7">
        <f>E68-E67</f>
        <v/>
      </c>
      <c r="O68" s="7">
        <f>F68-F67</f>
        <v/>
      </c>
      <c r="P68" s="7">
        <f>G68-G67</f>
        <v/>
      </c>
      <c r="Q68" s="7">
        <f>H68-H67</f>
        <v/>
      </c>
      <c r="R68" s="11">
        <f>I68-I67</f>
        <v/>
      </c>
    </row>
    <row r="69">
      <c r="A69" s="4" t="n">
        <v>43919</v>
      </c>
      <c r="B69" s="12" t="n">
        <v>722359</v>
      </c>
      <c r="C69" s="12" t="n">
        <v>60263</v>
      </c>
      <c r="D69" s="12" t="n">
        <v>34065</v>
      </c>
      <c r="E69" s="12" t="n">
        <v>3204</v>
      </c>
      <c r="F69" s="12" t="n">
        <v>151312</v>
      </c>
      <c r="G69" s="12" t="n">
        <v>538013</v>
      </c>
      <c r="H69" s="12" t="n">
        <v>26789</v>
      </c>
      <c r="I69" s="14" t="n">
        <v>92.7</v>
      </c>
      <c r="J69" s="14" t="n">
        <v>4.4</v>
      </c>
      <c r="K69" s="7">
        <f>B69-B68</f>
        <v/>
      </c>
      <c r="L69" s="7">
        <f>C69-C68</f>
        <v/>
      </c>
      <c r="M69" s="7">
        <f>D69-D68</f>
        <v/>
      </c>
      <c r="N69" s="7">
        <f>E69-E68</f>
        <v/>
      </c>
      <c r="O69" s="7">
        <f>F69-F68</f>
        <v/>
      </c>
      <c r="P69" s="7">
        <f>G69-G68</f>
        <v/>
      </c>
      <c r="Q69" s="7">
        <f>H69-H68</f>
        <v/>
      </c>
      <c r="R69" s="11">
        <f>I69-I68</f>
        <v/>
      </c>
    </row>
    <row r="70">
      <c r="A70" s="4" t="n">
        <v>43920</v>
      </c>
      <c r="B70" s="12" t="n">
        <v>784715</v>
      </c>
      <c r="C70" s="12" t="n">
        <v>61404</v>
      </c>
      <c r="D70" s="12" t="n">
        <v>37783</v>
      </c>
      <c r="E70" s="12" t="n">
        <v>3723</v>
      </c>
      <c r="F70" s="12" t="n">
        <v>164783</v>
      </c>
      <c r="G70" s="12" t="n">
        <v>581619</v>
      </c>
      <c r="H70" s="12" t="n">
        <v>29706</v>
      </c>
      <c r="I70" s="13" t="n">
        <v>100.7</v>
      </c>
      <c r="J70" s="13" t="n">
        <v>4.8</v>
      </c>
      <c r="K70" s="7">
        <f>B70-B69</f>
        <v/>
      </c>
      <c r="L70" s="7">
        <f>C70-C69</f>
        <v/>
      </c>
      <c r="M70" s="7">
        <f>D70-D69</f>
        <v/>
      </c>
      <c r="N70" s="7">
        <f>E70-E69</f>
        <v/>
      </c>
      <c r="O70" s="7">
        <f>F70-F69</f>
        <v/>
      </c>
      <c r="P70" s="7">
        <f>G70-G69</f>
        <v/>
      </c>
      <c r="Q70" s="7">
        <f>H70-H69</f>
        <v/>
      </c>
      <c r="R70" s="9">
        <f>I70-I69</f>
        <v/>
      </c>
    </row>
    <row r="71">
      <c r="A71" s="4" t="n">
        <v>43921</v>
      </c>
      <c r="B71" s="12" t="n">
        <v>858319</v>
      </c>
      <c r="C71" s="12" t="n">
        <v>73660</v>
      </c>
      <c r="D71" s="12" t="n">
        <v>42302</v>
      </c>
      <c r="E71" s="12" t="n">
        <v>4533</v>
      </c>
      <c r="F71" s="12" t="n">
        <v>177931</v>
      </c>
      <c r="G71" s="12" t="n">
        <v>638086</v>
      </c>
      <c r="H71" s="12" t="n">
        <v>32898</v>
      </c>
      <c r="I71" s="13" t="n">
        <v>110.1</v>
      </c>
      <c r="J71" s="13" t="n">
        <v>5.4</v>
      </c>
      <c r="K71" s="7">
        <f>B71-B70</f>
        <v/>
      </c>
      <c r="L71" s="7">
        <f>C71-C70</f>
        <v/>
      </c>
      <c r="M71" s="7">
        <f>D71-D70</f>
        <v/>
      </c>
      <c r="N71" s="7">
        <f>E71-E70</f>
        <v/>
      </c>
      <c r="O71" s="7">
        <f>F71-F70</f>
        <v/>
      </c>
      <c r="P71" s="7">
        <f>G71-G70</f>
        <v/>
      </c>
      <c r="Q71" s="7">
        <f>H71-H70</f>
        <v/>
      </c>
      <c r="R71" s="9">
        <f>I71-I70</f>
        <v/>
      </c>
    </row>
    <row r="72">
      <c r="A72" s="4" t="n">
        <v>43922</v>
      </c>
      <c r="B72" s="12" t="n">
        <v>935232</v>
      </c>
      <c r="C72" s="12" t="n">
        <v>76871</v>
      </c>
      <c r="D72" s="12" t="n">
        <v>47198</v>
      </c>
      <c r="E72" s="12" t="n">
        <v>4889</v>
      </c>
      <c r="F72" s="12" t="n">
        <v>194159</v>
      </c>
      <c r="G72" s="12" t="n">
        <v>693875</v>
      </c>
      <c r="H72" s="12" t="n">
        <v>35441</v>
      </c>
      <c r="I72" s="13" t="n">
        <v>120</v>
      </c>
      <c r="J72" s="13" t="n">
        <v>6.1</v>
      </c>
      <c r="K72" s="7">
        <f>B72-B71</f>
        <v/>
      </c>
      <c r="L72" s="7">
        <f>C72-C71</f>
        <v/>
      </c>
      <c r="M72" s="7">
        <f>D72-D71</f>
        <v/>
      </c>
      <c r="N72" s="7">
        <f>E72-E71</f>
        <v/>
      </c>
      <c r="O72" s="7">
        <f>F72-F71</f>
        <v/>
      </c>
      <c r="P72" s="7">
        <f>G72-G71</f>
        <v/>
      </c>
      <c r="Q72" s="7">
        <f>H72-H71</f>
        <v/>
      </c>
      <c r="R72" s="9">
        <f>I72-I71</f>
        <v/>
      </c>
    </row>
    <row r="73">
      <c r="A73" s="4" t="n">
        <v>43923</v>
      </c>
      <c r="B73" s="12" t="n">
        <v>1015065</v>
      </c>
      <c r="C73" s="12" t="n">
        <v>79869</v>
      </c>
      <c r="D73" s="12" t="n">
        <v>53167</v>
      </c>
      <c r="E73" s="12" t="n">
        <v>5975</v>
      </c>
      <c r="F73" s="12" t="n">
        <v>212018</v>
      </c>
      <c r="G73" s="12" t="n">
        <v>749880</v>
      </c>
      <c r="H73" s="12" t="n">
        <v>37698</v>
      </c>
      <c r="I73" s="13" t="n">
        <v>130.2</v>
      </c>
      <c r="J73" s="13" t="n">
        <v>6.8</v>
      </c>
      <c r="K73" s="7">
        <f>B73-B72</f>
        <v/>
      </c>
      <c r="L73" s="7">
        <f>C73-C72</f>
        <v/>
      </c>
      <c r="M73" s="7">
        <f>D73-D72</f>
        <v/>
      </c>
      <c r="N73" s="7">
        <f>E73-E72</f>
        <v/>
      </c>
      <c r="O73" s="7">
        <f>F73-F72</f>
        <v/>
      </c>
      <c r="P73" s="7">
        <f>G73-G72</f>
        <v/>
      </c>
      <c r="Q73" s="7">
        <f>H73-H72</f>
        <v/>
      </c>
      <c r="R73" s="9">
        <f>I73-I72</f>
        <v/>
      </c>
    </row>
    <row r="74">
      <c r="A74" s="4" t="n">
        <v>43924</v>
      </c>
      <c r="B74" s="12" t="n">
        <v>1116662</v>
      </c>
      <c r="C74" s="12" t="n">
        <v>101566</v>
      </c>
      <c r="D74" s="12" t="n">
        <v>58981</v>
      </c>
      <c r="E74" s="12" t="n">
        <v>5714</v>
      </c>
      <c r="F74" s="12" t="n">
        <v>228589</v>
      </c>
      <c r="G74" s="12" t="n">
        <v>829182</v>
      </c>
      <c r="H74" s="12" t="n">
        <v>39391</v>
      </c>
      <c r="I74" s="8">
        <f>I73+(SUM(I64:I73)-SUM(I63:I72))/10</f>
        <v/>
      </c>
      <c r="J74" s="8">
        <f>J73+(SUM(J64:J73)-SUM(J63:J72))/10</f>
        <v/>
      </c>
      <c r="K74" s="7">
        <f>B74-B73</f>
        <v/>
      </c>
      <c r="L74" s="7">
        <f>C74-C73</f>
        <v/>
      </c>
      <c r="M74" s="7">
        <f>D74-D73</f>
        <v/>
      </c>
      <c r="N74" s="7">
        <f>E74-E73</f>
        <v/>
      </c>
      <c r="O74" s="7">
        <f>F74-F73</f>
        <v/>
      </c>
      <c r="P74" s="7">
        <f>G74-G73</f>
        <v/>
      </c>
      <c r="Q74" s="7">
        <f>H74-H73</f>
        <v/>
      </c>
      <c r="R74" s="9">
        <f>I74-I73</f>
        <v/>
      </c>
    </row>
    <row r="75">
      <c r="A75" s="4" t="n">
        <v>43925</v>
      </c>
      <c r="B75" s="12" t="n">
        <v>1201453</v>
      </c>
      <c r="C75" s="12" t="n">
        <v>84810</v>
      </c>
      <c r="D75" s="12" t="n">
        <v>64688</v>
      </c>
      <c r="E75" s="12" t="n">
        <v>5801</v>
      </c>
      <c r="F75" s="12" t="n">
        <v>246258</v>
      </c>
      <c r="G75" s="12" t="n">
        <v>890507</v>
      </c>
      <c r="H75" s="12" t="n">
        <v>42324</v>
      </c>
      <c r="I75" s="13" t="n">
        <v>154</v>
      </c>
      <c r="J75" s="13" t="n">
        <v>8.300000000000001</v>
      </c>
      <c r="K75" s="7">
        <f>B75-B74</f>
        <v/>
      </c>
      <c r="L75" s="7">
        <f>C75-C74</f>
        <v/>
      </c>
      <c r="M75" s="7">
        <f>D75-D74</f>
        <v/>
      </c>
      <c r="N75" s="7">
        <f>E75-E74</f>
        <v/>
      </c>
      <c r="O75" s="7">
        <f>F75-F74</f>
        <v/>
      </c>
      <c r="P75" s="7">
        <f>G75-G74</f>
        <v/>
      </c>
      <c r="Q75" s="7">
        <f>H75-H74</f>
        <v/>
      </c>
      <c r="R75" s="9">
        <f>I75-I74</f>
        <v/>
      </c>
    </row>
    <row r="76">
      <c r="A76" s="4" t="n">
        <v>43926</v>
      </c>
      <c r="B76" s="12" t="n">
        <v>1272862</v>
      </c>
      <c r="C76" s="12" t="n">
        <v>71409</v>
      </c>
      <c r="D76" s="12" t="n">
        <v>69425</v>
      </c>
      <c r="E76" s="12" t="n">
        <v>4738</v>
      </c>
      <c r="F76" s="12" t="n">
        <v>264492</v>
      </c>
      <c r="G76" s="12" t="n">
        <v>938945</v>
      </c>
      <c r="H76" s="12" t="n">
        <v>45619</v>
      </c>
      <c r="I76" s="13" t="n">
        <v>163</v>
      </c>
      <c r="J76" s="13" t="n">
        <v>8.9</v>
      </c>
      <c r="K76" s="7">
        <f>B76-B75</f>
        <v/>
      </c>
      <c r="L76" s="7">
        <f>C76-C75</f>
        <v/>
      </c>
      <c r="M76" s="7">
        <f>D76-D75</f>
        <v/>
      </c>
      <c r="N76" s="7">
        <f>E76-E75</f>
        <v/>
      </c>
      <c r="O76" s="7">
        <f>F76-F75</f>
        <v/>
      </c>
      <c r="P76" s="7">
        <f>G76-G75</f>
        <v/>
      </c>
      <c r="Q76" s="7">
        <f>H76-H75</f>
        <v/>
      </c>
      <c r="R76" s="9">
        <f>I76-I75</f>
        <v/>
      </c>
    </row>
    <row r="77">
      <c r="A77" s="4" t="n">
        <v>43927</v>
      </c>
      <c r="B77" s="12" t="n">
        <v>1346036</v>
      </c>
      <c r="C77" s="12" t="n">
        <v>73135</v>
      </c>
      <c r="D77" s="12" t="n">
        <v>74654</v>
      </c>
      <c r="E77" s="12" t="n">
        <v>5227</v>
      </c>
      <c r="F77" s="12" t="n">
        <v>278534</v>
      </c>
      <c r="G77" s="12" t="n">
        <v>992848</v>
      </c>
      <c r="H77" s="12" t="n">
        <v>47459</v>
      </c>
      <c r="I77" s="13">
        <f>I76+(SUM(I67:I76)-SUM(I66:I75))/10</f>
        <v/>
      </c>
      <c r="J77" s="13">
        <f>J76+(SUM(J67:J76)-SUM(J66:J75))/10</f>
        <v/>
      </c>
      <c r="K77" s="7">
        <f>B77-B76</f>
        <v/>
      </c>
      <c r="L77" s="7">
        <f>C77-C76</f>
        <v/>
      </c>
      <c r="M77" s="7">
        <f>D77-D76</f>
        <v/>
      </c>
      <c r="N77" s="7">
        <f>E77-E76</f>
        <v/>
      </c>
      <c r="O77" s="7">
        <f>F77-F76</f>
        <v/>
      </c>
      <c r="P77" s="7">
        <f>G77-G76</f>
        <v/>
      </c>
      <c r="Q77" s="7">
        <f>H77-H76</f>
        <v/>
      </c>
      <c r="R77" s="9">
        <f>I77-I76</f>
        <v/>
      </c>
    </row>
    <row r="78">
      <c r="A78" s="4" t="n">
        <v>43928</v>
      </c>
      <c r="B78" s="12" t="n">
        <v>1430919</v>
      </c>
      <c r="C78" s="12" t="n">
        <v>84915</v>
      </c>
      <c r="D78" s="12" t="n">
        <v>82034</v>
      </c>
      <c r="E78" s="12" t="n">
        <v>7380</v>
      </c>
      <c r="F78" s="12" t="n">
        <v>301905</v>
      </c>
      <c r="G78" s="12" t="n">
        <v>1046980</v>
      </c>
      <c r="H78" s="12" t="n">
        <v>47913</v>
      </c>
      <c r="I78" s="13" t="n">
        <v>184</v>
      </c>
      <c r="J78" s="13" t="n">
        <v>10.5</v>
      </c>
      <c r="K78" s="7">
        <f>B78-B77</f>
        <v/>
      </c>
      <c r="L78" s="7">
        <f>C78-C77</f>
        <v/>
      </c>
      <c r="M78" s="7">
        <f>D78-D77</f>
        <v/>
      </c>
      <c r="N78" s="7">
        <f>E78-E77</f>
        <v/>
      </c>
      <c r="O78" s="7">
        <f>F78-F77</f>
        <v/>
      </c>
      <c r="P78" s="7">
        <f>G78-G77</f>
        <v/>
      </c>
      <c r="Q78" s="7">
        <f>H78-H77</f>
        <v/>
      </c>
      <c r="R78" s="9">
        <f>I78-I77</f>
        <v/>
      </c>
    </row>
    <row r="79">
      <c r="A79" s="4" t="n">
        <v>43929</v>
      </c>
      <c r="B79" s="12" t="n">
        <v>1517960</v>
      </c>
      <c r="C79" s="12" t="n">
        <v>84384</v>
      </c>
      <c r="D79" s="12" t="n">
        <v>88455</v>
      </c>
      <c r="E79" s="12" t="n">
        <v>6414</v>
      </c>
      <c r="F79" s="12" t="n">
        <v>330266</v>
      </c>
      <c r="G79" s="12" t="n">
        <v>1099239</v>
      </c>
      <c r="H79" s="12" t="n">
        <v>48092</v>
      </c>
      <c r="I79" s="14" t="n">
        <v>195</v>
      </c>
      <c r="J79" s="14" t="n">
        <v>11.3</v>
      </c>
      <c r="K79" s="7">
        <f>B79-B78</f>
        <v/>
      </c>
      <c r="L79" s="7">
        <f>C79-C78</f>
        <v/>
      </c>
      <c r="M79" s="7">
        <f>D79-D78</f>
        <v/>
      </c>
      <c r="N79" s="7">
        <f>E79-E78</f>
        <v/>
      </c>
      <c r="O79" s="7">
        <f>F79-F78</f>
        <v/>
      </c>
      <c r="P79" s="7">
        <f>G79-G78</f>
        <v/>
      </c>
      <c r="Q79" s="7">
        <f>H79-H78</f>
        <v/>
      </c>
      <c r="R79" s="9">
        <f>I79-I78</f>
        <v/>
      </c>
    </row>
    <row r="80">
      <c r="A80" s="4" t="n">
        <v>43930</v>
      </c>
      <c r="B80" s="12" t="n">
        <v>1604252</v>
      </c>
      <c r="C80" s="12" t="n">
        <v>85638</v>
      </c>
      <c r="D80" s="12" t="n">
        <v>95714</v>
      </c>
      <c r="E80" s="12" t="n">
        <v>7234</v>
      </c>
      <c r="F80" s="12" t="n">
        <v>356437</v>
      </c>
      <c r="G80" s="12" t="n">
        <v>1152101</v>
      </c>
      <c r="H80" s="12" t="n">
        <v>49126</v>
      </c>
      <c r="I80" s="13">
        <f>I79+(SUM(I70:I79)-SUM(I69:I78))/10</f>
        <v/>
      </c>
      <c r="J80" s="13">
        <f>J79+(SUM(J70:J79)-SUM(J69:J78))/10</f>
        <v/>
      </c>
      <c r="K80" s="7">
        <f>B80-B79</f>
        <v/>
      </c>
      <c r="L80" s="7">
        <f>C80-C79</f>
        <v/>
      </c>
      <c r="M80" s="7">
        <f>D80-D79</f>
        <v/>
      </c>
      <c r="N80" s="7">
        <f>E80-E79</f>
        <v/>
      </c>
      <c r="O80" s="7">
        <f>F80-F79</f>
        <v/>
      </c>
      <c r="P80" s="7">
        <f>G80-G79</f>
        <v/>
      </c>
      <c r="Q80" s="7">
        <f>H80-H79</f>
        <v/>
      </c>
      <c r="R80" s="9">
        <f>I80-I79</f>
        <v/>
      </c>
    </row>
    <row r="81">
      <c r="A81" s="4" t="n">
        <v>43931</v>
      </c>
      <c r="B81" s="12" t="n">
        <v>1698835</v>
      </c>
      <c r="C81" s="12" t="n">
        <v>94625</v>
      </c>
      <c r="D81" s="12" t="n">
        <v>102684</v>
      </c>
      <c r="E81" s="12" t="n">
        <v>6971</v>
      </c>
      <c r="F81" s="12" t="n">
        <v>376184</v>
      </c>
      <c r="G81" s="12" t="n">
        <v>1219967</v>
      </c>
      <c r="H81" s="12" t="n">
        <v>49831</v>
      </c>
      <c r="I81" s="12" t="n">
        <v>218</v>
      </c>
      <c r="J81" s="15" t="n">
        <v>13.2</v>
      </c>
      <c r="K81" s="7">
        <f>B81-B80</f>
        <v/>
      </c>
      <c r="L81" s="7">
        <f>C81-C80</f>
        <v/>
      </c>
      <c r="M81" s="7">
        <f>D81-D80</f>
        <v/>
      </c>
      <c r="N81" s="7">
        <f>E81-E80</f>
        <v/>
      </c>
      <c r="O81" s="7">
        <f>F81-F80</f>
        <v/>
      </c>
      <c r="P81" s="7">
        <f>G81-G80</f>
        <v/>
      </c>
      <c r="Q81" s="7">
        <f>H81-H80</f>
        <v/>
      </c>
      <c r="R81" s="7">
        <f>I81-I80</f>
        <v/>
      </c>
    </row>
    <row r="82">
      <c r="A82" s="4" t="n">
        <v>43932</v>
      </c>
      <c r="B82" s="12" t="n">
        <v>1779743</v>
      </c>
      <c r="C82" s="12" t="n">
        <v>80908</v>
      </c>
      <c r="D82" s="12" t="n">
        <v>108779</v>
      </c>
      <c r="E82" s="12" t="n">
        <v>6095</v>
      </c>
      <c r="F82" s="12" t="n">
        <v>402659</v>
      </c>
      <c r="G82" s="12" t="n">
        <v>1268305</v>
      </c>
      <c r="H82" s="12" t="n">
        <v>50594</v>
      </c>
      <c r="I82" s="14" t="n">
        <v>228</v>
      </c>
      <c r="J82" s="14" t="n">
        <v>14</v>
      </c>
      <c r="K82" s="7">
        <f>B82-B81</f>
        <v/>
      </c>
      <c r="L82" s="7">
        <f>C82-C81</f>
        <v/>
      </c>
      <c r="M82" s="7">
        <f>D82-D81</f>
        <v/>
      </c>
      <c r="N82" s="7">
        <f>E82-E81</f>
        <v/>
      </c>
      <c r="O82" s="7">
        <f>F82-F81</f>
        <v/>
      </c>
      <c r="P82" s="7">
        <f>G82-G81</f>
        <v/>
      </c>
      <c r="Q82" s="7">
        <f>H82-H81</f>
        <v/>
      </c>
      <c r="R82" s="7">
        <f>I82-I81</f>
        <v/>
      </c>
    </row>
    <row r="83">
      <c r="A83" s="4" t="n">
        <v>43933</v>
      </c>
      <c r="B83" s="16">
        <f>B82+(SUM(B73:B77)-SUM(B72:B76))/5</f>
        <v/>
      </c>
      <c r="C83" s="17" t="n">
        <v>73000</v>
      </c>
      <c r="D83" s="16">
        <f>D82+(SUM(D73:D77)-SUM(D72:D76))/5</f>
        <v/>
      </c>
      <c r="E83" s="16">
        <f>E82+(SUM(E73:E77)-SUM(E72:E76))/5</f>
        <v/>
      </c>
      <c r="F83" s="16">
        <f>F82+(SUM(F73:F77)-SUM(F72:F76))/5</f>
        <v/>
      </c>
      <c r="G83" s="16">
        <f>G82+(SUM(G73:G77)-SUM(G72:G76))/5</f>
        <v/>
      </c>
      <c r="H83" s="16">
        <f>H82+(SUM(H73:H77)-SUM(H72:H76))/5</f>
        <v/>
      </c>
      <c r="I83" s="17">
        <f>I82+(SUM(I73:I77)-SUM(I72:I76))/5</f>
        <v/>
      </c>
      <c r="J83" s="17">
        <f>J82+(SUM(J73:J77)-SUM(J72:J76))/5</f>
        <v/>
      </c>
      <c r="K83" s="7">
        <f>B83-B82</f>
        <v/>
      </c>
      <c r="L83" s="7">
        <f>C83-C82</f>
        <v/>
      </c>
      <c r="M83" s="7">
        <f>D83-D82</f>
        <v/>
      </c>
      <c r="N83" s="7">
        <f>E83-E82</f>
        <v/>
      </c>
      <c r="O83" s="7">
        <f>F83-F82</f>
        <v/>
      </c>
      <c r="P83" s="7">
        <f>G83-G82</f>
        <v/>
      </c>
      <c r="Q83" s="7">
        <f>H83-H82</f>
        <v/>
      </c>
      <c r="R83" s="11">
        <f>I83-I82</f>
        <v/>
      </c>
    </row>
    <row r="84">
      <c r="A84" s="4" t="n">
        <v>43934</v>
      </c>
      <c r="B84" s="16">
        <f>B83+(SUM(B74:B78)-SUM(B73:B77))/5</f>
        <v/>
      </c>
      <c r="C84" s="17">
        <f>C83+(SUM(C74:C78)-SUM(C73:C77))/5</f>
        <v/>
      </c>
      <c r="D84" s="16">
        <f>D83+(SUM(D74:D78)-SUM(D73:D77))/5</f>
        <v/>
      </c>
      <c r="E84" s="16">
        <f>E83+(SUM(E74:E78)-SUM(E73:E77))/5</f>
        <v/>
      </c>
      <c r="F84" s="16">
        <f>F83+(SUM(F74:F78)-SUM(F73:F77))/5</f>
        <v/>
      </c>
      <c r="G84" s="16">
        <f>G83+(SUM(G74:G78)-SUM(G73:G77))/5</f>
        <v/>
      </c>
      <c r="H84" s="16">
        <f>H83+(SUM(H74:H78)-SUM(H73:H77))/5</f>
        <v/>
      </c>
      <c r="I84" s="17">
        <f>I83+(SUM(I74:I78)-SUM(I73:I77))/5</f>
        <v/>
      </c>
      <c r="J84" s="17">
        <f>J83+(SUM(J74:J78)-SUM(J73:J77))/5</f>
        <v/>
      </c>
      <c r="K84" s="7">
        <f>B84-B83</f>
        <v/>
      </c>
      <c r="L84" s="11">
        <f>C84-C83</f>
        <v/>
      </c>
      <c r="M84" s="7">
        <f>D84-D83</f>
        <v/>
      </c>
      <c r="N84" s="7">
        <f>E84-E83</f>
        <v/>
      </c>
      <c r="O84" s="7">
        <f>F84-F83</f>
        <v/>
      </c>
      <c r="P84" s="7">
        <f>G84-G83</f>
        <v/>
      </c>
      <c r="Q84" s="7">
        <f>H84-H83</f>
        <v/>
      </c>
      <c r="R84" s="11">
        <f>I84-I83</f>
        <v/>
      </c>
    </row>
    <row r="85">
      <c r="A85" s="4" t="n">
        <v>43935</v>
      </c>
      <c r="B85" s="16">
        <f>B84+(SUM(B75:B79)-SUM(B74:B78))/5</f>
        <v/>
      </c>
      <c r="C85" s="17">
        <f>C84+(SUM(C75:C79)-SUM(C74:C78))/5</f>
        <v/>
      </c>
      <c r="D85" s="16">
        <f>D84+(SUM(D75:D79)-SUM(D74:D78))/5</f>
        <v/>
      </c>
      <c r="E85" s="16">
        <f>E84+(SUM(E75:E79)-SUM(E74:E78))/5</f>
        <v/>
      </c>
      <c r="F85" s="16">
        <f>F84+(SUM(F75:F79)-SUM(F74:F78))/5</f>
        <v/>
      </c>
      <c r="G85" s="16">
        <f>G84+(SUM(G75:G79)-SUM(G74:G78))/5</f>
        <v/>
      </c>
      <c r="H85" s="16">
        <f>H84+(SUM(H75:H79)-SUM(H74:H78))/5</f>
        <v/>
      </c>
      <c r="I85" s="17">
        <f>I84+(SUM(I75:I79)-SUM(I74:I78))/5</f>
        <v/>
      </c>
      <c r="J85" s="17">
        <f>J84+(SUM(J75:J79)-SUM(J74:J78))/5</f>
        <v/>
      </c>
      <c r="K85" s="7">
        <f>B85-B84</f>
        <v/>
      </c>
      <c r="L85" s="11">
        <f>C85-C84</f>
        <v/>
      </c>
      <c r="M85" s="7">
        <f>D85-D84</f>
        <v/>
      </c>
      <c r="N85" s="7">
        <f>E85-E84</f>
        <v/>
      </c>
      <c r="O85" s="7">
        <f>F85-F84</f>
        <v/>
      </c>
      <c r="P85" s="7">
        <f>G85-G84</f>
        <v/>
      </c>
      <c r="Q85" s="7">
        <f>H85-H84</f>
        <v/>
      </c>
      <c r="R85" s="11">
        <f>I85-I84</f>
        <v/>
      </c>
    </row>
    <row r="86">
      <c r="A86" s="4" t="n">
        <v>43936</v>
      </c>
      <c r="B86" s="16">
        <f>B85+(SUM(B76:B80)-SUM(B75:B79))/5</f>
        <v/>
      </c>
      <c r="C86" s="17">
        <f>C85+(SUM(C76:C80)-SUM(C75:C79))/5</f>
        <v/>
      </c>
      <c r="D86" s="16">
        <f>D85+(SUM(D76:D80)-SUM(D75:D79))/5</f>
        <v/>
      </c>
      <c r="E86" s="16">
        <f>E85+(SUM(E76:E80)-SUM(E75:E79))/5</f>
        <v/>
      </c>
      <c r="F86" s="16">
        <f>F85+(SUM(F76:F80)-SUM(F75:F79))/5</f>
        <v/>
      </c>
      <c r="G86" s="16">
        <f>G85+(SUM(G76:G80)-SUM(G75:G79))/5</f>
        <v/>
      </c>
      <c r="H86" s="16">
        <f>H85+(SUM(H76:H80)-SUM(H75:H79))/5</f>
        <v/>
      </c>
      <c r="I86" s="17">
        <f>I85+(SUM(I76:I80)-SUM(I75:I79))/5</f>
        <v/>
      </c>
      <c r="J86" s="17">
        <f>J85+(SUM(J76:J80)-SUM(J75:J79))/5</f>
        <v/>
      </c>
      <c r="K86" s="7">
        <f>B86-B85</f>
        <v/>
      </c>
      <c r="L86" s="11">
        <f>C86-C85</f>
        <v/>
      </c>
      <c r="M86" s="7">
        <f>D86-D85</f>
        <v/>
      </c>
      <c r="N86" s="7">
        <f>E86-E85</f>
        <v/>
      </c>
      <c r="O86" s="7">
        <f>F86-F85</f>
        <v/>
      </c>
      <c r="P86" s="7">
        <f>G86-G85</f>
        <v/>
      </c>
      <c r="Q86" s="7">
        <f>H86-H85</f>
        <v/>
      </c>
      <c r="R86" s="11">
        <f>I86-I85</f>
        <v/>
      </c>
    </row>
    <row r="87">
      <c r="A87" s="4" t="n">
        <v>43937</v>
      </c>
      <c r="B87" s="16">
        <f>B86+(SUM(B77:B81)-SUM(B76:B80))/5</f>
        <v/>
      </c>
      <c r="C87" s="17">
        <f>C86+(SUM(C77:C81)-SUM(C76:C80))/5</f>
        <v/>
      </c>
      <c r="D87" s="16">
        <f>D86+(SUM(D77:D81)-SUM(D76:D80))/5</f>
        <v/>
      </c>
      <c r="E87" s="16">
        <f>E86+(SUM(E77:E81)-SUM(E76:E80))/5</f>
        <v/>
      </c>
      <c r="F87" s="16">
        <f>F86+(SUM(F77:F81)-SUM(F76:F80))/5</f>
        <v/>
      </c>
      <c r="G87" s="16">
        <f>G86+(SUM(G77:G81)-SUM(G76:G80))/5</f>
        <v/>
      </c>
      <c r="H87" s="16">
        <f>H86+(SUM(H77:H81)-SUM(H76:H80))/5</f>
        <v/>
      </c>
      <c r="I87" s="17">
        <f>I86+(SUM(I77:I81)-SUM(I76:I80))/5</f>
        <v/>
      </c>
      <c r="J87" s="17">
        <f>J86+(SUM(J77:J81)-SUM(J76:J80))/5</f>
        <v/>
      </c>
      <c r="K87" s="7">
        <f>B87-B86</f>
        <v/>
      </c>
      <c r="L87" s="11">
        <f>C87-C86</f>
        <v/>
      </c>
      <c r="M87" s="7">
        <f>D87-D86</f>
        <v/>
      </c>
      <c r="N87" s="7">
        <f>E87-E86</f>
        <v/>
      </c>
      <c r="O87" s="7">
        <f>F87-F86</f>
        <v/>
      </c>
      <c r="P87" s="7">
        <f>G87-G86</f>
        <v/>
      </c>
      <c r="Q87" s="7">
        <f>H87-H86</f>
        <v/>
      </c>
      <c r="R87" s="11">
        <f>I87-I86</f>
        <v/>
      </c>
    </row>
    <row r="88">
      <c r="A88" s="4" t="n">
        <v>43938</v>
      </c>
      <c r="B88" s="16">
        <f>B87+(SUM(B78:B82)-SUM(B77:B81))/5</f>
        <v/>
      </c>
      <c r="C88" s="17">
        <f>C87+(SUM(C78:C82)-SUM(C77:C81))/5</f>
        <v/>
      </c>
      <c r="D88" s="16">
        <f>D87+(SUM(D78:D82)-SUM(D77:D81))/5</f>
        <v/>
      </c>
      <c r="E88" s="16">
        <f>E87+(SUM(E78:E82)-SUM(E77:E81))/5</f>
        <v/>
      </c>
      <c r="F88" s="16">
        <f>F87+(SUM(F78:F82)-SUM(F77:F81))/5</f>
        <v/>
      </c>
      <c r="G88" s="16">
        <f>G87+(SUM(G78:G82)-SUM(G77:G81))/5</f>
        <v/>
      </c>
      <c r="H88" s="16">
        <f>H87+(SUM(H78:H82)-SUM(H77:H81))/5</f>
        <v/>
      </c>
      <c r="I88" s="17">
        <f>I87+(SUM(I78:I82)-SUM(I77:I81))/5</f>
        <v/>
      </c>
      <c r="J88" s="17">
        <f>J87+(SUM(J78:J82)-SUM(J77:J81))/5</f>
        <v/>
      </c>
      <c r="K88" s="7">
        <f>B88-B87</f>
        <v/>
      </c>
      <c r="L88" s="11">
        <f>C88-C87</f>
        <v/>
      </c>
      <c r="M88" s="7">
        <f>D88-D87</f>
        <v/>
      </c>
      <c r="N88" s="7">
        <f>E88-E87</f>
        <v/>
      </c>
      <c r="O88" s="7">
        <f>F88-F87</f>
        <v/>
      </c>
      <c r="P88" s="7">
        <f>G88-G87</f>
        <v/>
      </c>
      <c r="Q88" s="7">
        <f>H88-H87</f>
        <v/>
      </c>
      <c r="R88" s="11">
        <f>I88-I87</f>
        <v/>
      </c>
    </row>
    <row r="89">
      <c r="A89" s="4" t="n">
        <v>43939</v>
      </c>
      <c r="B89" s="16">
        <f>B88+(SUM(B79:B83)-SUM(B78:B82))/5</f>
        <v/>
      </c>
      <c r="C89" s="17">
        <f>C88+(SUM(C79:C83)-SUM(C78:C82))/5</f>
        <v/>
      </c>
      <c r="D89" s="16">
        <f>D88+(SUM(D79:D83)-SUM(D78:D82))/5</f>
        <v/>
      </c>
      <c r="E89" s="16">
        <f>E88+(SUM(E79:E83)-SUM(E78:E82))/5</f>
        <v/>
      </c>
      <c r="F89" s="16">
        <f>F88+(SUM(F79:F83)-SUM(F78:F82))/5</f>
        <v/>
      </c>
      <c r="G89" s="16">
        <f>G88+(SUM(G79:G83)-SUM(G78:G82))/5</f>
        <v/>
      </c>
      <c r="H89" s="16">
        <f>H88+(SUM(H79:H83)-SUM(H78:H82))/5</f>
        <v/>
      </c>
      <c r="I89" s="17">
        <f>I88+(SUM(I79:I83)-SUM(I78:I82))/5</f>
        <v/>
      </c>
      <c r="J89" s="17">
        <f>J88+(SUM(J79:J83)-SUM(J78:J82))/5</f>
        <v/>
      </c>
      <c r="K89" s="7">
        <f>B89-B88</f>
        <v/>
      </c>
      <c r="L89" s="11">
        <f>C89-C88</f>
        <v/>
      </c>
      <c r="M89" s="7">
        <f>D89-D88</f>
        <v/>
      </c>
      <c r="N89" s="7">
        <f>E89-E88</f>
        <v/>
      </c>
      <c r="O89" s="7">
        <f>F89-F88</f>
        <v/>
      </c>
      <c r="P89" s="7">
        <f>G89-G88</f>
        <v/>
      </c>
      <c r="Q89" s="7">
        <f>H89-H88</f>
        <v/>
      </c>
      <c r="R89" s="11">
        <f>I89-I88</f>
        <v/>
      </c>
    </row>
    <row r="90">
      <c r="A90" s="4" t="n">
        <v>43940</v>
      </c>
      <c r="B90" s="16">
        <f>B89+(SUM(B80:B84)-SUM(B79:B83))/5</f>
        <v/>
      </c>
      <c r="C90" s="17">
        <f>C89+(SUM(C80:C84)-SUM(C79:C83))/5</f>
        <v/>
      </c>
      <c r="D90" s="16">
        <f>D89+(SUM(D80:D84)-SUM(D79:D83))/5</f>
        <v/>
      </c>
      <c r="E90" s="16">
        <f>E89+(SUM(E80:E84)-SUM(E79:E83))/5</f>
        <v/>
      </c>
      <c r="F90" s="16">
        <f>F89+(SUM(F80:F84)-SUM(F79:F83))/5</f>
        <v/>
      </c>
      <c r="G90" s="16">
        <f>G89+(SUM(G80:G84)-SUM(G79:G83))/5</f>
        <v/>
      </c>
      <c r="H90" s="16">
        <f>H89+(SUM(H80:H84)-SUM(H79:H83))/5</f>
        <v/>
      </c>
      <c r="I90" s="17">
        <f>I89+(SUM(I80:I84)-SUM(I79:I83))/5</f>
        <v/>
      </c>
      <c r="J90" s="17">
        <f>J89+(SUM(J80:J84)-SUM(J79:J83))/5</f>
        <v/>
      </c>
      <c r="K90" s="7">
        <f>B90-B89</f>
        <v/>
      </c>
      <c r="L90" s="11">
        <f>C90-C89</f>
        <v/>
      </c>
      <c r="M90" s="7">
        <f>D90-D89</f>
        <v/>
      </c>
      <c r="N90" s="7">
        <f>E90-E89</f>
        <v/>
      </c>
      <c r="O90" s="7">
        <f>F90-F89</f>
        <v/>
      </c>
      <c r="P90" s="7">
        <f>G90-G89</f>
        <v/>
      </c>
      <c r="Q90" s="7">
        <f>H90-H89</f>
        <v/>
      </c>
      <c r="R90" s="11">
        <f>I90-I89</f>
        <v/>
      </c>
    </row>
    <row r="91">
      <c r="A91" s="4" t="n">
        <v>43941</v>
      </c>
      <c r="B91" s="16">
        <f>B90+(SUM(B81:B85)-SUM(B80:B84))/5</f>
        <v/>
      </c>
      <c r="C91" s="17">
        <f>C90+(SUM(C81:C85)-SUM(C80:C84))/5</f>
        <v/>
      </c>
      <c r="D91" s="16">
        <f>D90+(SUM(D81:D85)-SUM(D80:D84))/5</f>
        <v/>
      </c>
      <c r="E91" s="16">
        <f>E90+(SUM(E81:E85)-SUM(E80:E84))/5</f>
        <v/>
      </c>
      <c r="F91" s="16">
        <f>F90+(SUM(F81:F85)-SUM(F80:F84))/5</f>
        <v/>
      </c>
      <c r="G91" s="16">
        <f>G90+(SUM(G81:G85)-SUM(G80:G84))/5</f>
        <v/>
      </c>
      <c r="H91" s="16">
        <f>H90+(SUM(H81:H85)-SUM(H80:H84))/5</f>
        <v/>
      </c>
      <c r="I91" s="17">
        <f>I90+(SUM(I81:I85)-SUM(I80:I84))/5</f>
        <v/>
      </c>
      <c r="J91" s="17">
        <f>J90+(SUM(J81:J85)-SUM(J80:J84))/5</f>
        <v/>
      </c>
      <c r="K91" s="7">
        <f>B91-B90</f>
        <v/>
      </c>
      <c r="L91" s="11">
        <f>C91-C90</f>
        <v/>
      </c>
      <c r="M91" s="7">
        <f>D91-D90</f>
        <v/>
      </c>
      <c r="N91" s="7">
        <f>E91-E90</f>
        <v/>
      </c>
      <c r="O91" s="7">
        <f>F91-F90</f>
        <v/>
      </c>
      <c r="P91" s="7">
        <f>G91-G90</f>
        <v/>
      </c>
      <c r="Q91" s="7">
        <f>H91-H90</f>
        <v/>
      </c>
      <c r="R91" s="11">
        <f>I91-I90</f>
        <v/>
      </c>
    </row>
    <row r="92">
      <c r="A92" s="4" t="n">
        <v>43942</v>
      </c>
      <c r="B92" s="16">
        <f>B91+(SUM(B82:B86)-SUM(B81:B85))/5</f>
        <v/>
      </c>
      <c r="C92" s="17">
        <f>C91+(SUM(C82:C86)-SUM(C81:C85))/5</f>
        <v/>
      </c>
      <c r="D92" s="16">
        <f>D91+(SUM(D82:D86)-SUM(D81:D85))/5</f>
        <v/>
      </c>
      <c r="E92" s="16">
        <f>E91+(SUM(E82:E86)-SUM(E81:E85))/5</f>
        <v/>
      </c>
      <c r="F92" s="16">
        <f>F91+(SUM(F82:F86)-SUM(F81:F85))/5</f>
        <v/>
      </c>
      <c r="G92" s="16">
        <f>G91+(SUM(G82:G86)-SUM(G81:G85))/5</f>
        <v/>
      </c>
      <c r="H92" s="16">
        <f>H91+(SUM(H82:H86)-SUM(H81:H85))/5</f>
        <v/>
      </c>
      <c r="I92" s="17">
        <f>I91+(SUM(I82:I86)-SUM(I81:I85))/5</f>
        <v/>
      </c>
      <c r="J92" s="17">
        <f>J91+(SUM(J82:J86)-SUM(J81:J85))/5</f>
        <v/>
      </c>
      <c r="K92" s="7">
        <f>B92-B91</f>
        <v/>
      </c>
      <c r="L92" s="11">
        <f>C92-C91</f>
        <v/>
      </c>
      <c r="M92" s="7">
        <f>D92-D91</f>
        <v/>
      </c>
      <c r="N92" s="7">
        <f>E92-E91</f>
        <v/>
      </c>
      <c r="O92" s="7">
        <f>F92-F91</f>
        <v/>
      </c>
      <c r="P92" s="7">
        <f>G92-G91</f>
        <v/>
      </c>
      <c r="Q92" s="7">
        <f>H92-H91</f>
        <v/>
      </c>
      <c r="R92" s="11">
        <f>I92-I91</f>
        <v/>
      </c>
    </row>
    <row r="93">
      <c r="A93" s="4" t="n">
        <v>43943</v>
      </c>
      <c r="B93" s="16">
        <f>B92+(SUM(B83:B87)-SUM(B82:B86))/5</f>
        <v/>
      </c>
      <c r="C93" s="17">
        <f>C92+(SUM(C83:C87)-SUM(C82:C86))/5</f>
        <v/>
      </c>
      <c r="D93" s="16">
        <f>D92+(SUM(D83:D87)-SUM(D82:D86))/5</f>
        <v/>
      </c>
      <c r="E93" s="16">
        <f>E92+(SUM(E83:E87)-SUM(E82:E86))/5</f>
        <v/>
      </c>
      <c r="F93" s="16">
        <f>F92+(SUM(F83:F87)-SUM(F82:F86))/5</f>
        <v/>
      </c>
      <c r="G93" s="16">
        <f>G92+(SUM(G83:G87)-SUM(G82:G86))/5</f>
        <v/>
      </c>
      <c r="H93" s="16">
        <f>H92+(SUM(H83:H87)-SUM(H82:H86))/5</f>
        <v/>
      </c>
      <c r="I93" s="17">
        <f>I92+(SUM(I83:I87)-SUM(I82:I86))/5</f>
        <v/>
      </c>
      <c r="J93" s="17">
        <f>J92+(SUM(J83:J87)-SUM(J82:J86))/5</f>
        <v/>
      </c>
      <c r="K93" s="7">
        <f>B93-B92</f>
        <v/>
      </c>
      <c r="L93" s="11">
        <f>C93-C92</f>
        <v/>
      </c>
      <c r="M93" s="7">
        <f>D93-D92</f>
        <v/>
      </c>
      <c r="N93" s="7">
        <f>E93-E92</f>
        <v/>
      </c>
      <c r="O93" s="7">
        <f>F93-F92</f>
        <v/>
      </c>
      <c r="P93" s="7">
        <f>G93-G92</f>
        <v/>
      </c>
      <c r="Q93" s="7">
        <f>H93-H92</f>
        <v/>
      </c>
      <c r="R93" s="11">
        <f>I93-I92</f>
        <v/>
      </c>
    </row>
    <row r="94">
      <c r="A94" s="4" t="n">
        <v>43944</v>
      </c>
      <c r="B94" s="16">
        <f>B93+(SUM(B84:B88)-SUM(B83:B87))/5</f>
        <v/>
      </c>
      <c r="C94" s="17">
        <f>C93+(SUM(C84:C88)-SUM(C83:C87))/5</f>
        <v/>
      </c>
      <c r="D94" s="16">
        <f>D93+(SUM(D84:D88)-SUM(D83:D87))/5</f>
        <v/>
      </c>
      <c r="E94" s="16">
        <f>E93+(SUM(E84:E88)-SUM(E83:E87))/5</f>
        <v/>
      </c>
      <c r="F94" s="16">
        <f>F93+(SUM(F84:F88)-SUM(F83:F87))/5</f>
        <v/>
      </c>
      <c r="G94" s="16">
        <f>G93+(SUM(G84:G88)-SUM(G83:G87))/5</f>
        <v/>
      </c>
      <c r="H94" s="16">
        <f>H93+(SUM(H84:H88)-SUM(H83:H87))/5</f>
        <v/>
      </c>
      <c r="I94" s="17">
        <f>I93+(SUM(I84:I88)-SUM(I83:I87))/5</f>
        <v/>
      </c>
      <c r="J94" s="17">
        <f>J93+(SUM(J84:J88)-SUM(J83:J87))/5</f>
        <v/>
      </c>
      <c r="K94" s="7">
        <f>B94-B93</f>
        <v/>
      </c>
      <c r="L94" s="11">
        <f>C94-C93</f>
        <v/>
      </c>
      <c r="M94" s="7">
        <f>D94-D93</f>
        <v/>
      </c>
      <c r="N94" s="7">
        <f>E94-E93</f>
        <v/>
      </c>
      <c r="O94" s="7">
        <f>F94-F93</f>
        <v/>
      </c>
      <c r="P94" s="7">
        <f>G94-G93</f>
        <v/>
      </c>
      <c r="Q94" s="7">
        <f>H94-H93</f>
        <v/>
      </c>
      <c r="R94" s="11">
        <f>I94-I93</f>
        <v/>
      </c>
    </row>
    <row r="95">
      <c r="A95" s="4" t="n">
        <v>43945</v>
      </c>
      <c r="B95" s="16">
        <f>B94+(SUM(B85:B89)-SUM(B84:B88))/5</f>
        <v/>
      </c>
      <c r="C95" s="17">
        <f>C94+(SUM(C85:C89)-SUM(C84:C88))/5</f>
        <v/>
      </c>
      <c r="D95" s="16">
        <f>D94+(SUM(D85:D89)-SUM(D84:D88))/5</f>
        <v/>
      </c>
      <c r="E95" s="16">
        <f>E94+(SUM(E85:E89)-SUM(E84:E88))/5</f>
        <v/>
      </c>
      <c r="F95" s="16">
        <f>F94+(SUM(F85:F89)-SUM(F84:F88))/5</f>
        <v/>
      </c>
      <c r="G95" s="16">
        <f>G94+(SUM(G85:G89)-SUM(G84:G88))/5</f>
        <v/>
      </c>
      <c r="H95" s="16">
        <f>H94+(SUM(H85:H89)-SUM(H84:H88))/5</f>
        <v/>
      </c>
      <c r="I95" s="17">
        <f>I94+(SUM(I85:I89)-SUM(I84:I88))/5</f>
        <v/>
      </c>
      <c r="J95" s="17">
        <f>J94+(SUM(J85:J89)-SUM(J84:J88))/5</f>
        <v/>
      </c>
      <c r="K95" s="7">
        <f>B95-B94</f>
        <v/>
      </c>
      <c r="L95" s="11">
        <f>C95-C94</f>
        <v/>
      </c>
      <c r="M95" s="7">
        <f>D95-D94</f>
        <v/>
      </c>
      <c r="N95" s="7">
        <f>E95-E94</f>
        <v/>
      </c>
      <c r="O95" s="7">
        <f>F95-F94</f>
        <v/>
      </c>
      <c r="P95" s="7">
        <f>G95-G94</f>
        <v/>
      </c>
      <c r="Q95" s="7">
        <f>H95-H94</f>
        <v/>
      </c>
      <c r="R95" s="11">
        <f>I95-I94</f>
        <v/>
      </c>
    </row>
    <row r="96">
      <c r="A96" s="4" t="n">
        <v>43946</v>
      </c>
      <c r="B96" s="16">
        <f>B95+(SUM(B86:B90)-SUM(B85:B89))/5</f>
        <v/>
      </c>
      <c r="C96" s="17">
        <f>C95+(SUM(C86:C90)-SUM(C85:C89))/5</f>
        <v/>
      </c>
      <c r="D96" s="16">
        <f>D95+(SUM(D86:D90)-SUM(D85:D89))/5</f>
        <v/>
      </c>
      <c r="E96" s="16">
        <f>E95+(SUM(E86:E90)-SUM(E85:E89))/5</f>
        <v/>
      </c>
      <c r="F96" s="16">
        <f>F95+(SUM(F86:F90)-SUM(F85:F89))/5</f>
        <v/>
      </c>
      <c r="G96" s="16">
        <f>G95+(SUM(G86:G90)-SUM(G85:G89))/5</f>
        <v/>
      </c>
      <c r="H96" s="16">
        <f>H95+(SUM(H86:H90)-SUM(H85:H89))/5</f>
        <v/>
      </c>
      <c r="I96" s="17">
        <f>I95+(SUM(I86:I90)-SUM(I85:I89))/5</f>
        <v/>
      </c>
      <c r="J96" s="17">
        <f>J95+(SUM(J86:J90)-SUM(J85:J89))/5</f>
        <v/>
      </c>
      <c r="K96" s="7">
        <f>B96-B95</f>
        <v/>
      </c>
      <c r="L96" s="11">
        <f>C96-C95</f>
        <v/>
      </c>
      <c r="M96" s="7">
        <f>D96-D95</f>
        <v/>
      </c>
      <c r="N96" s="7">
        <f>E96-E95</f>
        <v/>
      </c>
      <c r="O96" s="7">
        <f>F96-F95</f>
        <v/>
      </c>
      <c r="P96" s="7">
        <f>G96-G95</f>
        <v/>
      </c>
      <c r="Q96" s="7">
        <f>H96-H95</f>
        <v/>
      </c>
      <c r="R96" s="11">
        <f>I96-I95</f>
        <v/>
      </c>
    </row>
    <row r="97">
      <c r="A97" s="4" t="n">
        <v>43947</v>
      </c>
      <c r="B97" s="16">
        <f>B96+(SUM(B87:B91)-SUM(B86:B90))/5</f>
        <v/>
      </c>
      <c r="C97" s="17">
        <f>C96+(SUM(C87:C91)-SUM(C86:C90))/5</f>
        <v/>
      </c>
      <c r="D97" s="16">
        <f>D96+(SUM(D87:D91)-SUM(D86:D90))/5</f>
        <v/>
      </c>
      <c r="E97" s="16">
        <f>E96+(SUM(E87:E91)-SUM(E86:E90))/5</f>
        <v/>
      </c>
      <c r="F97" s="16">
        <f>F96+(SUM(F87:F91)-SUM(F86:F90))/5</f>
        <v/>
      </c>
      <c r="G97" s="16">
        <f>G96+(SUM(G87:G91)-SUM(G86:G90))/5</f>
        <v/>
      </c>
      <c r="H97" s="16">
        <f>H96+(SUM(H87:H91)-SUM(H86:H90))/5</f>
        <v/>
      </c>
      <c r="I97" s="17">
        <f>I96+(SUM(I87:I91)-SUM(I86:I90))/5</f>
        <v/>
      </c>
      <c r="J97" s="17">
        <f>J96+(SUM(J87:J91)-SUM(J86:J90))/5</f>
        <v/>
      </c>
      <c r="K97" s="7">
        <f>B97-B96</f>
        <v/>
      </c>
      <c r="L97" s="11">
        <f>C97-C96</f>
        <v/>
      </c>
      <c r="M97" s="7">
        <f>D97-D96</f>
        <v/>
      </c>
      <c r="N97" s="7">
        <f>E97-E96</f>
        <v/>
      </c>
      <c r="O97" s="7">
        <f>F97-F96</f>
        <v/>
      </c>
      <c r="P97" s="7">
        <f>G97-G96</f>
        <v/>
      </c>
      <c r="Q97" s="7">
        <f>H97-H96</f>
        <v/>
      </c>
      <c r="R97" s="11">
        <f>I97-I96</f>
        <v/>
      </c>
    </row>
    <row r="98">
      <c r="A98" s="4" t="n">
        <v>43948</v>
      </c>
      <c r="B98" s="16">
        <f>B97+(SUM(B88:B92)-SUM(B87:B91))/5</f>
        <v/>
      </c>
      <c r="C98" s="17">
        <f>C97+(SUM(C88:C92)-SUM(C87:C91))/5</f>
        <v/>
      </c>
      <c r="D98" s="16">
        <f>D97+(SUM(D88:D92)-SUM(D87:D91))/5</f>
        <v/>
      </c>
      <c r="E98" s="16">
        <f>E97+(SUM(E88:E92)-SUM(E87:E91))/5</f>
        <v/>
      </c>
      <c r="F98" s="16">
        <f>F97+(SUM(F88:F92)-SUM(F87:F91))/5</f>
        <v/>
      </c>
      <c r="G98" s="16">
        <f>G97+(SUM(G88:G92)-SUM(G87:G91))/5</f>
        <v/>
      </c>
      <c r="H98" s="16">
        <f>H97+(SUM(H88:H92)-SUM(H87:H91))/5</f>
        <v/>
      </c>
      <c r="I98" s="17">
        <f>I97+(SUM(I88:I92)-SUM(I87:I91))/5</f>
        <v/>
      </c>
      <c r="J98" s="17">
        <f>J97+(SUM(J88:J92)-SUM(J87:J91))/5</f>
        <v/>
      </c>
      <c r="K98" s="7">
        <f>B98-B97</f>
        <v/>
      </c>
      <c r="L98" s="11">
        <f>C98-C97</f>
        <v/>
      </c>
      <c r="M98" s="7">
        <f>D98-D97</f>
        <v/>
      </c>
      <c r="N98" s="7">
        <f>E98-E97</f>
        <v/>
      </c>
      <c r="O98" s="7">
        <f>F98-F97</f>
        <v/>
      </c>
      <c r="P98" s="7">
        <f>G98-G97</f>
        <v/>
      </c>
      <c r="Q98" s="7">
        <f>H98-H97</f>
        <v/>
      </c>
      <c r="R98" s="11">
        <f>I98-I97</f>
        <v/>
      </c>
    </row>
    <row r="99">
      <c r="A99" s="4" t="n">
        <v>43949</v>
      </c>
      <c r="B99" s="16">
        <f>B98+(SUM(B89:B93)-SUM(B88:B92))/5</f>
        <v/>
      </c>
      <c r="C99" s="17">
        <f>C98+(SUM(C89:C93)-SUM(C88:C92))/5</f>
        <v/>
      </c>
      <c r="D99" s="16">
        <f>D98+(SUM(D89:D93)-SUM(D88:D92))/5</f>
        <v/>
      </c>
      <c r="E99" s="16">
        <f>E98+(SUM(E89:E93)-SUM(E88:E92))/5</f>
        <v/>
      </c>
      <c r="F99" s="16">
        <f>F98+(SUM(F89:F93)-SUM(F88:F92))/5</f>
        <v/>
      </c>
      <c r="G99" s="16">
        <f>G98+(SUM(G89:G93)-SUM(G88:G92))/5</f>
        <v/>
      </c>
      <c r="H99" s="16">
        <f>H98+(SUM(H89:H93)-SUM(H88:H92))/5</f>
        <v/>
      </c>
      <c r="I99" s="17">
        <f>I98+(SUM(I89:I93)-SUM(I88:I92))/5</f>
        <v/>
      </c>
      <c r="J99" s="17">
        <f>J98+(SUM(J89:J93)-SUM(J88:J92))/5</f>
        <v/>
      </c>
      <c r="K99" s="7">
        <f>B99-B98</f>
        <v/>
      </c>
      <c r="L99" s="11">
        <f>C99-C98</f>
        <v/>
      </c>
      <c r="M99" s="7">
        <f>D99-D98</f>
        <v/>
      </c>
      <c r="N99" s="7">
        <f>E99-E98</f>
        <v/>
      </c>
      <c r="O99" s="7">
        <f>F99-F98</f>
        <v/>
      </c>
      <c r="P99" s="7">
        <f>G99-G98</f>
        <v/>
      </c>
      <c r="Q99" s="7">
        <f>H99-H98</f>
        <v/>
      </c>
      <c r="R99" s="11">
        <f>I99-I98</f>
        <v/>
      </c>
    </row>
    <row r="100">
      <c r="A100" s="4" t="n">
        <v>43950</v>
      </c>
      <c r="B100" s="16">
        <f>B99+(SUM(B90:B94)-SUM(B89:B93))/5</f>
        <v/>
      </c>
      <c r="C100" s="17">
        <f>C99+(SUM(C90:C94)-SUM(C89:C93))/5</f>
        <v/>
      </c>
      <c r="D100" s="16">
        <f>D99+(SUM(D90:D94)-SUM(D89:D93))/5</f>
        <v/>
      </c>
      <c r="E100" s="16">
        <f>E99+(SUM(E90:E94)-SUM(E89:E93))/5</f>
        <v/>
      </c>
      <c r="F100" s="16">
        <f>F99+(SUM(F90:F94)-SUM(F89:F93))/5</f>
        <v/>
      </c>
      <c r="G100" s="16">
        <f>G99+(SUM(G90:G94)-SUM(G89:G93))/5</f>
        <v/>
      </c>
      <c r="H100" s="16">
        <f>H99+(SUM(H90:H94)-SUM(H89:H93))/5</f>
        <v/>
      </c>
      <c r="I100" s="17">
        <f>I99+(SUM(I90:I94)-SUM(I89:I93))/5</f>
        <v/>
      </c>
      <c r="J100" s="17">
        <f>J99+(SUM(J90:J94)-SUM(J89:J93))/5</f>
        <v/>
      </c>
      <c r="K100" s="7">
        <f>B100-B99</f>
        <v/>
      </c>
      <c r="L100" s="11">
        <f>C100-C99</f>
        <v/>
      </c>
      <c r="M100" s="7">
        <f>D100-D99</f>
        <v/>
      </c>
      <c r="N100" s="7">
        <f>E100-E99</f>
        <v/>
      </c>
      <c r="O100" s="7">
        <f>F100-F99</f>
        <v/>
      </c>
      <c r="P100" s="7">
        <f>G100-G99</f>
        <v/>
      </c>
      <c r="Q100" s="7">
        <f>H100-H99</f>
        <v/>
      </c>
      <c r="R100" s="11">
        <f>I100-I99</f>
        <v/>
      </c>
    </row>
    <row r="101">
      <c r="A101" s="4" t="n">
        <v>43951</v>
      </c>
      <c r="B101" s="16">
        <f>B100+(SUM(B91:B95)-SUM(B90:B94))/5</f>
        <v/>
      </c>
      <c r="C101" s="17">
        <f>C100+(SUM(C91:C95)-SUM(C90:C94))/5</f>
        <v/>
      </c>
      <c r="D101" s="16">
        <f>D100+(SUM(D91:D95)-SUM(D90:D94))/5</f>
        <v/>
      </c>
      <c r="E101" s="16">
        <f>E100+(SUM(E91:E95)-SUM(E90:E94))/5</f>
        <v/>
      </c>
      <c r="F101" s="16">
        <f>F100+(SUM(F91:F95)-SUM(F90:F94))/5</f>
        <v/>
      </c>
      <c r="G101" s="16">
        <f>G100+(SUM(G91:G95)-SUM(G90:G94))/5</f>
        <v/>
      </c>
      <c r="H101" s="16">
        <f>H100+(SUM(H91:H95)-SUM(H90:H94))/5</f>
        <v/>
      </c>
      <c r="I101" s="17">
        <f>I100+(SUM(I91:I95)-SUM(I90:I94))/5</f>
        <v/>
      </c>
      <c r="J101" s="17">
        <f>J100+(SUM(J91:J95)-SUM(J90:J94))/5</f>
        <v/>
      </c>
      <c r="K101" s="7">
        <f>B101-B100</f>
        <v/>
      </c>
      <c r="L101" s="11">
        <f>C101-C100</f>
        <v/>
      </c>
      <c r="M101" s="7">
        <f>D101-D100</f>
        <v/>
      </c>
      <c r="N101" s="7">
        <f>E101-E100</f>
        <v/>
      </c>
      <c r="O101" s="7">
        <f>F101-F100</f>
        <v/>
      </c>
      <c r="P101" s="7">
        <f>G101-G100</f>
        <v/>
      </c>
      <c r="Q101" s="7">
        <f>H101-H100</f>
        <v/>
      </c>
      <c r="R101" s="11">
        <f>I101-I100</f>
        <v/>
      </c>
    </row>
    <row r="102" ht="12.75" customHeight="1" s="23"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</row>
    <row r="103" ht="12.75" customHeight="1" s="23"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</row>
    <row r="104" ht="12.75" customHeight="1" s="23"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</row>
    <row r="105" ht="12.75" customHeight="1" s="23"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</row>
    <row r="106" ht="12.75" customHeight="1" s="23"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</row>
    <row r="107" ht="12.75" customHeight="1" s="23"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</row>
    <row r="108" ht="12.75" customHeight="1" s="23"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</row>
    <row r="109" ht="12.75" customHeight="1" s="23"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</row>
    <row r="110" ht="12.75" customHeight="1" s="23"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</row>
    <row r="111" ht="12.75" customHeight="1" s="23"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</row>
    <row r="112" ht="12.75" customHeight="1" s="23"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</row>
    <row r="113" ht="12.75" customHeight="1" s="23"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</row>
    <row r="114" ht="12.75" customHeight="1" s="23"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</row>
    <row r="115" ht="12.75" customHeight="1" s="23"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</row>
    <row r="116" ht="12.75" customHeight="1" s="23"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</row>
    <row r="117" ht="12.75" customHeight="1" s="23"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</row>
    <row r="118" ht="12.75" customHeight="1" s="23"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</row>
    <row r="119" ht="12.75" customHeight="1" s="23"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</row>
    <row r="120" ht="12.75" customHeight="1" s="23"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</row>
    <row r="121" ht="12.75" customHeight="1" s="23"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</row>
    <row r="122" ht="12.75" customHeight="1" s="23"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</row>
    <row r="123" ht="12.75" customHeight="1" s="23"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</row>
    <row r="124" ht="12.75" customHeight="1" s="23"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</row>
    <row r="125" ht="12.75" customHeight="1" s="23"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</row>
    <row r="126" ht="12.75" customHeight="1" s="23"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</row>
    <row r="127" ht="12.75" customHeight="1" s="23"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</row>
    <row r="128" ht="12.75" customHeight="1" s="23"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</row>
    <row r="129" ht="12.75" customHeight="1" s="23"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</row>
    <row r="130" ht="12.75" customHeight="1" s="23"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</row>
    <row r="131" ht="12.75" customHeight="1" s="23"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</row>
    <row r="132" ht="12.75" customHeight="1" s="23"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</row>
    <row r="133" ht="12.75" customHeight="1" s="23"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</row>
    <row r="134" ht="12.75" customHeight="1" s="23"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</row>
    <row r="135" ht="12.75" customHeight="1" s="23"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</row>
    <row r="136" ht="12.75" customHeight="1" s="23"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</row>
    <row r="137" ht="12.75" customHeight="1" s="23"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</row>
    <row r="138" ht="12.75" customHeight="1" s="23"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</row>
    <row r="139" ht="12.75" customHeight="1" s="23"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</row>
    <row r="140" ht="12.75" customHeight="1" s="23"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</row>
    <row r="141" ht="12.75" customHeight="1" s="23"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</row>
    <row r="142" ht="12.75" customHeight="1" s="23"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</row>
    <row r="143" ht="12.75" customHeight="1" s="23"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</row>
    <row r="144" ht="12.75" customHeight="1" s="23"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</row>
    <row r="145" ht="12.75" customHeight="1" s="23"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</row>
    <row r="146" ht="12.75" customHeight="1" s="23"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</row>
    <row r="147" ht="12.75" customHeight="1" s="23"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</row>
    <row r="148" ht="12.75" customHeight="1" s="23"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</row>
    <row r="149" ht="12.75" customHeight="1" s="23"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</row>
    <row r="150" ht="12.75" customHeight="1" s="23"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</row>
    <row r="151" ht="12.75" customHeight="1" s="23"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</row>
    <row r="152" ht="12.75" customHeight="1" s="23"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</row>
    <row r="153" ht="12.75" customHeight="1" s="23"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</row>
    <row r="154" ht="12.75" customHeight="1" s="23"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</row>
    <row r="155" ht="12.75" customHeight="1" s="23"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</row>
    <row r="156" ht="12.75" customHeight="1" s="23"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</row>
    <row r="157" ht="12.75" customHeight="1" s="23"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</row>
    <row r="158" ht="12.75" customHeight="1" s="23"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</row>
    <row r="159" ht="12.75" customHeight="1" s="23"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</row>
    <row r="160" ht="12.75" customHeight="1" s="23"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</row>
    <row r="161" ht="12.75" customHeight="1" s="23"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</row>
    <row r="162" ht="12.75" customHeight="1" s="23"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</row>
    <row r="163" ht="12.75" customHeight="1" s="23"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</row>
    <row r="164" ht="12.75" customHeight="1" s="23"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</row>
    <row r="165" ht="12.75" customHeight="1" s="23"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</row>
    <row r="166" ht="12.75" customHeight="1" s="23"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</row>
    <row r="167" ht="12.75" customHeight="1" s="23"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</row>
    <row r="168" ht="12.75" customHeight="1" s="23"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</row>
    <row r="169" ht="12.75" customHeight="1" s="23"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</row>
    <row r="170" ht="12.75" customHeight="1" s="23"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</row>
    <row r="171" ht="12.75" customHeight="1" s="23"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</row>
    <row r="172" ht="12.75" customHeight="1" s="23"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</row>
    <row r="173" ht="12.75" customHeight="1" s="23"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</row>
    <row r="174" ht="12.75" customHeight="1" s="23"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</row>
    <row r="175" ht="12.75" customHeight="1" s="23"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</row>
    <row r="176" ht="12.75" customHeight="1" s="23"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</row>
    <row r="177" ht="12.75" customHeight="1" s="23"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</row>
    <row r="178" ht="12.75" customHeight="1" s="23"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84"/>
  <sheetViews>
    <sheetView workbookViewId="0">
      <pane xSplit="1" ySplit="2" topLeftCell="B79" activePane="bottomRight" state="frozen"/>
      <selection pane="topRight" activeCell="B1" sqref="B1"/>
      <selection pane="bottomLeft" activeCell="A3" sqref="A3"/>
      <selection pane="bottomRight" activeCell="F86" sqref="F86"/>
    </sheetView>
  </sheetViews>
  <sheetFormatPr baseColWidth="8" defaultRowHeight="12.75"/>
  <cols>
    <col width="12.7109375" bestFit="1" customWidth="1" style="23" min="1" max="1"/>
    <col width="14.140625" bestFit="1" customWidth="1" style="23" min="2" max="2"/>
    <col width="13.42578125" bestFit="1" customWidth="1" style="23" min="3" max="3"/>
    <col width="15" bestFit="1" customWidth="1" style="23" min="4" max="4"/>
    <col width="14.28515625" bestFit="1" customWidth="1" style="23" min="5" max="5"/>
    <col width="19.28515625" bestFit="1" customWidth="1" style="23" min="6" max="6"/>
    <col width="15.28515625" bestFit="1" customWidth="1" style="23" min="7" max="7"/>
    <col width="18.42578125" bestFit="1" customWidth="1" style="23" min="8" max="8"/>
    <col width="21.140625" bestFit="1" customWidth="1" style="23" min="9" max="9"/>
    <col width="22.140625" bestFit="1" customWidth="1" style="23" min="10" max="10"/>
  </cols>
  <sheetData>
    <row r="1" ht="15" customHeight="1" s="23">
      <c r="A1" s="22" t="inlineStr">
        <is>
          <t>Статистика с сайта https://www.worldometers.info/coronavirus/</t>
        </is>
      </c>
    </row>
    <row r="2" ht="15.75" customHeight="1" s="23">
      <c r="A2" s="1" t="n"/>
      <c r="B2" s="1" t="inlineStr">
        <is>
          <t>Total
Cases</t>
        </is>
      </c>
      <c r="C2" s="1" t="inlineStr">
        <is>
          <t>New
Cases</t>
        </is>
      </c>
      <c r="D2" s="1" t="inlineStr">
        <is>
          <t>Total
Deaths</t>
        </is>
      </c>
      <c r="E2" s="1" t="inlineStr">
        <is>
          <t>New
Deaths</t>
        </is>
      </c>
      <c r="F2" s="1" t="inlineStr">
        <is>
          <t>Total
Recovered</t>
        </is>
      </c>
      <c r="G2" s="1" t="inlineStr">
        <is>
          <t>Active
Cases</t>
        </is>
      </c>
      <c r="H2" s="1" t="inlineStr">
        <is>
          <t>Serious,
Critical</t>
        </is>
      </c>
      <c r="I2" s="2" t="inlineStr">
        <is>
          <t>Tot Cases/
1M pop</t>
        </is>
      </c>
      <c r="J2" s="2" t="inlineStr">
        <is>
          <t>Tot Deaths/
1M pop</t>
        </is>
      </c>
      <c r="K2" s="3" t="inlineStr">
        <is>
          <t>Δtot cases</t>
        </is>
      </c>
      <c r="L2" s="3" t="inlineStr">
        <is>
          <t>Δnew cases</t>
        </is>
      </c>
      <c r="M2" s="3" t="inlineStr">
        <is>
          <t>Δtot deaths</t>
        </is>
      </c>
      <c r="N2" s="3" t="inlineStr">
        <is>
          <t>Δnew deaths</t>
        </is>
      </c>
      <c r="O2" s="3" t="inlineStr">
        <is>
          <t>Δtot recov</t>
        </is>
      </c>
      <c r="P2" s="3" t="inlineStr">
        <is>
          <t>Δactiv cases</t>
        </is>
      </c>
      <c r="Q2" s="3" t="inlineStr">
        <is>
          <t>Δserious critical</t>
        </is>
      </c>
      <c r="R2" s="3" t="inlineStr">
        <is>
          <t>Δtot cases 1M pop</t>
        </is>
      </c>
    </row>
    <row r="3" ht="15.75" customHeight="1" s="23">
      <c r="A3" s="20" t="n">
        <v>43853</v>
      </c>
      <c r="B3" s="5" t="n">
        <v>0</v>
      </c>
      <c r="C3" s="5" t="n">
        <v>265</v>
      </c>
      <c r="D3" s="6" t="n">
        <v>0</v>
      </c>
      <c r="E3" s="5" t="n">
        <v>0</v>
      </c>
      <c r="F3" s="5" t="n">
        <v>0</v>
      </c>
      <c r="G3" s="5" t="n">
        <v>786</v>
      </c>
      <c r="H3" s="5" t="n">
        <v>0</v>
      </c>
      <c r="I3" s="5" t="n">
        <v>0</v>
      </c>
      <c r="J3" s="5" t="n">
        <v>0</v>
      </c>
    </row>
    <row r="4" ht="15.75" customHeight="1" s="23">
      <c r="A4" s="20" t="n">
        <v>43854</v>
      </c>
      <c r="B4" s="5" t="n"/>
      <c r="C4" s="5" t="n">
        <v>472</v>
      </c>
      <c r="D4" s="6" t="n"/>
      <c r="E4" s="5" t="n"/>
      <c r="F4" s="5" t="n"/>
      <c r="G4" s="5" t="n">
        <v>1238</v>
      </c>
      <c r="H4" s="5" t="n"/>
      <c r="I4" s="5" t="n"/>
      <c r="J4" s="5" t="n"/>
      <c r="K4" s="7">
        <f>B4-B3</f>
        <v/>
      </c>
      <c r="L4" s="7">
        <f>C4-C3</f>
        <v/>
      </c>
      <c r="M4" s="7">
        <f>D4-D3</f>
        <v/>
      </c>
      <c r="N4" s="7">
        <f>E4-E3</f>
        <v/>
      </c>
      <c r="O4" s="7">
        <f>F4-F3</f>
        <v/>
      </c>
      <c r="P4" s="7">
        <f>G4-G3</f>
        <v/>
      </c>
      <c r="Q4" s="7">
        <f>H4-H3</f>
        <v/>
      </c>
      <c r="R4" s="7">
        <f>I4-I3</f>
        <v/>
      </c>
    </row>
    <row r="5" ht="15.75" customHeight="1" s="23">
      <c r="A5" s="20" t="n">
        <v>43855</v>
      </c>
      <c r="B5" s="5" t="n"/>
      <c r="C5" s="5" t="n">
        <v>698</v>
      </c>
      <c r="D5" s="6" t="n"/>
      <c r="E5" s="5" t="n"/>
      <c r="F5" s="5" t="n"/>
      <c r="G5" s="5" t="n">
        <v>1910</v>
      </c>
      <c r="H5" s="5" t="n"/>
      <c r="I5" s="5" t="n"/>
      <c r="J5" s="5" t="n"/>
      <c r="K5" s="7">
        <f>B5-B4</f>
        <v/>
      </c>
      <c r="L5" s="7">
        <f>C5-C4</f>
        <v/>
      </c>
      <c r="M5" s="7">
        <f>D5-D4</f>
        <v/>
      </c>
      <c r="N5" s="7">
        <f>E5-E4</f>
        <v/>
      </c>
      <c r="O5" s="7">
        <f>F5-F4</f>
        <v/>
      </c>
      <c r="P5" s="7">
        <f>G5-G4</f>
        <v/>
      </c>
      <c r="Q5" s="7">
        <f>H5-H4</f>
        <v/>
      </c>
      <c r="R5" s="7">
        <f>I5-I4</f>
        <v/>
      </c>
    </row>
    <row r="6" ht="15.75" customHeight="1" s="23">
      <c r="A6" s="20" t="n">
        <v>43856</v>
      </c>
      <c r="B6" s="5" t="n"/>
      <c r="C6" s="5" t="n">
        <v>785</v>
      </c>
      <c r="D6" s="6" t="n"/>
      <c r="E6" s="5" t="n"/>
      <c r="F6" s="5" t="n"/>
      <c r="G6" s="5" t="n">
        <v>2669</v>
      </c>
      <c r="H6" s="5" t="n"/>
      <c r="I6" s="5" t="n"/>
      <c r="J6" s="5" t="n"/>
      <c r="K6" s="7">
        <f>B6-B5</f>
        <v/>
      </c>
      <c r="L6" s="7">
        <f>C6-C5</f>
        <v/>
      </c>
      <c r="M6" s="7">
        <f>D6-D5</f>
        <v/>
      </c>
      <c r="N6" s="7">
        <f>E6-E5</f>
        <v/>
      </c>
      <c r="O6" s="7">
        <f>F6-F5</f>
        <v/>
      </c>
      <c r="P6" s="7">
        <f>G6-G5</f>
        <v/>
      </c>
      <c r="Q6" s="7">
        <f>H6-H5</f>
        <v/>
      </c>
      <c r="R6" s="7">
        <f>I6-I5</f>
        <v/>
      </c>
    </row>
    <row r="7" ht="15.75" customHeight="1" s="23">
      <c r="A7" s="20" t="n">
        <v>43857</v>
      </c>
      <c r="B7" s="5" t="n"/>
      <c r="C7" s="5" t="n">
        <v>1781</v>
      </c>
      <c r="D7" s="6" t="n"/>
      <c r="E7" s="5" t="n"/>
      <c r="F7" s="5" t="n"/>
      <c r="G7" s="5" t="n">
        <v>4415</v>
      </c>
      <c r="H7" s="5" t="n"/>
      <c r="I7" s="5" t="n"/>
      <c r="J7" s="5" t="n"/>
      <c r="K7" s="7">
        <f>B7-B6</f>
        <v/>
      </c>
      <c r="L7" s="7">
        <f>C7-C6</f>
        <v/>
      </c>
      <c r="M7" s="7">
        <f>D7-D6</f>
        <v/>
      </c>
      <c r="N7" s="7">
        <f>E7-E6</f>
        <v/>
      </c>
      <c r="O7" s="7">
        <f>F7-F6</f>
        <v/>
      </c>
      <c r="P7" s="7">
        <f>G7-G6</f>
        <v/>
      </c>
      <c r="Q7" s="7">
        <f>H7-H6</f>
        <v/>
      </c>
      <c r="R7" s="7">
        <f>I7-I6</f>
        <v/>
      </c>
    </row>
    <row r="8" ht="15.75" customHeight="1" s="23">
      <c r="A8" s="20" t="n">
        <v>43858</v>
      </c>
      <c r="B8" s="5" t="n"/>
      <c r="C8" s="5" t="n">
        <v>1477</v>
      </c>
      <c r="D8" s="6" t="n"/>
      <c r="E8" s="5" t="n"/>
      <c r="F8" s="5" t="n"/>
      <c r="G8" s="5" t="n">
        <v>5823</v>
      </c>
      <c r="H8" s="5" t="n"/>
      <c r="I8" s="5" t="n"/>
      <c r="J8" s="5" t="n"/>
      <c r="K8" s="7">
        <f>B8-B7</f>
        <v/>
      </c>
      <c r="L8" s="7">
        <f>C8-C7</f>
        <v/>
      </c>
      <c r="M8" s="7">
        <f>D8-D7</f>
        <v/>
      </c>
      <c r="N8" s="7">
        <f>E8-E7</f>
        <v/>
      </c>
      <c r="O8" s="7">
        <f>F8-F7</f>
        <v/>
      </c>
      <c r="P8" s="7">
        <f>G8-G7</f>
        <v/>
      </c>
      <c r="Q8" s="7">
        <f>H8-H7</f>
        <v/>
      </c>
      <c r="R8" s="7">
        <f>I8-I7</f>
        <v/>
      </c>
    </row>
    <row r="9" ht="15.75" customHeight="1" s="23">
      <c r="A9" s="20" t="n">
        <v>43859</v>
      </c>
      <c r="B9" s="5" t="n"/>
      <c r="C9" s="5" t="n">
        <v>1755</v>
      </c>
      <c r="D9" s="6" t="n"/>
      <c r="E9" s="5" t="n"/>
      <c r="F9" s="5" t="n"/>
      <c r="G9" s="5" t="n">
        <v>7519</v>
      </c>
      <c r="H9" s="5" t="n"/>
      <c r="I9" s="5" t="n"/>
      <c r="J9" s="5" t="n"/>
      <c r="K9" s="7">
        <f>B9-B8</f>
        <v/>
      </c>
      <c r="L9" s="7">
        <f>C9-C8</f>
        <v/>
      </c>
      <c r="M9" s="7">
        <f>D9-D8</f>
        <v/>
      </c>
      <c r="N9" s="7">
        <f>E9-E8</f>
        <v/>
      </c>
      <c r="O9" s="7">
        <f>F9-F8</f>
        <v/>
      </c>
      <c r="P9" s="7">
        <f>G9-G8</f>
        <v/>
      </c>
      <c r="Q9" s="7">
        <f>H9-H8</f>
        <v/>
      </c>
      <c r="R9" s="7">
        <f>I9-I8</f>
        <v/>
      </c>
    </row>
    <row r="10" ht="15.75" customHeight="1" s="23">
      <c r="A10" s="20" t="n">
        <v>43860</v>
      </c>
      <c r="B10" s="5" t="n"/>
      <c r="C10" s="5" t="n">
        <v>2010</v>
      </c>
      <c r="D10" s="6" t="n"/>
      <c r="E10" s="5" t="n"/>
      <c r="F10" s="5" t="n"/>
      <c r="G10" s="5" t="n">
        <v>9439</v>
      </c>
      <c r="H10" s="5" t="n"/>
      <c r="I10" s="5" t="n"/>
      <c r="J10" s="5" t="n"/>
      <c r="K10" s="7">
        <f>B10-B9</f>
        <v/>
      </c>
      <c r="L10" s="7">
        <f>C10-C9</f>
        <v/>
      </c>
      <c r="M10" s="7">
        <f>D10-D9</f>
        <v/>
      </c>
      <c r="N10" s="7">
        <f>E10-E9</f>
        <v/>
      </c>
      <c r="O10" s="7">
        <f>F10-F9</f>
        <v/>
      </c>
      <c r="P10" s="7">
        <f>G10-G9</f>
        <v/>
      </c>
      <c r="Q10" s="7">
        <f>H10-H9</f>
        <v/>
      </c>
      <c r="R10" s="7">
        <f>I10-I9</f>
        <v/>
      </c>
    </row>
    <row r="11" ht="15.75" customHeight="1" s="23">
      <c r="A11" s="20" t="n">
        <v>43861</v>
      </c>
      <c r="B11" s="5" t="n"/>
      <c r="C11" s="5" t="n">
        <v>2127</v>
      </c>
      <c r="D11" s="6" t="n"/>
      <c r="E11" s="5" t="n"/>
      <c r="F11" s="5" t="n"/>
      <c r="G11" s="5" t="n">
        <v>11448</v>
      </c>
      <c r="H11" s="5" t="n"/>
      <c r="I11" s="5" t="n"/>
      <c r="J11" s="5" t="n"/>
      <c r="K11" s="7">
        <f>B11-B10</f>
        <v/>
      </c>
      <c r="L11" s="7">
        <f>C11-C10</f>
        <v/>
      </c>
      <c r="M11" s="7">
        <f>D11-D10</f>
        <v/>
      </c>
      <c r="N11" s="7">
        <f>E11-E10</f>
        <v/>
      </c>
      <c r="O11" s="7">
        <f>F11-F10</f>
        <v/>
      </c>
      <c r="P11" s="7">
        <f>G11-G10</f>
        <v/>
      </c>
      <c r="Q11" s="7">
        <f>H11-H10</f>
        <v/>
      </c>
      <c r="R11" s="7">
        <f>I11-I10</f>
        <v/>
      </c>
    </row>
    <row r="12" ht="15.75" customHeight="1" s="23">
      <c r="A12" s="20" t="n">
        <v>43862</v>
      </c>
      <c r="B12" s="5" t="n"/>
      <c r="C12" s="5" t="n">
        <v>2603</v>
      </c>
      <c r="D12" s="6" t="n"/>
      <c r="E12" s="5" t="n"/>
      <c r="F12" s="5" t="n"/>
      <c r="G12" s="5" t="n">
        <v>13921</v>
      </c>
      <c r="H12" s="5" t="n"/>
      <c r="I12" s="5" t="n"/>
      <c r="J12" s="5" t="n"/>
      <c r="K12" s="7">
        <f>B12-B11</f>
        <v/>
      </c>
      <c r="L12" s="7">
        <f>C12-C11</f>
        <v/>
      </c>
      <c r="M12" s="7">
        <f>D12-D11</f>
        <v/>
      </c>
      <c r="N12" s="7">
        <f>E12-E11</f>
        <v/>
      </c>
      <c r="O12" s="7">
        <f>F12-F11</f>
        <v/>
      </c>
      <c r="P12" s="7">
        <f>G12-G11</f>
        <v/>
      </c>
      <c r="Q12" s="7">
        <f>H12-H11</f>
        <v/>
      </c>
      <c r="R12" s="7">
        <f>I12-I11</f>
        <v/>
      </c>
    </row>
    <row r="13" ht="15.75" customHeight="1" s="23">
      <c r="A13" s="20" t="n">
        <v>43863</v>
      </c>
      <c r="B13" s="5" t="n"/>
      <c r="C13" s="5" t="n">
        <v>2838</v>
      </c>
      <c r="D13" s="6" t="n"/>
      <c r="E13" s="5" t="n"/>
      <c r="F13" s="5" t="n"/>
      <c r="G13" s="5" t="n">
        <v>16525</v>
      </c>
      <c r="H13" s="5" t="n"/>
      <c r="I13" s="5" t="n"/>
      <c r="J13" s="5" t="n"/>
      <c r="K13" s="7">
        <f>B13-B12</f>
        <v/>
      </c>
      <c r="L13" s="7">
        <f>C13-C12</f>
        <v/>
      </c>
      <c r="M13" s="7">
        <f>D13-D12</f>
        <v/>
      </c>
      <c r="N13" s="7">
        <f>E13-E12</f>
        <v/>
      </c>
      <c r="O13" s="7">
        <f>F13-F12</f>
        <v/>
      </c>
      <c r="P13" s="7">
        <f>G13-G12</f>
        <v/>
      </c>
      <c r="Q13" s="7">
        <f>H13-H12</f>
        <v/>
      </c>
      <c r="R13" s="7">
        <f>I13-I12</f>
        <v/>
      </c>
    </row>
    <row r="14" ht="15.75" customHeight="1" s="23">
      <c r="A14" s="20" t="n">
        <v>43864</v>
      </c>
      <c r="B14" s="5" t="n"/>
      <c r="C14" s="5" t="n">
        <v>3293</v>
      </c>
      <c r="D14" s="6" t="n"/>
      <c r="E14" s="5" t="n"/>
      <c r="F14" s="5" t="n"/>
      <c r="G14" s="5" t="n">
        <v>19561</v>
      </c>
      <c r="H14" s="5" t="n"/>
      <c r="I14" s="5" t="n"/>
      <c r="J14" s="5" t="n"/>
      <c r="K14" s="7">
        <f>B14-B13</f>
        <v/>
      </c>
      <c r="L14" s="7">
        <f>C14-C13</f>
        <v/>
      </c>
      <c r="M14" s="7">
        <f>D14-D13</f>
        <v/>
      </c>
      <c r="N14" s="7">
        <f>E14-E13</f>
        <v/>
      </c>
      <c r="O14" s="7">
        <f>F14-F13</f>
        <v/>
      </c>
      <c r="P14" s="7">
        <f>G14-G13</f>
        <v/>
      </c>
      <c r="Q14" s="7">
        <f>H14-H13</f>
        <v/>
      </c>
      <c r="R14" s="7">
        <f>I14-I13</f>
        <v/>
      </c>
    </row>
    <row r="15" ht="15.75" customHeight="1" s="23">
      <c r="A15" s="20" t="n">
        <v>43865</v>
      </c>
      <c r="B15" s="5" t="n"/>
      <c r="C15" s="5" t="n">
        <v>3915</v>
      </c>
      <c r="D15" s="6" t="n"/>
      <c r="E15" s="5" t="n"/>
      <c r="F15" s="5" t="n"/>
      <c r="G15" s="5" t="n">
        <v>23146</v>
      </c>
      <c r="H15" s="5" t="n"/>
      <c r="I15" s="5" t="n"/>
      <c r="J15" s="5" t="n"/>
      <c r="K15" s="7">
        <f>B15-B14</f>
        <v/>
      </c>
      <c r="L15" s="7">
        <f>C15-C14</f>
        <v/>
      </c>
      <c r="M15" s="7">
        <f>D15-D14</f>
        <v/>
      </c>
      <c r="N15" s="7">
        <f>E15-E14</f>
        <v/>
      </c>
      <c r="O15" s="7">
        <f>F15-F14</f>
        <v/>
      </c>
      <c r="P15" s="7">
        <f>G15-G14</f>
        <v/>
      </c>
      <c r="Q15" s="7">
        <f>H15-H14</f>
        <v/>
      </c>
      <c r="R15" s="7">
        <f>I15-I14</f>
        <v/>
      </c>
    </row>
    <row r="16" ht="15.75" customHeight="1" s="23">
      <c r="A16" s="20" t="n">
        <v>43866</v>
      </c>
      <c r="B16" s="5" t="n"/>
      <c r="C16" s="5" t="n">
        <v>3721</v>
      </c>
      <c r="D16" s="6" t="n"/>
      <c r="E16" s="5" t="n"/>
      <c r="F16" s="5" t="n"/>
      <c r="G16" s="5" t="n">
        <v>26528</v>
      </c>
      <c r="H16" s="5" t="n"/>
      <c r="I16" s="5" t="n"/>
      <c r="J16" s="5" t="n"/>
      <c r="K16" s="7">
        <f>B16-B15</f>
        <v/>
      </c>
      <c r="L16" s="7">
        <f>C16-C15</f>
        <v/>
      </c>
      <c r="M16" s="7">
        <f>D16-D15</f>
        <v/>
      </c>
      <c r="N16" s="7">
        <f>E16-E15</f>
        <v/>
      </c>
      <c r="O16" s="7">
        <f>F16-F15</f>
        <v/>
      </c>
      <c r="P16" s="7">
        <f>G16-G15</f>
        <v/>
      </c>
      <c r="Q16" s="7">
        <f>H16-H15</f>
        <v/>
      </c>
      <c r="R16" s="7">
        <f>I16-I15</f>
        <v/>
      </c>
    </row>
    <row r="17" ht="15.75" customHeight="1" s="23">
      <c r="A17" s="20" t="n">
        <v>43867</v>
      </c>
      <c r="B17" s="5" t="n"/>
      <c r="C17" s="5" t="n">
        <v>3173</v>
      </c>
      <c r="D17" s="6" t="n"/>
      <c r="E17" s="5" t="n"/>
      <c r="F17" s="5" t="n"/>
      <c r="G17" s="5" t="n">
        <v>29239</v>
      </c>
      <c r="H17" s="5" t="n"/>
      <c r="I17" s="5" t="n"/>
      <c r="J17" s="5" t="n"/>
      <c r="K17" s="7">
        <f>B17-B16</f>
        <v/>
      </c>
      <c r="L17" s="7">
        <f>C17-C16</f>
        <v/>
      </c>
      <c r="M17" s="7">
        <f>D17-D16</f>
        <v/>
      </c>
      <c r="N17" s="7">
        <f>E17-E16</f>
        <v/>
      </c>
      <c r="O17" s="7">
        <f>F17-F16</f>
        <v/>
      </c>
      <c r="P17" s="7">
        <f>G17-G16</f>
        <v/>
      </c>
      <c r="Q17" s="7">
        <f>H17-H16</f>
        <v/>
      </c>
      <c r="R17" s="7">
        <f>I17-I16</f>
        <v/>
      </c>
    </row>
    <row r="18" ht="15.75" customHeight="1" s="23">
      <c r="A18" s="20" t="n">
        <v>43868</v>
      </c>
      <c r="B18" s="5" t="n"/>
      <c r="C18" s="5" t="n">
        <v>3437</v>
      </c>
      <c r="D18" s="6" t="n"/>
      <c r="E18" s="5" t="n"/>
      <c r="F18" s="5" t="n"/>
      <c r="G18" s="5" t="n">
        <v>32069</v>
      </c>
      <c r="H18" s="5" t="n"/>
      <c r="I18" s="5" t="n"/>
      <c r="J18" s="5" t="n"/>
      <c r="K18" s="7">
        <f>B18-B17</f>
        <v/>
      </c>
      <c r="L18" s="7">
        <f>C18-C17</f>
        <v/>
      </c>
      <c r="M18" s="7">
        <f>D18-D17</f>
        <v/>
      </c>
      <c r="N18" s="7">
        <f>E18-E17</f>
        <v/>
      </c>
      <c r="O18" s="7">
        <f>F18-F17</f>
        <v/>
      </c>
      <c r="P18" s="7">
        <f>G18-G17</f>
        <v/>
      </c>
      <c r="Q18" s="7">
        <f>H18-H17</f>
        <v/>
      </c>
      <c r="R18" s="7">
        <f>I18-I17</f>
        <v/>
      </c>
    </row>
    <row r="19" ht="15.75" customHeight="1" s="23">
      <c r="A19" s="20" t="n">
        <v>43869</v>
      </c>
      <c r="B19" s="5" t="n"/>
      <c r="C19" s="5" t="n">
        <v>2676</v>
      </c>
      <c r="D19" s="6" t="n"/>
      <c r="E19" s="5" t="n"/>
      <c r="F19" s="5" t="n"/>
      <c r="G19" s="5" t="n">
        <v>34055</v>
      </c>
      <c r="H19" s="5" t="n"/>
      <c r="I19" s="5" t="n"/>
      <c r="J19" s="5" t="n"/>
      <c r="K19" s="7">
        <f>B19-B18</f>
        <v/>
      </c>
      <c r="L19" s="7">
        <f>C19-C18</f>
        <v/>
      </c>
      <c r="M19" s="7">
        <f>D19-D18</f>
        <v/>
      </c>
      <c r="N19" s="7">
        <f>E19-E18</f>
        <v/>
      </c>
      <c r="O19" s="7">
        <f>F19-F18</f>
        <v/>
      </c>
      <c r="P19" s="7">
        <f>G19-G18</f>
        <v/>
      </c>
      <c r="Q19" s="7">
        <f>H19-H18</f>
        <v/>
      </c>
      <c r="R19" s="7">
        <f>I19-I18</f>
        <v/>
      </c>
    </row>
    <row r="20" ht="15.75" customHeight="1" s="23">
      <c r="A20" s="20" t="n">
        <v>43870</v>
      </c>
      <c r="B20" s="5" t="n"/>
      <c r="C20" s="5" t="n">
        <v>3001</v>
      </c>
      <c r="D20" s="6" t="n"/>
      <c r="E20" s="5" t="n"/>
      <c r="F20" s="5" t="n"/>
      <c r="G20" s="5" t="n">
        <v>36320</v>
      </c>
      <c r="H20" s="5" t="n"/>
      <c r="I20" s="5" t="n"/>
      <c r="J20" s="5" t="n"/>
      <c r="K20" s="7">
        <f>B20-B19</f>
        <v/>
      </c>
      <c r="L20" s="7">
        <f>C20-C19</f>
        <v/>
      </c>
      <c r="M20" s="7">
        <f>D20-D19</f>
        <v/>
      </c>
      <c r="N20" s="7">
        <f>E20-E19</f>
        <v/>
      </c>
      <c r="O20" s="7">
        <f>F20-F19</f>
        <v/>
      </c>
      <c r="P20" s="7">
        <f>G20-G19</f>
        <v/>
      </c>
      <c r="Q20" s="7">
        <f>H20-H19</f>
        <v/>
      </c>
      <c r="R20" s="7">
        <f>I20-I19</f>
        <v/>
      </c>
    </row>
    <row r="21" ht="15.75" customHeight="1" s="23">
      <c r="A21" s="20" t="n">
        <v>43871</v>
      </c>
      <c r="B21" s="5" t="n"/>
      <c r="C21" s="5" t="n">
        <v>2546</v>
      </c>
      <c r="D21" s="6" t="n"/>
      <c r="E21" s="5" t="n"/>
      <c r="F21" s="5" t="n"/>
      <c r="G21" s="5" t="n">
        <v>38038</v>
      </c>
      <c r="H21" s="5" t="n"/>
      <c r="I21" s="5" t="n"/>
      <c r="J21" s="5" t="n"/>
      <c r="K21" s="7">
        <f>B21-B20</f>
        <v/>
      </c>
      <c r="L21" s="7">
        <f>C21-C20</f>
        <v/>
      </c>
      <c r="M21" s="7">
        <f>D21-D20</f>
        <v/>
      </c>
      <c r="N21" s="7">
        <f>E21-E20</f>
        <v/>
      </c>
      <c r="O21" s="7">
        <f>F21-F20</f>
        <v/>
      </c>
      <c r="P21" s="7">
        <f>G21-G20</f>
        <v/>
      </c>
      <c r="Q21" s="7">
        <f>H21-H20</f>
        <v/>
      </c>
      <c r="R21" s="7">
        <f>I21-I20</f>
        <v/>
      </c>
    </row>
    <row r="22" ht="15.75" customHeight="1" s="23">
      <c r="A22" s="20" t="n">
        <v>43872</v>
      </c>
      <c r="B22" s="5" t="n"/>
      <c r="C22" s="5" t="n">
        <v>2035</v>
      </c>
      <c r="D22" s="6" t="n"/>
      <c r="E22" s="5" t="n"/>
      <c r="F22" s="5" t="n"/>
      <c r="G22" s="5" t="n">
        <v>39216</v>
      </c>
      <c r="H22" s="5" t="n"/>
      <c r="I22" s="5" t="n"/>
      <c r="J22" s="5" t="n"/>
      <c r="K22" s="7">
        <f>B22-B21</f>
        <v/>
      </c>
      <c r="L22" s="7">
        <f>C22-C21</f>
        <v/>
      </c>
      <c r="M22" s="7">
        <f>D22-D21</f>
        <v/>
      </c>
      <c r="N22" s="7">
        <f>E22-E21</f>
        <v/>
      </c>
      <c r="O22" s="7">
        <f>F22-F21</f>
        <v/>
      </c>
      <c r="P22" s="7">
        <f>G22-G21</f>
        <v/>
      </c>
      <c r="Q22" s="7">
        <f>H22-H21</f>
        <v/>
      </c>
      <c r="R22" s="7">
        <f>I22-I21</f>
        <v/>
      </c>
    </row>
    <row r="23" ht="15.75" customHeight="1" s="23">
      <c r="A23" s="20" t="n">
        <v>43873</v>
      </c>
      <c r="B23" s="5" t="n"/>
      <c r="C23" s="5" t="n">
        <v>14153</v>
      </c>
      <c r="D23" s="6" t="n"/>
      <c r="E23" s="5" t="n"/>
      <c r="F23" s="5" t="n"/>
      <c r="G23" s="5" t="n">
        <v>52039</v>
      </c>
      <c r="H23" s="5" t="n"/>
      <c r="I23" s="5" t="n"/>
      <c r="J23" s="5" t="n"/>
      <c r="K23" s="7">
        <f>B23-B22</f>
        <v/>
      </c>
      <c r="L23" s="7">
        <f>C23-C22</f>
        <v/>
      </c>
      <c r="M23" s="7">
        <f>D23-D22</f>
        <v/>
      </c>
      <c r="N23" s="7">
        <f>E23-E22</f>
        <v/>
      </c>
      <c r="O23" s="7">
        <f>F23-F22</f>
        <v/>
      </c>
      <c r="P23" s="7">
        <f>G23-G22</f>
        <v/>
      </c>
      <c r="Q23" s="7">
        <f>H23-H22</f>
        <v/>
      </c>
      <c r="R23" s="7">
        <f>I23-I22</f>
        <v/>
      </c>
    </row>
    <row r="24" ht="15.75" customHeight="1" s="23">
      <c r="A24" s="20" t="n">
        <v>43874</v>
      </c>
      <c r="B24" s="5" t="n"/>
      <c r="C24" s="5" t="n">
        <v>5151</v>
      </c>
      <c r="D24" s="6" t="n"/>
      <c r="E24" s="5" t="n"/>
      <c r="F24" s="5" t="n"/>
      <c r="G24" s="5" t="n">
        <v>56247</v>
      </c>
      <c r="H24" s="5" t="n"/>
      <c r="I24" s="5" t="n"/>
      <c r="J24" s="5" t="n"/>
      <c r="K24" s="7">
        <f>B24-B23</f>
        <v/>
      </c>
      <c r="L24" s="7">
        <f>C24-C23</f>
        <v/>
      </c>
      <c r="M24" s="7">
        <f>D24-D23</f>
        <v/>
      </c>
      <c r="N24" s="7">
        <f>E24-E23</f>
        <v/>
      </c>
      <c r="O24" s="7">
        <f>F24-F23</f>
        <v/>
      </c>
      <c r="P24" s="7">
        <f>G24-G23</f>
        <v/>
      </c>
      <c r="Q24" s="7">
        <f>H24-H23</f>
        <v/>
      </c>
      <c r="R24" s="7">
        <f>I24-I23</f>
        <v/>
      </c>
    </row>
    <row r="25" ht="15.75" customHeight="1" s="23">
      <c r="A25" s="20" t="n">
        <v>43875</v>
      </c>
      <c r="B25" s="5" t="n"/>
      <c r="C25" s="5" t="n">
        <v>2662</v>
      </c>
      <c r="D25" s="6" t="n"/>
      <c r="E25" s="5" t="n"/>
      <c r="F25" s="5" t="n"/>
      <c r="G25" s="5" t="n">
        <v>57378</v>
      </c>
      <c r="H25" s="5" t="n"/>
      <c r="I25" s="5" t="n"/>
      <c r="J25" s="5" t="n"/>
      <c r="K25" s="7">
        <f>B25-B24</f>
        <v/>
      </c>
      <c r="L25" s="7">
        <f>C25-C24</f>
        <v/>
      </c>
      <c r="M25" s="7">
        <f>D25-D24</f>
        <v/>
      </c>
      <c r="N25" s="7">
        <f>E25-E24</f>
        <v/>
      </c>
      <c r="O25" s="7">
        <f>F25-F24</f>
        <v/>
      </c>
      <c r="P25" s="7">
        <f>G25-G24</f>
        <v/>
      </c>
      <c r="Q25" s="7">
        <f>H25-H24</f>
        <v/>
      </c>
      <c r="R25" s="7">
        <f>I25-I24</f>
        <v/>
      </c>
    </row>
    <row r="26" ht="15.75" customHeight="1" s="23">
      <c r="A26" s="20" t="n">
        <v>43876</v>
      </c>
      <c r="B26" s="5" t="n"/>
      <c r="C26" s="5" t="n">
        <v>2097</v>
      </c>
      <c r="D26" s="6" t="n"/>
      <c r="E26" s="5" t="n"/>
      <c r="F26" s="5" t="n"/>
      <c r="G26" s="5" t="n">
        <v>57990</v>
      </c>
      <c r="H26" s="5" t="n"/>
      <c r="I26" s="5" t="n"/>
      <c r="J26" s="5" t="n"/>
      <c r="K26" s="7">
        <f>B26-B25</f>
        <v/>
      </c>
      <c r="L26" s="7">
        <f>C26-C25</f>
        <v/>
      </c>
      <c r="M26" s="7">
        <f>D26-D25</f>
        <v/>
      </c>
      <c r="N26" s="7">
        <f>E26-E25</f>
        <v/>
      </c>
      <c r="O26" s="7">
        <f>F26-F25</f>
        <v/>
      </c>
      <c r="P26" s="7">
        <f>G26-G25</f>
        <v/>
      </c>
      <c r="Q26" s="7">
        <f>H26-H25</f>
        <v/>
      </c>
      <c r="R26" s="7">
        <f>I26-I25</f>
        <v/>
      </c>
    </row>
    <row r="27" ht="15.75" customHeight="1" s="23">
      <c r="A27" s="20" t="n">
        <v>43877</v>
      </c>
      <c r="B27" s="5" t="n"/>
      <c r="C27" s="5" t="n">
        <v>2132</v>
      </c>
      <c r="D27" s="6" t="n"/>
      <c r="E27" s="5" t="n"/>
      <c r="F27" s="5" t="n"/>
      <c r="G27" s="5" t="n">
        <v>58581</v>
      </c>
      <c r="H27" s="5" t="n"/>
      <c r="I27" s="5" t="n"/>
      <c r="J27" s="5" t="n"/>
      <c r="K27" s="7">
        <f>B27-B26</f>
        <v/>
      </c>
      <c r="L27" s="7">
        <f>C27-C26</f>
        <v/>
      </c>
      <c r="M27" s="7">
        <f>D27-D26</f>
        <v/>
      </c>
      <c r="N27" s="7">
        <f>E27-E26</f>
        <v/>
      </c>
      <c r="O27" s="7">
        <f>F27-F26</f>
        <v/>
      </c>
      <c r="P27" s="7">
        <f>G27-G26</f>
        <v/>
      </c>
      <c r="Q27" s="7">
        <f>H27-H26</f>
        <v/>
      </c>
      <c r="R27" s="7">
        <f>I27-I26</f>
        <v/>
      </c>
    </row>
    <row r="28" ht="15.75" customHeight="1" s="23">
      <c r="A28" s="20" t="n">
        <v>43878</v>
      </c>
      <c r="B28" s="5" t="n"/>
      <c r="C28" s="5" t="n">
        <v>2003</v>
      </c>
      <c r="D28" s="6" t="n"/>
      <c r="E28" s="5" t="n"/>
      <c r="F28" s="5" t="n"/>
      <c r="G28" s="5" t="n">
        <v>58747</v>
      </c>
      <c r="H28" s="5" t="n"/>
      <c r="I28" s="5" t="n"/>
      <c r="J28" s="5" t="n"/>
      <c r="K28" s="7">
        <f>B28-B27</f>
        <v/>
      </c>
      <c r="L28" s="7">
        <f>C28-C27</f>
        <v/>
      </c>
      <c r="M28" s="7">
        <f>D28-D27</f>
        <v/>
      </c>
      <c r="N28" s="7">
        <f>E28-E27</f>
        <v/>
      </c>
      <c r="O28" s="7">
        <f>F28-F27</f>
        <v/>
      </c>
      <c r="P28" s="7">
        <f>G28-G27</f>
        <v/>
      </c>
      <c r="Q28" s="7">
        <f>H28-H27</f>
        <v/>
      </c>
      <c r="R28" s="7">
        <f>I28-I27</f>
        <v/>
      </c>
    </row>
    <row r="29" ht="15.75" customHeight="1" s="23">
      <c r="A29" s="20" t="n">
        <v>43879</v>
      </c>
      <c r="B29" s="5" t="n"/>
      <c r="C29" s="5" t="n">
        <v>1852</v>
      </c>
      <c r="D29" s="6" t="n"/>
      <c r="E29" s="5" t="n">
        <v>136</v>
      </c>
      <c r="F29" s="5" t="n"/>
      <c r="G29" s="5" t="n">
        <v>58622</v>
      </c>
      <c r="H29" s="5" t="n"/>
      <c r="I29" s="5" t="n"/>
      <c r="J29" s="5" t="n"/>
      <c r="K29" s="7">
        <f>B29-B28</f>
        <v/>
      </c>
      <c r="L29" s="7">
        <f>C29-C28</f>
        <v/>
      </c>
      <c r="M29" s="7">
        <f>D29-D28</f>
        <v/>
      </c>
      <c r="N29" s="7">
        <f>E29-E28</f>
        <v/>
      </c>
      <c r="O29" s="7">
        <f>F29-F28</f>
        <v/>
      </c>
      <c r="P29" s="7">
        <f>G29-G28</f>
        <v/>
      </c>
      <c r="Q29" s="7">
        <f>H29-H28</f>
        <v/>
      </c>
      <c r="R29" s="7">
        <f>I29-I28</f>
        <v/>
      </c>
    </row>
    <row r="30" ht="15.75" customHeight="1" s="23">
      <c r="A30" s="20" t="n">
        <v>43880</v>
      </c>
      <c r="B30" s="5" t="n"/>
      <c r="C30" s="5" t="n">
        <v>516</v>
      </c>
      <c r="D30" s="6" t="n"/>
      <c r="E30" s="5" t="n">
        <v>117</v>
      </c>
      <c r="F30" s="5" t="n"/>
      <c r="G30" s="5" t="n">
        <v>57217</v>
      </c>
      <c r="H30" s="5" t="n"/>
      <c r="I30" s="5" t="n"/>
      <c r="J30" s="5" t="n"/>
      <c r="K30" s="7">
        <f>B30-B29</f>
        <v/>
      </c>
      <c r="L30" s="7">
        <f>C30-C29</f>
        <v/>
      </c>
      <c r="M30" s="7">
        <f>D30-D29</f>
        <v/>
      </c>
      <c r="N30" s="7">
        <f>E30-E29</f>
        <v/>
      </c>
      <c r="O30" s="7">
        <f>F30-F29</f>
        <v/>
      </c>
      <c r="P30" s="7">
        <f>G30-G29</f>
        <v/>
      </c>
      <c r="Q30" s="7">
        <f>H30-H29</f>
        <v/>
      </c>
      <c r="R30" s="7">
        <f>I30-I29</f>
        <v/>
      </c>
    </row>
    <row r="31" ht="15.75" customHeight="1" s="23">
      <c r="A31" s="20" t="n">
        <v>43881</v>
      </c>
      <c r="B31" s="5" t="n"/>
      <c r="C31" s="5" t="n">
        <v>977</v>
      </c>
      <c r="D31" s="6" t="n"/>
      <c r="E31" s="5" t="n">
        <v>121</v>
      </c>
      <c r="F31" s="5" t="n"/>
      <c r="G31" s="5" t="n">
        <v>55906</v>
      </c>
      <c r="H31" s="5" t="n"/>
      <c r="I31" s="5" t="n"/>
      <c r="J31" s="5" t="n"/>
      <c r="K31" s="7">
        <f>B31-B30</f>
        <v/>
      </c>
      <c r="L31" s="7">
        <f>C31-C30</f>
        <v/>
      </c>
      <c r="M31" s="7">
        <f>D31-D30</f>
        <v/>
      </c>
      <c r="N31" s="7">
        <f>E31-E30</f>
        <v/>
      </c>
      <c r="O31" s="7">
        <f>F31-F30</f>
        <v/>
      </c>
      <c r="P31" s="7">
        <f>G31-G30</f>
        <v/>
      </c>
      <c r="Q31" s="7">
        <f>H31-H30</f>
        <v/>
      </c>
      <c r="R31" s="7">
        <f>I31-I30</f>
        <v/>
      </c>
    </row>
    <row r="32" ht="15.75" customHeight="1" s="23">
      <c r="A32" s="20" t="n">
        <v>43882</v>
      </c>
      <c r="B32" s="5" t="n"/>
      <c r="C32" s="5" t="n">
        <v>996</v>
      </c>
      <c r="D32" s="6" t="n"/>
      <c r="E32" s="5" t="n">
        <v>113</v>
      </c>
      <c r="F32" s="5" t="n"/>
      <c r="G32" s="5" t="n">
        <v>54418</v>
      </c>
      <c r="H32" s="5" t="n"/>
      <c r="I32" s="5" t="n"/>
      <c r="J32" s="5" t="n"/>
      <c r="K32" s="7">
        <f>B32-B31</f>
        <v/>
      </c>
      <c r="L32" s="7">
        <f>C32-C31</f>
        <v/>
      </c>
      <c r="M32" s="7">
        <f>D32-D31</f>
        <v/>
      </c>
      <c r="N32" s="7">
        <f>E32-E31</f>
        <v/>
      </c>
      <c r="O32" s="7">
        <f>F32-F31</f>
        <v/>
      </c>
      <c r="P32" s="7">
        <f>G32-G31</f>
        <v/>
      </c>
      <c r="Q32" s="7">
        <f>H32-H31</f>
        <v/>
      </c>
      <c r="R32" s="7">
        <f>I32-I31</f>
        <v/>
      </c>
    </row>
    <row r="33" ht="15.75" customHeight="1" s="23">
      <c r="A33" s="20" t="n">
        <v>43883</v>
      </c>
      <c r="B33" s="5" t="n"/>
      <c r="C33" s="5" t="n">
        <v>978</v>
      </c>
      <c r="D33" s="6" t="n"/>
      <c r="E33" s="5" t="n">
        <v>100</v>
      </c>
      <c r="F33" s="5" t="n"/>
      <c r="G33" s="5" t="n">
        <v>53541</v>
      </c>
      <c r="H33" s="5" t="n"/>
      <c r="I33" s="5" t="n"/>
      <c r="J33" s="5" t="n"/>
      <c r="K33" s="7">
        <f>B33-B32</f>
        <v/>
      </c>
      <c r="L33" s="7">
        <f>C33-C32</f>
        <v/>
      </c>
      <c r="M33" s="7">
        <f>D33-D32</f>
        <v/>
      </c>
      <c r="N33" s="7">
        <f>E33-E32</f>
        <v/>
      </c>
      <c r="O33" s="7">
        <f>F33-F32</f>
        <v/>
      </c>
      <c r="P33" s="7">
        <f>G33-G32</f>
        <v/>
      </c>
      <c r="Q33" s="7">
        <f>H33-H32</f>
        <v/>
      </c>
      <c r="R33" s="7">
        <f>I33-I32</f>
        <v/>
      </c>
    </row>
    <row r="34" ht="15.75" customHeight="1" s="23">
      <c r="A34" s="20" t="n">
        <v>43884</v>
      </c>
      <c r="B34" s="5" t="n"/>
      <c r="C34" s="5" t="n">
        <v>554</v>
      </c>
      <c r="D34" s="6" t="n"/>
      <c r="E34" s="5" t="n">
        <v>158</v>
      </c>
      <c r="F34" s="5" t="n"/>
      <c r="G34" s="5" t="n">
        <v>51596</v>
      </c>
      <c r="H34" s="5" t="n"/>
      <c r="I34" s="5" t="n"/>
      <c r="J34" s="5" t="n"/>
      <c r="K34" s="7">
        <f>B34-B33</f>
        <v/>
      </c>
      <c r="L34" s="7">
        <f>C34-C33</f>
        <v/>
      </c>
      <c r="M34" s="7">
        <f>D34-D33</f>
        <v/>
      </c>
      <c r="N34" s="7">
        <f>E34-E33</f>
        <v/>
      </c>
      <c r="O34" s="7">
        <f>F34-F33</f>
        <v/>
      </c>
      <c r="P34" s="7">
        <f>G34-G33</f>
        <v/>
      </c>
      <c r="Q34" s="7">
        <f>H34-H33</f>
        <v/>
      </c>
      <c r="R34" s="7">
        <f>I34-I33</f>
        <v/>
      </c>
    </row>
    <row r="35" ht="15.75" customHeight="1" s="23">
      <c r="A35" s="20" t="n">
        <v>43885</v>
      </c>
      <c r="B35" s="5" t="n"/>
      <c r="C35" s="5" t="n">
        <v>882</v>
      </c>
      <c r="D35" s="6" t="n"/>
      <c r="E35" s="5" t="n">
        <v>81</v>
      </c>
      <c r="F35" s="5" t="n"/>
      <c r="G35" s="5" t="n">
        <v>49922</v>
      </c>
      <c r="H35" s="5" t="n"/>
      <c r="I35" s="5" t="n"/>
      <c r="J35" s="5" t="n"/>
      <c r="K35" s="7">
        <f>B35-B34</f>
        <v/>
      </c>
      <c r="L35" s="7">
        <f>C35-C34</f>
        <v/>
      </c>
      <c r="M35" s="7">
        <f>D35-D34</f>
        <v/>
      </c>
      <c r="N35" s="7">
        <f>E35-E34</f>
        <v/>
      </c>
      <c r="O35" s="7">
        <f>F35-F34</f>
        <v/>
      </c>
      <c r="P35" s="7">
        <f>G35-G34</f>
        <v/>
      </c>
      <c r="Q35" s="7">
        <f>H35-H34</f>
        <v/>
      </c>
      <c r="R35" s="7">
        <f>I35-I34</f>
        <v/>
      </c>
    </row>
    <row r="36" ht="15.75" customHeight="1" s="23">
      <c r="A36" s="20" t="n">
        <v>43886</v>
      </c>
      <c r="B36" s="5" t="n"/>
      <c r="C36" s="5" t="n">
        <v>741</v>
      </c>
      <c r="D36" s="6" t="n"/>
      <c r="E36" s="5" t="n">
        <v>64</v>
      </c>
      <c r="F36" s="5" t="n"/>
      <c r="G36" s="5" t="n">
        <v>48014</v>
      </c>
      <c r="H36" s="5" t="n"/>
      <c r="I36" s="5" t="n"/>
      <c r="J36" s="5" t="n"/>
      <c r="K36" s="7">
        <f>B36-B35</f>
        <v/>
      </c>
      <c r="L36" s="7">
        <f>C36-C35</f>
        <v/>
      </c>
      <c r="M36" s="7">
        <f>D36-D35</f>
        <v/>
      </c>
      <c r="N36" s="7">
        <f>E36-E35</f>
        <v/>
      </c>
      <c r="O36" s="7">
        <f>F36-F35</f>
        <v/>
      </c>
      <c r="P36" s="7">
        <f>G36-G35</f>
        <v/>
      </c>
      <c r="Q36" s="7">
        <f>H36-H35</f>
        <v/>
      </c>
      <c r="R36" s="7">
        <f>I36-I35</f>
        <v/>
      </c>
    </row>
    <row r="37" ht="15.75" customHeight="1" s="23">
      <c r="A37" s="20" t="n">
        <v>43887</v>
      </c>
      <c r="B37" s="5" t="n"/>
      <c r="C37" s="5" t="n">
        <v>992</v>
      </c>
      <c r="D37" s="6" t="n"/>
      <c r="E37" s="5" t="n">
        <v>37</v>
      </c>
      <c r="F37" s="5" t="n"/>
      <c r="G37" s="5" t="n">
        <v>46215</v>
      </c>
      <c r="H37" s="5" t="n"/>
      <c r="I37" s="5" t="n"/>
      <c r="J37" s="5" t="n"/>
      <c r="K37" s="7">
        <f>B37-B36</f>
        <v/>
      </c>
      <c r="L37" s="7">
        <f>C37-C36</f>
        <v/>
      </c>
      <c r="M37" s="7">
        <f>D37-D36</f>
        <v/>
      </c>
      <c r="N37" s="7">
        <f>E37-E36</f>
        <v/>
      </c>
      <c r="O37" s="7">
        <f>F37-F36</f>
        <v/>
      </c>
      <c r="P37" s="7">
        <f>G37-G36</f>
        <v/>
      </c>
      <c r="Q37" s="7">
        <f>H37-H36</f>
        <v/>
      </c>
      <c r="R37" s="7">
        <f>I37-I36</f>
        <v/>
      </c>
    </row>
    <row r="38" ht="15.75" customHeight="1" s="23">
      <c r="A38" s="20" t="n">
        <v>43888</v>
      </c>
      <c r="B38" s="5" t="n"/>
      <c r="C38" s="5" t="n">
        <v>1292</v>
      </c>
      <c r="D38" s="6" t="n"/>
      <c r="E38" s="5" t="n">
        <v>58</v>
      </c>
      <c r="F38" s="5" t="n"/>
      <c r="G38" s="5" t="n">
        <v>43734</v>
      </c>
      <c r="H38" s="5" t="n"/>
      <c r="I38" s="5" t="n"/>
      <c r="J38" s="5" t="n"/>
      <c r="K38" s="7">
        <f>B38-B37</f>
        <v/>
      </c>
      <c r="L38" s="7">
        <f>C38-C37</f>
        <v/>
      </c>
      <c r="M38" s="7">
        <f>D38-D37</f>
        <v/>
      </c>
      <c r="N38" s="7">
        <f>E38-E37</f>
        <v/>
      </c>
      <c r="O38" s="7">
        <f>F38-F37</f>
        <v/>
      </c>
      <c r="P38" s="7">
        <f>G38-G37</f>
        <v/>
      </c>
      <c r="Q38" s="7">
        <f>H38-H37</f>
        <v/>
      </c>
      <c r="R38" s="7">
        <f>I38-I37</f>
        <v/>
      </c>
    </row>
    <row r="39" ht="15.75" customHeight="1" s="23">
      <c r="A39" s="20" t="n">
        <v>43889</v>
      </c>
      <c r="B39" s="5" t="n"/>
      <c r="C39" s="5" t="n">
        <v>1503</v>
      </c>
      <c r="D39" s="6" t="n"/>
      <c r="E39" s="5" t="n">
        <v>65</v>
      </c>
      <c r="F39" s="5" t="n"/>
      <c r="G39" s="5" t="n">
        <v>42262</v>
      </c>
      <c r="H39" s="5" t="n"/>
      <c r="I39" s="5" t="n"/>
      <c r="J39" s="5" t="n"/>
      <c r="K39" s="7">
        <f>B39-B38</f>
        <v/>
      </c>
      <c r="L39" s="7">
        <f>C39-C38</f>
        <v/>
      </c>
      <c r="M39" s="7">
        <f>D39-D38</f>
        <v/>
      </c>
      <c r="N39" s="7">
        <f>E39-E38</f>
        <v/>
      </c>
      <c r="O39" s="7">
        <f>F39-F38</f>
        <v/>
      </c>
      <c r="P39" s="7">
        <f>G39-G38</f>
        <v/>
      </c>
      <c r="Q39" s="7">
        <f>H39-H38</f>
        <v/>
      </c>
      <c r="R39" s="7">
        <f>I39-I38</f>
        <v/>
      </c>
    </row>
    <row r="40" ht="15.75" customHeight="1" s="23">
      <c r="A40" s="20" t="n">
        <v>43890</v>
      </c>
      <c r="B40" s="5" t="n"/>
      <c r="C40" s="5" t="n">
        <v>1989</v>
      </c>
      <c r="D40" s="6" t="n"/>
      <c r="E40" s="5" t="n">
        <v>54</v>
      </c>
      <c r="F40" s="5" t="n"/>
      <c r="G40" s="5" t="n">
        <v>41297</v>
      </c>
      <c r="H40" s="5" t="n"/>
      <c r="I40" s="5" t="n"/>
      <c r="J40" s="5" t="n"/>
      <c r="K40" s="7">
        <f>B40-B39</f>
        <v/>
      </c>
      <c r="L40" s="7">
        <f>C40-C39</f>
        <v/>
      </c>
      <c r="M40" s="7">
        <f>D40-D39</f>
        <v/>
      </c>
      <c r="N40" s="7">
        <f>E40-E39</f>
        <v/>
      </c>
      <c r="O40" s="7">
        <f>F40-F39</f>
        <v/>
      </c>
      <c r="P40" s="7">
        <f>G40-G39</f>
        <v/>
      </c>
      <c r="Q40" s="7">
        <f>H40-H39</f>
        <v/>
      </c>
      <c r="R40" s="7">
        <f>I40-I39</f>
        <v/>
      </c>
    </row>
    <row r="41" ht="15.75" customHeight="1" s="23">
      <c r="A41" s="20" t="n">
        <v>43891</v>
      </c>
      <c r="B41" s="5" t="n"/>
      <c r="C41" s="5" t="n">
        <v>1981</v>
      </c>
      <c r="D41" s="6" t="n"/>
      <c r="E41" s="5" t="n">
        <v>73</v>
      </c>
      <c r="F41" s="5" t="n"/>
      <c r="G41" s="5" t="n">
        <v>40413</v>
      </c>
      <c r="H41" s="5" t="n"/>
      <c r="I41" s="5" t="n"/>
      <c r="J41" s="5" t="n"/>
      <c r="K41" s="7">
        <f>B41-B40</f>
        <v/>
      </c>
      <c r="L41" s="7">
        <f>C41-C40</f>
        <v/>
      </c>
      <c r="M41" s="7">
        <f>D41-D40</f>
        <v/>
      </c>
      <c r="N41" s="7">
        <f>E41-E40</f>
        <v/>
      </c>
      <c r="O41" s="7">
        <f>F41-F40</f>
        <v/>
      </c>
      <c r="P41" s="7">
        <f>G41-G40</f>
        <v/>
      </c>
      <c r="Q41" s="7">
        <f>H41-H40</f>
        <v/>
      </c>
      <c r="R41" s="7">
        <f>I41-I40</f>
        <v/>
      </c>
    </row>
    <row r="42" ht="15.75" customHeight="1" s="23">
      <c r="A42" s="20" t="n">
        <v>43892</v>
      </c>
      <c r="B42" s="5" t="n"/>
      <c r="C42" s="5" t="n">
        <v>1858</v>
      </c>
      <c r="D42" s="6" t="n"/>
      <c r="E42" s="5" t="n">
        <v>67</v>
      </c>
      <c r="F42" s="5" t="n"/>
      <c r="G42" s="5" t="n">
        <v>39218</v>
      </c>
      <c r="H42" s="5" t="n"/>
      <c r="I42" s="5" t="n"/>
      <c r="J42" s="5" t="n"/>
      <c r="K42" s="7">
        <f>B42-B41</f>
        <v/>
      </c>
      <c r="L42" s="7">
        <f>C42-C41</f>
        <v/>
      </c>
      <c r="M42" s="7">
        <f>D42-D41</f>
        <v/>
      </c>
      <c r="N42" s="7">
        <f>E42-E41</f>
        <v/>
      </c>
      <c r="O42" s="7">
        <f>F42-F41</f>
        <v/>
      </c>
      <c r="P42" s="7">
        <f>G42-G41</f>
        <v/>
      </c>
      <c r="Q42" s="7">
        <f>H42-H41</f>
        <v/>
      </c>
      <c r="R42" s="7">
        <f>I42-I41</f>
        <v/>
      </c>
    </row>
    <row r="43" ht="15.75" customHeight="1" s="23">
      <c r="A43" s="20" t="n">
        <v>43893</v>
      </c>
      <c r="B43" s="5" t="n"/>
      <c r="C43" s="5" t="n">
        <v>2573</v>
      </c>
      <c r="D43" s="6" t="n"/>
      <c r="E43" s="5" t="n">
        <v>85</v>
      </c>
      <c r="F43" s="5" t="n"/>
      <c r="G43" s="5" t="n">
        <v>38870</v>
      </c>
      <c r="H43" s="5" t="n"/>
      <c r="I43" s="5" t="n"/>
      <c r="J43" s="5" t="n"/>
      <c r="K43" s="7">
        <f>B43-B42</f>
        <v/>
      </c>
      <c r="L43" s="7">
        <f>C43-C42</f>
        <v/>
      </c>
      <c r="M43" s="7">
        <f>D43-D42</f>
        <v/>
      </c>
      <c r="N43" s="7">
        <f>E43-E42</f>
        <v/>
      </c>
      <c r="O43" s="7">
        <f>F43-F42</f>
        <v/>
      </c>
      <c r="P43" s="7">
        <f>G43-G42</f>
        <v/>
      </c>
      <c r="Q43" s="7">
        <f>H43-H42</f>
        <v/>
      </c>
      <c r="R43" s="7">
        <f>I43-I42</f>
        <v/>
      </c>
    </row>
    <row r="44" ht="15.75" customHeight="1" s="23">
      <c r="A44" s="20" t="n">
        <v>43894</v>
      </c>
      <c r="B44" s="5" t="n"/>
      <c r="C44" s="5" t="n">
        <v>2298</v>
      </c>
      <c r="D44" s="6" t="n"/>
      <c r="E44" s="5" t="n">
        <v>83</v>
      </c>
      <c r="F44" s="5" t="n"/>
      <c r="G44" s="5" t="n">
        <v>38505</v>
      </c>
      <c r="H44" s="5" t="n"/>
      <c r="I44" s="5" t="n"/>
      <c r="J44" s="5" t="n"/>
      <c r="K44" s="7">
        <f>B44-B43</f>
        <v/>
      </c>
      <c r="L44" s="7">
        <f>C44-C43</f>
        <v/>
      </c>
      <c r="M44" s="7">
        <f>D44-D43</f>
        <v/>
      </c>
      <c r="N44" s="7">
        <f>E44-E43</f>
        <v/>
      </c>
      <c r="O44" s="7">
        <f>F44-F43</f>
        <v/>
      </c>
      <c r="P44" s="7">
        <f>G44-G43</f>
        <v/>
      </c>
      <c r="Q44" s="7">
        <f>H44-H43</f>
        <v/>
      </c>
      <c r="R44" s="7">
        <f>I44-I43</f>
        <v/>
      </c>
    </row>
    <row r="45" ht="15.75" customHeight="1" s="23">
      <c r="A45" s="20" t="n">
        <v>43895</v>
      </c>
      <c r="B45" s="5" t="n"/>
      <c r="C45" s="5" t="n">
        <v>3111</v>
      </c>
      <c r="D45" s="6" t="n"/>
      <c r="E45" s="5" t="n">
        <v>102</v>
      </c>
      <c r="F45" s="5" t="n"/>
      <c r="G45" s="5" t="n">
        <v>39433</v>
      </c>
      <c r="H45" s="5" t="n"/>
      <c r="I45" s="5" t="n"/>
      <c r="J45" s="5" t="n"/>
      <c r="K45" s="7">
        <f>B45-B44</f>
        <v/>
      </c>
      <c r="L45" s="7">
        <f>C45-C44</f>
        <v/>
      </c>
      <c r="M45" s="7">
        <f>D45-D44</f>
        <v/>
      </c>
      <c r="N45" s="7">
        <f>E45-E44</f>
        <v/>
      </c>
      <c r="O45" s="7">
        <f>F45-F44</f>
        <v/>
      </c>
      <c r="P45" s="7">
        <f>G45-G44</f>
        <v/>
      </c>
      <c r="Q45" s="7">
        <f>H45-H44</f>
        <v/>
      </c>
      <c r="R45" s="7">
        <f>I45-I44</f>
        <v/>
      </c>
    </row>
    <row r="46" ht="15.75" customHeight="1" s="23">
      <c r="A46" s="20" t="n">
        <v>43896</v>
      </c>
      <c r="B46" s="5" t="n"/>
      <c r="C46" s="5" t="n">
        <v>3625</v>
      </c>
      <c r="D46" s="6" t="n"/>
      <c r="E46" s="5" t="n">
        <v>107</v>
      </c>
      <c r="F46" s="5" t="n"/>
      <c r="G46" s="5" t="n">
        <v>40979</v>
      </c>
      <c r="H46" s="5" t="n"/>
      <c r="I46" s="5" t="n"/>
      <c r="J46" s="5" t="n"/>
      <c r="K46" s="7">
        <f>B46-B45</f>
        <v/>
      </c>
      <c r="L46" s="7">
        <f>C46-C45</f>
        <v/>
      </c>
      <c r="M46" s="7">
        <f>D46-D45</f>
        <v/>
      </c>
      <c r="N46" s="7">
        <f>E46-E45</f>
        <v/>
      </c>
      <c r="O46" s="7">
        <f>F46-F45</f>
        <v/>
      </c>
      <c r="P46" s="7">
        <f>G46-G45</f>
        <v/>
      </c>
      <c r="Q46" s="7">
        <f>H46-H45</f>
        <v/>
      </c>
      <c r="R46" s="7">
        <f>I46-I45</f>
        <v/>
      </c>
    </row>
    <row r="47" ht="15.75" customHeight="1" s="23">
      <c r="A47" s="20" t="n">
        <v>43897</v>
      </c>
      <c r="B47" s="5" t="n"/>
      <c r="C47" s="5" t="n">
        <v>4049</v>
      </c>
      <c r="D47" s="6" t="n"/>
      <c r="E47" s="5" t="n">
        <v>105</v>
      </c>
      <c r="F47" s="5" t="n"/>
      <c r="G47" s="5" t="n">
        <v>42328</v>
      </c>
      <c r="H47" s="5" t="n"/>
      <c r="I47" s="8">
        <f>B47/7780</f>
        <v/>
      </c>
      <c r="J47" s="5" t="n"/>
      <c r="K47" s="7">
        <f>B47-B46</f>
        <v/>
      </c>
      <c r="L47" s="7">
        <f>C47-C46</f>
        <v/>
      </c>
      <c r="M47" s="7">
        <f>D47-D46</f>
        <v/>
      </c>
      <c r="N47" s="7">
        <f>E47-E46</f>
        <v/>
      </c>
      <c r="O47" s="7">
        <f>F47-F46</f>
        <v/>
      </c>
      <c r="P47" s="7">
        <f>G47-G46</f>
        <v/>
      </c>
      <c r="Q47" s="7">
        <f>H47-H46</f>
        <v/>
      </c>
      <c r="R47" s="9">
        <f>I47-I46</f>
        <v/>
      </c>
    </row>
    <row r="48" ht="15.75" customHeight="1" s="23">
      <c r="A48" s="20" t="n">
        <v>43898</v>
      </c>
      <c r="B48" s="6" t="n">
        <v>20000</v>
      </c>
      <c r="C48" s="5" t="n">
        <v>3892</v>
      </c>
      <c r="D48" s="6" t="n"/>
      <c r="E48" s="5" t="n">
        <v>228</v>
      </c>
      <c r="F48" s="5" t="n"/>
      <c r="G48" s="5" t="n">
        <v>43886</v>
      </c>
      <c r="H48" s="5" t="n"/>
      <c r="I48" s="8">
        <f>B48/7780</f>
        <v/>
      </c>
      <c r="J48" s="5" t="n"/>
      <c r="K48" s="7">
        <f>B48-B47</f>
        <v/>
      </c>
      <c r="L48" s="7">
        <f>C48-C47</f>
        <v/>
      </c>
      <c r="M48" s="7">
        <f>D48-D47</f>
        <v/>
      </c>
      <c r="N48" s="7">
        <f>E48-E47</f>
        <v/>
      </c>
      <c r="O48" s="7">
        <f>F48-F47</f>
        <v/>
      </c>
      <c r="P48" s="7">
        <f>G48-G47</f>
        <v/>
      </c>
      <c r="Q48" s="7">
        <f>H48-H47</f>
        <v/>
      </c>
      <c r="R48" s="9">
        <f>I48-I47</f>
        <v/>
      </c>
    </row>
    <row r="49" ht="15.75" customHeight="1" s="23">
      <c r="A49" s="20" t="n">
        <v>43899</v>
      </c>
      <c r="B49" s="6" t="n">
        <v>40000</v>
      </c>
      <c r="C49" s="5" t="n">
        <v>4390</v>
      </c>
      <c r="D49" s="6" t="n"/>
      <c r="E49" s="5" t="n">
        <v>198</v>
      </c>
      <c r="F49" s="5" t="n"/>
      <c r="G49" s="5" t="n">
        <v>46300</v>
      </c>
      <c r="H49" s="12" t="n"/>
      <c r="I49" s="8">
        <f>B49/7780</f>
        <v/>
      </c>
      <c r="J49" s="5" t="n"/>
      <c r="K49" s="7">
        <f>B49-B48</f>
        <v/>
      </c>
      <c r="L49" s="7">
        <f>C49-C48</f>
        <v/>
      </c>
      <c r="M49" s="7">
        <f>D49-D48</f>
        <v/>
      </c>
      <c r="N49" s="7">
        <f>E49-E48</f>
        <v/>
      </c>
      <c r="O49" s="7">
        <f>F49-F48</f>
        <v/>
      </c>
      <c r="P49" s="7">
        <f>G49-G48</f>
        <v/>
      </c>
      <c r="Q49" s="7">
        <f>H49-H48</f>
        <v/>
      </c>
      <c r="R49" s="9">
        <f>I49-I48</f>
        <v/>
      </c>
    </row>
    <row r="50" ht="15.75" customHeight="1" s="23">
      <c r="A50" s="20" t="n">
        <v>43900</v>
      </c>
      <c r="B50" s="6" t="n">
        <v>60000</v>
      </c>
      <c r="C50" s="5" t="n">
        <v>4567</v>
      </c>
      <c r="D50" s="6" t="n"/>
      <c r="E50" s="5" t="n">
        <v>271</v>
      </c>
      <c r="F50" s="5" t="n"/>
      <c r="G50" s="5" t="n">
        <v>48031</v>
      </c>
      <c r="H50" s="10">
        <f>H51-1000</f>
        <v/>
      </c>
      <c r="I50" s="8">
        <f>B50/7780</f>
        <v/>
      </c>
      <c r="J50" s="5" t="n"/>
      <c r="K50" s="7">
        <f>B50-B49</f>
        <v/>
      </c>
      <c r="L50" s="7">
        <f>C50-C49</f>
        <v/>
      </c>
      <c r="M50" s="7">
        <f>D50-D49</f>
        <v/>
      </c>
      <c r="N50" s="7">
        <f>E50-E49</f>
        <v/>
      </c>
      <c r="O50" s="7">
        <f>F50-F49</f>
        <v/>
      </c>
      <c r="P50" s="7">
        <f>G50-G49</f>
        <v/>
      </c>
      <c r="Q50" s="7">
        <f>H50-H49</f>
        <v/>
      </c>
      <c r="R50" s="9">
        <f>I50-I49</f>
        <v/>
      </c>
    </row>
    <row r="51" ht="15.75" customHeight="1" s="23">
      <c r="A51" s="20" t="n">
        <v>43901</v>
      </c>
      <c r="B51" s="6" t="n">
        <v>80000</v>
      </c>
      <c r="C51" s="5" t="n">
        <v>7266</v>
      </c>
      <c r="D51" s="6" t="n"/>
      <c r="E51" s="5" t="n">
        <v>332</v>
      </c>
      <c r="F51" s="5" t="n"/>
      <c r="G51" s="5" t="n">
        <v>53279</v>
      </c>
      <c r="H51" s="10">
        <f>H52-1000</f>
        <v/>
      </c>
      <c r="I51" s="8">
        <f>B51/7780</f>
        <v/>
      </c>
      <c r="J51" s="5" t="n"/>
      <c r="K51" s="7">
        <f>B51-B50</f>
        <v/>
      </c>
      <c r="L51" s="7">
        <f>C51-C50</f>
        <v/>
      </c>
      <c r="M51" s="7">
        <f>D51-D50</f>
        <v/>
      </c>
      <c r="N51" s="7">
        <f>E51-E50</f>
        <v/>
      </c>
      <c r="O51" s="7">
        <f>F51-F50</f>
        <v/>
      </c>
      <c r="P51" s="7">
        <f>G51-G50</f>
        <v/>
      </c>
      <c r="Q51" s="7">
        <f>H51-H50</f>
        <v/>
      </c>
      <c r="R51" s="9">
        <f>I51-I50</f>
        <v/>
      </c>
    </row>
    <row r="52" ht="15.75" customHeight="1" s="23">
      <c r="A52" s="20" t="n">
        <v>43902</v>
      </c>
      <c r="B52" s="6" t="n">
        <v>100000</v>
      </c>
      <c r="C52" s="5" t="n">
        <v>8275</v>
      </c>
      <c r="D52" s="6" t="n"/>
      <c r="E52" s="5" t="n">
        <v>353</v>
      </c>
      <c r="F52" s="12" t="n"/>
      <c r="G52" s="5" t="n">
        <v>59168</v>
      </c>
      <c r="H52" s="10">
        <f>H53-1000</f>
        <v/>
      </c>
      <c r="I52" s="8">
        <f>B52/7780</f>
        <v/>
      </c>
      <c r="J52" s="5" t="n"/>
      <c r="K52" s="7">
        <f>B52-B51</f>
        <v/>
      </c>
      <c r="L52" s="7">
        <f>C52-C51</f>
        <v/>
      </c>
      <c r="M52" s="7">
        <f>D52-D51</f>
        <v/>
      </c>
      <c r="N52" s="7">
        <f>E52-E51</f>
        <v/>
      </c>
      <c r="O52" s="7">
        <f>F52-F51</f>
        <v/>
      </c>
      <c r="P52" s="7">
        <f>G52-G51</f>
        <v/>
      </c>
      <c r="Q52" s="7">
        <f>H52-H51</f>
        <v/>
      </c>
      <c r="R52" s="9">
        <f>I52-I51</f>
        <v/>
      </c>
    </row>
    <row r="53" ht="15.75" customHeight="1" s="23">
      <c r="A53" s="20" t="n">
        <v>43903</v>
      </c>
      <c r="B53" s="6" t="n">
        <v>120000</v>
      </c>
      <c r="C53" s="5" t="n">
        <v>10896</v>
      </c>
      <c r="D53" s="6" t="n"/>
      <c r="E53" s="5" t="n">
        <v>447</v>
      </c>
      <c r="F53" s="12" t="n"/>
      <c r="G53" s="5" t="n">
        <v>67413</v>
      </c>
      <c r="H53" s="10">
        <f>H54-1000</f>
        <v/>
      </c>
      <c r="I53" s="8">
        <f>B53/7780</f>
        <v/>
      </c>
      <c r="J53" s="5" t="n"/>
      <c r="K53" s="7">
        <f>B53-B52</f>
        <v/>
      </c>
      <c r="L53" s="7">
        <f>C53-C52</f>
        <v/>
      </c>
      <c r="M53" s="7">
        <f>D53-D52</f>
        <v/>
      </c>
      <c r="N53" s="7">
        <f>E53-E52</f>
        <v/>
      </c>
      <c r="O53" s="7">
        <f>F53-F52</f>
        <v/>
      </c>
      <c r="P53" s="7">
        <f>G53-G52</f>
        <v/>
      </c>
      <c r="Q53" s="7">
        <f>H53-H52</f>
        <v/>
      </c>
      <c r="R53" s="9">
        <f>I53-I52</f>
        <v/>
      </c>
    </row>
    <row r="54" ht="15.75" customHeight="1" s="23">
      <c r="A54" s="20" t="n">
        <v>43904</v>
      </c>
      <c r="B54" s="6" t="n">
        <v>140000</v>
      </c>
      <c r="C54" s="5" t="n">
        <v>11039</v>
      </c>
      <c r="D54" s="6" t="n"/>
      <c r="E54" s="5" t="n">
        <v>405</v>
      </c>
      <c r="F54" s="12" t="n"/>
      <c r="G54" s="5" t="n">
        <v>74717</v>
      </c>
      <c r="H54" s="10">
        <f>H55-1000</f>
        <v/>
      </c>
      <c r="I54" s="8">
        <f>B54/7780</f>
        <v/>
      </c>
      <c r="J54" s="5" t="n"/>
      <c r="K54" s="7">
        <f>B54-B53</f>
        <v/>
      </c>
      <c r="L54" s="7">
        <f>C54-C53</f>
        <v/>
      </c>
      <c r="M54" s="7">
        <f>D54-D53</f>
        <v/>
      </c>
      <c r="N54" s="7">
        <f>E54-E53</f>
        <v/>
      </c>
      <c r="O54" s="7">
        <f>F54-F53</f>
        <v/>
      </c>
      <c r="P54" s="7">
        <f>G54-G53</f>
        <v/>
      </c>
      <c r="Q54" s="7">
        <f>H54-H53</f>
        <v/>
      </c>
      <c r="R54" s="9">
        <f>I54-I53</f>
        <v/>
      </c>
    </row>
    <row r="55" ht="15.75" customHeight="1" s="23">
      <c r="A55" s="20" t="n">
        <v>43905</v>
      </c>
      <c r="B55" s="6" t="n">
        <v>160000</v>
      </c>
      <c r="C55" s="5" t="n">
        <v>13026</v>
      </c>
      <c r="D55" s="10">
        <f>D56-2000</f>
        <v/>
      </c>
      <c r="E55" s="5" t="n">
        <v>687</v>
      </c>
      <c r="F55" s="10">
        <f>F56-10000</f>
        <v/>
      </c>
      <c r="G55" s="5" t="n">
        <v>85544</v>
      </c>
      <c r="H55" s="10">
        <f>H56-1000</f>
        <v/>
      </c>
      <c r="I55" s="8">
        <f>B55/7780</f>
        <v/>
      </c>
      <c r="J55" s="8">
        <f>D55/7780</f>
        <v/>
      </c>
      <c r="K55" s="7">
        <f>B55-B54</f>
        <v/>
      </c>
      <c r="L55" s="7">
        <f>C55-C54</f>
        <v/>
      </c>
      <c r="M55" s="7">
        <f>D55-D54</f>
        <v/>
      </c>
      <c r="N55" s="7">
        <f>E55-E54</f>
        <v/>
      </c>
      <c r="O55" s="7">
        <f>F55-F54</f>
        <v/>
      </c>
      <c r="P55" s="7">
        <f>G55-G54</f>
        <v/>
      </c>
      <c r="Q55" s="7">
        <f>H55-H54</f>
        <v/>
      </c>
      <c r="R55" s="9">
        <f>I55-I54</f>
        <v/>
      </c>
    </row>
    <row r="56" ht="15.75" customHeight="1" s="23">
      <c r="A56" s="20" t="n">
        <v>43906</v>
      </c>
      <c r="B56" s="6" t="n">
        <v>180000</v>
      </c>
      <c r="C56" s="5" t="n">
        <v>12897</v>
      </c>
      <c r="D56" s="10">
        <f>D57-2000</f>
        <v/>
      </c>
      <c r="E56" s="5" t="n">
        <v>642</v>
      </c>
      <c r="F56" s="10">
        <f>F57-10000</f>
        <v/>
      </c>
      <c r="G56" s="5" t="n">
        <v>95623</v>
      </c>
      <c r="H56" s="10">
        <f>H57-1000</f>
        <v/>
      </c>
      <c r="I56" s="8">
        <f>B56/7780</f>
        <v/>
      </c>
      <c r="J56" s="8">
        <f>D56/7780</f>
        <v/>
      </c>
      <c r="K56" s="7">
        <f>B56-B55</f>
        <v/>
      </c>
      <c r="L56" s="7">
        <f>C56-C55</f>
        <v/>
      </c>
      <c r="M56" s="7">
        <f>D56-D55</f>
        <v/>
      </c>
      <c r="N56" s="7">
        <f>E56-E55</f>
        <v/>
      </c>
      <c r="O56" s="7">
        <f>F56-F55</f>
        <v/>
      </c>
      <c r="P56" s="7">
        <f>G56-G55</f>
        <v/>
      </c>
      <c r="Q56" s="7">
        <f>H56-H55</f>
        <v/>
      </c>
      <c r="R56" s="9">
        <f>I56-I55</f>
        <v/>
      </c>
    </row>
    <row r="57" ht="15.75" customHeight="1" s="23">
      <c r="A57" s="20" t="n">
        <v>43907</v>
      </c>
      <c r="B57" s="6" t="n">
        <v>200000</v>
      </c>
      <c r="C57" s="5" t="n">
        <v>15745</v>
      </c>
      <c r="D57" s="10">
        <f>D58-2000</f>
        <v/>
      </c>
      <c r="E57" s="5" t="n">
        <v>817</v>
      </c>
      <c r="F57" s="10">
        <f>F58-10000</f>
        <v/>
      </c>
      <c r="G57" s="5" t="n">
        <v>107556</v>
      </c>
      <c r="H57" s="10">
        <f>H58-1000</f>
        <v/>
      </c>
      <c r="I57" s="8">
        <f>B57/7780</f>
        <v/>
      </c>
      <c r="J57" s="8">
        <f>D57/7780</f>
        <v/>
      </c>
      <c r="K57" s="7">
        <f>B57-B56</f>
        <v/>
      </c>
      <c r="L57" s="7">
        <f>C57-C56</f>
        <v/>
      </c>
      <c r="M57" s="7">
        <f>D57-D56</f>
        <v/>
      </c>
      <c r="N57" s="7">
        <f>E57-E56</f>
        <v/>
      </c>
      <c r="O57" s="7">
        <f>F57-F56</f>
        <v/>
      </c>
      <c r="P57" s="7">
        <f>G57-G56</f>
        <v/>
      </c>
      <c r="Q57" s="7">
        <f>H57-H56</f>
        <v/>
      </c>
      <c r="R57" s="9">
        <f>I57-I56</f>
        <v/>
      </c>
    </row>
    <row r="58" ht="15.75" customHeight="1" s="23">
      <c r="A58" s="20" t="n">
        <v>43908</v>
      </c>
      <c r="B58" s="5" t="n">
        <v>218744</v>
      </c>
      <c r="C58" s="5" t="n">
        <v>20585</v>
      </c>
      <c r="D58" s="10">
        <f>D59-2000</f>
        <v/>
      </c>
      <c r="E58" s="5" t="n">
        <v>972</v>
      </c>
      <c r="F58" s="10">
        <f>F59-10000</f>
        <v/>
      </c>
      <c r="G58" s="5" t="n">
        <v>124459</v>
      </c>
      <c r="H58" s="10">
        <f>H59-1000</f>
        <v/>
      </c>
      <c r="I58" s="8">
        <f>B58/7780</f>
        <v/>
      </c>
      <c r="J58" s="8">
        <f>D58/7780</f>
        <v/>
      </c>
      <c r="K58" s="7">
        <f>B58-B57</f>
        <v/>
      </c>
      <c r="L58" s="7">
        <f>C58-C57</f>
        <v/>
      </c>
      <c r="M58" s="7">
        <f>D58-D57</f>
        <v/>
      </c>
      <c r="N58" s="7">
        <f>E58-E57</f>
        <v/>
      </c>
      <c r="O58" s="7">
        <f>F58-F57</f>
        <v/>
      </c>
      <c r="P58" s="7">
        <f>G58-G57</f>
        <v/>
      </c>
      <c r="Q58" s="7">
        <f>H58-H57</f>
        <v/>
      </c>
      <c r="R58" s="9">
        <f>I58-I57</f>
        <v/>
      </c>
    </row>
    <row r="59" ht="15.75" customHeight="1" s="23">
      <c r="A59" s="20" t="n">
        <v>43909</v>
      </c>
      <c r="B59" s="5" t="n">
        <v>244902</v>
      </c>
      <c r="C59" s="5" t="n">
        <v>26158</v>
      </c>
      <c r="D59" s="10">
        <f>D60-2000</f>
        <v/>
      </c>
      <c r="E59" s="5" t="n">
        <v>1079</v>
      </c>
      <c r="F59" s="10">
        <f>F60-10000</f>
        <v/>
      </c>
      <c r="G59" s="5" t="n">
        <v>146709</v>
      </c>
      <c r="H59" s="10">
        <f>H60-1000</f>
        <v/>
      </c>
      <c r="I59" s="8">
        <f>B59/7780</f>
        <v/>
      </c>
      <c r="J59" s="8">
        <f>D59/7780</f>
        <v/>
      </c>
      <c r="K59" s="7">
        <f>B59-B58</f>
        <v/>
      </c>
      <c r="L59" s="7">
        <f>C59-C58</f>
        <v/>
      </c>
      <c r="M59" s="7">
        <f>D59-D58</f>
        <v/>
      </c>
      <c r="N59" s="7">
        <f>E59-E58</f>
        <v/>
      </c>
      <c r="O59" s="7">
        <f>F59-F58</f>
        <v/>
      </c>
      <c r="P59" s="7">
        <f>G59-G58</f>
        <v/>
      </c>
      <c r="Q59" s="7">
        <f>H59-H58</f>
        <v/>
      </c>
      <c r="R59" s="9">
        <f>I59-I58</f>
        <v/>
      </c>
    </row>
    <row r="60" ht="15.75" customHeight="1" s="23">
      <c r="A60" s="20" t="n">
        <v>43910</v>
      </c>
      <c r="B60" s="5" t="n">
        <v>275550</v>
      </c>
      <c r="C60" s="5" t="n">
        <v>30648</v>
      </c>
      <c r="D60" s="10">
        <f>D61-2000</f>
        <v/>
      </c>
      <c r="E60" s="5" t="n">
        <v>1356</v>
      </c>
      <c r="F60" s="10">
        <f>F61-10000</f>
        <v/>
      </c>
      <c r="G60" s="5" t="n">
        <v>172591</v>
      </c>
      <c r="H60" s="10">
        <f>H61-1000</f>
        <v/>
      </c>
      <c r="I60" s="8">
        <f>B60/7780</f>
        <v/>
      </c>
      <c r="J60" s="8">
        <f>D60/7780</f>
        <v/>
      </c>
      <c r="K60" s="7">
        <f>B60-B59</f>
        <v/>
      </c>
      <c r="L60" s="7">
        <f>C60-C59</f>
        <v/>
      </c>
      <c r="M60" s="7">
        <f>D60-D59</f>
        <v/>
      </c>
      <c r="N60" s="7">
        <f>E60-E59</f>
        <v/>
      </c>
      <c r="O60" s="7">
        <f>F60-F59</f>
        <v/>
      </c>
      <c r="P60" s="7">
        <f>G60-G59</f>
        <v/>
      </c>
      <c r="Q60" s="7">
        <f>H60-H59</f>
        <v/>
      </c>
      <c r="R60" s="9">
        <f>I60-I59</f>
        <v/>
      </c>
    </row>
    <row r="61" ht="15.75" customHeight="1" s="23">
      <c r="A61" s="20" t="n">
        <v>43911</v>
      </c>
      <c r="B61" s="5" t="n">
        <v>304979</v>
      </c>
      <c r="C61" s="5" t="n">
        <v>29429</v>
      </c>
      <c r="D61" s="10">
        <f>D62-2000</f>
        <v/>
      </c>
      <c r="E61" s="5" t="n">
        <v>1625</v>
      </c>
      <c r="F61" s="10">
        <f>F62-10000</f>
        <v/>
      </c>
      <c r="G61" s="5" t="n">
        <v>196473</v>
      </c>
      <c r="H61" s="10">
        <f>H62-1000</f>
        <v/>
      </c>
      <c r="I61" s="8">
        <f>B61/7780</f>
        <v/>
      </c>
      <c r="J61" s="8">
        <f>D61/7780</f>
        <v/>
      </c>
      <c r="K61" s="7">
        <f>B61-B60</f>
        <v/>
      </c>
      <c r="L61" s="7">
        <f>C61-C60</f>
        <v/>
      </c>
      <c r="M61" s="7">
        <f>D61-D60</f>
        <v/>
      </c>
      <c r="N61" s="7">
        <f>E61-E60</f>
        <v/>
      </c>
      <c r="O61" s="7">
        <f>F61-F60</f>
        <v/>
      </c>
      <c r="P61" s="7">
        <f>G61-G60</f>
        <v/>
      </c>
      <c r="Q61" s="7">
        <f>H61-H60</f>
        <v/>
      </c>
      <c r="R61" s="9">
        <f>I61-I60</f>
        <v/>
      </c>
    </row>
    <row r="62" ht="15.75" customHeight="1" s="23">
      <c r="A62" s="20" t="n">
        <v>43912</v>
      </c>
      <c r="B62" s="12" t="n">
        <v>337459</v>
      </c>
      <c r="C62" s="12" t="n">
        <v>32480</v>
      </c>
      <c r="D62" s="10">
        <f>D63-2000</f>
        <v/>
      </c>
      <c r="E62" s="12" t="n">
        <v>1629</v>
      </c>
      <c r="F62" s="10">
        <f>F63-10000</f>
        <v/>
      </c>
      <c r="G62" s="12" t="n">
        <v>224192</v>
      </c>
      <c r="H62" s="10">
        <f>H63-1000</f>
        <v/>
      </c>
      <c r="I62" s="8">
        <f>B62/7780</f>
        <v/>
      </c>
      <c r="J62" s="8">
        <f>D62/7780</f>
        <v/>
      </c>
      <c r="K62" s="7">
        <f>B62-B61</f>
        <v/>
      </c>
      <c r="L62" s="7">
        <f>C62-C61</f>
        <v/>
      </c>
      <c r="M62" s="7">
        <f>D62-D61</f>
        <v/>
      </c>
      <c r="N62" s="7">
        <f>E62-E61</f>
        <v/>
      </c>
      <c r="O62" s="7">
        <f>F62-F61</f>
        <v/>
      </c>
      <c r="P62" s="7">
        <f>G62-G61</f>
        <v/>
      </c>
      <c r="Q62" s="7">
        <f>H62-H61</f>
        <v/>
      </c>
      <c r="R62" s="9">
        <f>I62-I61</f>
        <v/>
      </c>
    </row>
    <row r="63" ht="15.75" customHeight="1" s="23">
      <c r="A63" s="20" t="n">
        <v>43913</v>
      </c>
      <c r="B63" s="12" t="n">
        <v>378830</v>
      </c>
      <c r="C63" s="12" t="n">
        <v>41371</v>
      </c>
      <c r="D63" s="10">
        <f>D64-2000</f>
        <v/>
      </c>
      <c r="E63" s="12" t="n">
        <v>1873</v>
      </c>
      <c r="F63" s="10">
        <f>F64-10000</f>
        <v/>
      </c>
      <c r="G63" s="12" t="n">
        <v>260248</v>
      </c>
      <c r="H63" s="10">
        <f>H64-1000</f>
        <v/>
      </c>
      <c r="I63" s="8">
        <f>B63/7780</f>
        <v/>
      </c>
      <c r="J63" s="8">
        <f>D63/7780</f>
        <v/>
      </c>
      <c r="K63" s="7">
        <f>B63-B62</f>
        <v/>
      </c>
      <c r="L63" s="7">
        <f>C63-C62</f>
        <v/>
      </c>
      <c r="M63" s="7">
        <f>D63-D62</f>
        <v/>
      </c>
      <c r="N63" s="7">
        <f>E63-E62</f>
        <v/>
      </c>
      <c r="O63" s="7">
        <f>F63-F62</f>
        <v/>
      </c>
      <c r="P63" s="7">
        <f>G63-G62</f>
        <v/>
      </c>
      <c r="Q63" s="7">
        <f>H63-H62</f>
        <v/>
      </c>
      <c r="R63" s="9">
        <f>I63-I62</f>
        <v/>
      </c>
    </row>
    <row r="64" ht="15.75" customHeight="1" s="23">
      <c r="A64" s="20" t="n">
        <v>43914</v>
      </c>
      <c r="B64" s="12" t="n">
        <v>422574</v>
      </c>
      <c r="C64" s="12" t="n">
        <v>43744</v>
      </c>
      <c r="D64" s="10">
        <f>D65-2000</f>
        <v/>
      </c>
      <c r="E64" s="12" t="n">
        <v>2381</v>
      </c>
      <c r="F64" s="10">
        <f>F65-10000</f>
        <v/>
      </c>
      <c r="G64" s="12" t="n">
        <v>294801</v>
      </c>
      <c r="H64" s="10">
        <f>H65-1000</f>
        <v/>
      </c>
      <c r="I64" s="8">
        <f>B64/7780</f>
        <v/>
      </c>
      <c r="J64" s="8">
        <f>D64/7780</f>
        <v/>
      </c>
      <c r="K64" s="7">
        <f>B64-B63</f>
        <v/>
      </c>
      <c r="L64" s="7">
        <f>C64-C63</f>
        <v/>
      </c>
      <c r="M64" s="7">
        <f>D64-D63</f>
        <v/>
      </c>
      <c r="N64" s="7">
        <f>E64-E63</f>
        <v/>
      </c>
      <c r="O64" s="7">
        <f>F64-F63</f>
        <v/>
      </c>
      <c r="P64" s="7">
        <f>G64-G63</f>
        <v/>
      </c>
      <c r="Q64" s="7">
        <f>H64-H63</f>
        <v/>
      </c>
      <c r="R64" s="9">
        <f>I64-I63</f>
        <v/>
      </c>
    </row>
    <row r="65" ht="15.75" customHeight="1" s="23">
      <c r="A65" s="20" t="n">
        <v>43915</v>
      </c>
      <c r="B65" s="12" t="n">
        <v>471035</v>
      </c>
      <c r="C65" s="12" t="n">
        <v>48461</v>
      </c>
      <c r="D65" s="10" t="n">
        <v>20000</v>
      </c>
      <c r="E65" s="12" t="n">
        <v>2388</v>
      </c>
      <c r="F65" s="10" t="n">
        <v>110000</v>
      </c>
      <c r="G65" s="12" t="n">
        <v>335525</v>
      </c>
      <c r="H65" s="10" t="n">
        <v>16000</v>
      </c>
      <c r="I65" s="8">
        <f>B65/7780</f>
        <v/>
      </c>
      <c r="J65" s="8">
        <f>D65/7780</f>
        <v/>
      </c>
      <c r="K65" s="7">
        <f>B65-B64</f>
        <v/>
      </c>
      <c r="L65" s="7">
        <f>C65-C64</f>
        <v/>
      </c>
      <c r="M65" s="7">
        <f>D65-D64</f>
        <v/>
      </c>
      <c r="N65" s="7">
        <f>E65-E64</f>
        <v/>
      </c>
      <c r="O65" s="7">
        <f>F65-F64</f>
        <v/>
      </c>
      <c r="P65" s="7">
        <f>G65-G64</f>
        <v/>
      </c>
      <c r="Q65" s="7">
        <f>H65-H64</f>
        <v/>
      </c>
      <c r="R65" s="9">
        <f>I65-I64</f>
        <v/>
      </c>
    </row>
    <row r="66" ht="15.75" customHeight="1" s="23">
      <c r="A66" s="20" t="n">
        <v>43916</v>
      </c>
      <c r="B66" s="12" t="n">
        <v>487434</v>
      </c>
      <c r="C66" s="12" t="n">
        <v>60830</v>
      </c>
      <c r="D66" s="12" t="n">
        <v>22026</v>
      </c>
      <c r="E66" s="12" t="n">
        <v>2791</v>
      </c>
      <c r="F66" s="12" t="n">
        <v>117577</v>
      </c>
      <c r="G66" s="12" t="n">
        <v>383850</v>
      </c>
      <c r="H66" s="12" t="n">
        <v>17709</v>
      </c>
      <c r="I66" s="14" t="n">
        <v>62.5</v>
      </c>
      <c r="J66" s="14" t="n">
        <v>2.8</v>
      </c>
      <c r="K66" s="7">
        <f>B66-B65</f>
        <v/>
      </c>
      <c r="L66" s="7">
        <f>C66-C65</f>
        <v/>
      </c>
      <c r="M66" s="7">
        <f>D66-D65</f>
        <v/>
      </c>
      <c r="N66" s="7">
        <f>E66-E65</f>
        <v/>
      </c>
      <c r="O66" s="7">
        <f>F66-F65</f>
        <v/>
      </c>
      <c r="P66" s="7">
        <f>G66-G65</f>
        <v/>
      </c>
      <c r="Q66" s="7">
        <f>H66-H65</f>
        <v/>
      </c>
      <c r="R66" s="9">
        <f>I66-I65</f>
        <v/>
      </c>
    </row>
    <row r="67" ht="15.75" customHeight="1" s="23">
      <c r="A67" s="20" t="n">
        <v>43917</v>
      </c>
      <c r="B67" s="12" t="n">
        <v>574834</v>
      </c>
      <c r="C67" s="12" t="n">
        <v>64501</v>
      </c>
      <c r="D67" s="12" t="n">
        <v>26367</v>
      </c>
      <c r="E67" s="12" t="n">
        <v>3270</v>
      </c>
      <c r="F67" s="12" t="n">
        <v>129965</v>
      </c>
      <c r="G67" s="12" t="n">
        <v>435964</v>
      </c>
      <c r="H67" s="12" t="n">
        <v>21641</v>
      </c>
      <c r="I67" s="14" t="n">
        <v>73.7</v>
      </c>
      <c r="J67" s="14" t="n">
        <v>3.4</v>
      </c>
      <c r="K67" s="7">
        <f>B67-B66</f>
        <v/>
      </c>
      <c r="L67" s="7">
        <f>C67-C66</f>
        <v/>
      </c>
      <c r="M67" s="7">
        <f>D67-D66</f>
        <v/>
      </c>
      <c r="N67" s="7">
        <f>E67-E66</f>
        <v/>
      </c>
      <c r="O67" s="7">
        <f>F67-F66</f>
        <v/>
      </c>
      <c r="P67" s="7">
        <f>G67-G66</f>
        <v/>
      </c>
      <c r="Q67" s="7">
        <f>H67-H66</f>
        <v/>
      </c>
      <c r="R67" s="11">
        <f>I67-I66</f>
        <v/>
      </c>
    </row>
    <row r="68" ht="15.75" customHeight="1" s="23">
      <c r="A68" s="20" t="n">
        <v>43918</v>
      </c>
      <c r="B68" s="12" t="n">
        <v>663079</v>
      </c>
      <c r="C68" s="12" t="n">
        <v>66761</v>
      </c>
      <c r="D68" s="12" t="n">
        <v>30861</v>
      </c>
      <c r="E68" s="12" t="n">
        <v>3518</v>
      </c>
      <c r="F68" s="12" t="n">
        <v>141476</v>
      </c>
      <c r="G68" s="12" t="n">
        <v>490313</v>
      </c>
      <c r="H68" s="12" t="n">
        <v>25351</v>
      </c>
      <c r="I68" s="14" t="n">
        <v>85.09999999999999</v>
      </c>
      <c r="J68" s="14" t="n">
        <v>4</v>
      </c>
      <c r="K68" s="7">
        <f>B68-B67</f>
        <v/>
      </c>
      <c r="L68" s="7">
        <f>C68-C67</f>
        <v/>
      </c>
      <c r="M68" s="7">
        <f>D68-D67</f>
        <v/>
      </c>
      <c r="N68" s="7">
        <f>E68-E67</f>
        <v/>
      </c>
      <c r="O68" s="7">
        <f>F68-F67</f>
        <v/>
      </c>
      <c r="P68" s="7">
        <f>G68-G67</f>
        <v/>
      </c>
      <c r="Q68" s="7">
        <f>H68-H67</f>
        <v/>
      </c>
      <c r="R68" s="11">
        <f>I68-I67</f>
        <v/>
      </c>
    </row>
    <row r="69" ht="15.75" customHeight="1" s="23">
      <c r="A69" s="20" t="n">
        <v>43919</v>
      </c>
      <c r="B69" s="12" t="n">
        <v>722359</v>
      </c>
      <c r="C69" s="12" t="n">
        <v>60263</v>
      </c>
      <c r="D69" s="12" t="n">
        <v>34065</v>
      </c>
      <c r="E69" s="12" t="n">
        <v>3204</v>
      </c>
      <c r="F69" s="12" t="n">
        <v>151312</v>
      </c>
      <c r="G69" s="12" t="n">
        <v>538013</v>
      </c>
      <c r="H69" s="12" t="n">
        <v>26789</v>
      </c>
      <c r="I69" s="14" t="n">
        <v>92.7</v>
      </c>
      <c r="J69" s="14" t="n">
        <v>4.4</v>
      </c>
      <c r="K69" s="7">
        <f>B69-B68</f>
        <v/>
      </c>
      <c r="L69" s="7">
        <f>C69-C68</f>
        <v/>
      </c>
      <c r="M69" s="7">
        <f>D69-D68</f>
        <v/>
      </c>
      <c r="N69" s="7">
        <f>E69-E68</f>
        <v/>
      </c>
      <c r="O69" s="7">
        <f>F69-F68</f>
        <v/>
      </c>
      <c r="P69" s="7">
        <f>G69-G68</f>
        <v/>
      </c>
      <c r="Q69" s="7">
        <f>H69-H68</f>
        <v/>
      </c>
      <c r="R69" s="11">
        <f>I69-I68</f>
        <v/>
      </c>
    </row>
    <row r="70" ht="15.75" customHeight="1" s="23">
      <c r="A70" s="20" t="n">
        <v>43920</v>
      </c>
      <c r="B70" s="12" t="n">
        <v>784715</v>
      </c>
      <c r="C70" s="12" t="n">
        <v>61404</v>
      </c>
      <c r="D70" s="12" t="n">
        <v>37783</v>
      </c>
      <c r="E70" s="12" t="n">
        <v>3723</v>
      </c>
      <c r="F70" s="12" t="n">
        <v>164783</v>
      </c>
      <c r="G70" s="12" t="n">
        <v>581619</v>
      </c>
      <c r="H70" s="12" t="n">
        <v>29706</v>
      </c>
      <c r="I70" s="13" t="n">
        <v>100.7</v>
      </c>
      <c r="J70" s="13" t="n">
        <v>4.8</v>
      </c>
      <c r="K70" s="7">
        <f>B70-B69</f>
        <v/>
      </c>
      <c r="L70" s="7">
        <f>C70-C69</f>
        <v/>
      </c>
      <c r="M70" s="7">
        <f>D70-D69</f>
        <v/>
      </c>
      <c r="N70" s="7">
        <f>E70-E69</f>
        <v/>
      </c>
      <c r="O70" s="7">
        <f>F70-F69</f>
        <v/>
      </c>
      <c r="P70" s="7">
        <f>G70-G69</f>
        <v/>
      </c>
      <c r="Q70" s="7">
        <f>H70-H69</f>
        <v/>
      </c>
      <c r="R70" s="9">
        <f>I70-I69</f>
        <v/>
      </c>
    </row>
    <row r="71" ht="15.75" customHeight="1" s="23">
      <c r="A71" s="20" t="n">
        <v>43921</v>
      </c>
      <c r="B71" s="12" t="n">
        <v>858319</v>
      </c>
      <c r="C71" s="12" t="n">
        <v>73660</v>
      </c>
      <c r="D71" s="12" t="n">
        <v>42302</v>
      </c>
      <c r="E71" s="12" t="n">
        <v>4533</v>
      </c>
      <c r="F71" s="12" t="n">
        <v>177931</v>
      </c>
      <c r="G71" s="12" t="n">
        <v>638086</v>
      </c>
      <c r="H71" s="12" t="n">
        <v>32898</v>
      </c>
      <c r="I71" s="13" t="n">
        <v>110.1</v>
      </c>
      <c r="J71" s="13" t="n">
        <v>5.4</v>
      </c>
      <c r="K71" s="7">
        <f>B71-B70</f>
        <v/>
      </c>
      <c r="L71" s="7">
        <f>C71-C70</f>
        <v/>
      </c>
      <c r="M71" s="7">
        <f>D71-D70</f>
        <v/>
      </c>
      <c r="N71" s="7">
        <f>E71-E70</f>
        <v/>
      </c>
      <c r="O71" s="7">
        <f>F71-F70</f>
        <v/>
      </c>
      <c r="P71" s="7">
        <f>G71-G70</f>
        <v/>
      </c>
      <c r="Q71" s="7">
        <f>H71-H70</f>
        <v/>
      </c>
      <c r="R71" s="9">
        <f>I71-I70</f>
        <v/>
      </c>
    </row>
    <row r="72" ht="15.75" customHeight="1" s="23">
      <c r="A72" s="20" t="n">
        <v>43922</v>
      </c>
      <c r="B72" s="12" t="n">
        <v>935232</v>
      </c>
      <c r="C72" s="12" t="n">
        <v>76871</v>
      </c>
      <c r="D72" s="12" t="n">
        <v>47198</v>
      </c>
      <c r="E72" s="12" t="n">
        <v>4889</v>
      </c>
      <c r="F72" s="12" t="n">
        <v>194159</v>
      </c>
      <c r="G72" s="12" t="n">
        <v>693875</v>
      </c>
      <c r="H72" s="12" t="n">
        <v>35441</v>
      </c>
      <c r="I72" s="13" t="n">
        <v>120</v>
      </c>
      <c r="J72" s="13" t="n">
        <v>6.1</v>
      </c>
      <c r="K72" s="7">
        <f>B72-B71</f>
        <v/>
      </c>
      <c r="L72" s="7">
        <f>C72-C71</f>
        <v/>
      </c>
      <c r="M72" s="7">
        <f>D72-D71</f>
        <v/>
      </c>
      <c r="N72" s="7">
        <f>E72-E71</f>
        <v/>
      </c>
      <c r="O72" s="7">
        <f>F72-F71</f>
        <v/>
      </c>
      <c r="P72" s="7">
        <f>G72-G71</f>
        <v/>
      </c>
      <c r="Q72" s="7">
        <f>H72-H71</f>
        <v/>
      </c>
      <c r="R72" s="9">
        <f>I72-I71</f>
        <v/>
      </c>
    </row>
    <row r="73" ht="15.75" customHeight="1" s="23">
      <c r="A73" s="20" t="n">
        <v>43923</v>
      </c>
      <c r="B73" s="12" t="n">
        <v>1015065</v>
      </c>
      <c r="C73" s="12" t="n">
        <v>79869</v>
      </c>
      <c r="D73" s="12" t="n">
        <v>53167</v>
      </c>
      <c r="E73" s="12" t="n">
        <v>5975</v>
      </c>
      <c r="F73" s="12" t="n">
        <v>212018</v>
      </c>
      <c r="G73" s="12" t="n">
        <v>749880</v>
      </c>
      <c r="H73" s="12" t="n">
        <v>37698</v>
      </c>
      <c r="I73" s="13" t="n">
        <v>130.2</v>
      </c>
      <c r="J73" s="13" t="n">
        <v>6.8</v>
      </c>
      <c r="K73" s="7">
        <f>B73-B72</f>
        <v/>
      </c>
      <c r="L73" s="7">
        <f>C73-C72</f>
        <v/>
      </c>
      <c r="M73" s="7">
        <f>D73-D72</f>
        <v/>
      </c>
      <c r="N73" s="7">
        <f>E73-E72</f>
        <v/>
      </c>
      <c r="O73" s="7">
        <f>F73-F72</f>
        <v/>
      </c>
      <c r="P73" s="7">
        <f>G73-G72</f>
        <v/>
      </c>
      <c r="Q73" s="7">
        <f>H73-H72</f>
        <v/>
      </c>
      <c r="R73" s="9">
        <f>I73-I72</f>
        <v/>
      </c>
    </row>
    <row r="74" ht="15.75" customHeight="1" s="23">
      <c r="A74" s="20" t="n">
        <v>43924</v>
      </c>
      <c r="B74" s="12" t="n">
        <v>1116662</v>
      </c>
      <c r="C74" s="12" t="n">
        <v>101566</v>
      </c>
      <c r="D74" s="12" t="n">
        <v>58981</v>
      </c>
      <c r="E74" s="12" t="n">
        <v>5714</v>
      </c>
      <c r="F74" s="12" t="n">
        <v>228589</v>
      </c>
      <c r="G74" s="12" t="n">
        <v>829182</v>
      </c>
      <c r="H74" s="12" t="n">
        <v>39391</v>
      </c>
      <c r="I74" s="8">
        <f>I73+(SUM(I64:I73)-SUM(I63:I72))/10</f>
        <v/>
      </c>
      <c r="J74" s="8">
        <f>J73+(SUM(J64:J73)-SUM(J63:J72))/10</f>
        <v/>
      </c>
      <c r="K74" s="7">
        <f>B74-B73</f>
        <v/>
      </c>
      <c r="L74" s="7">
        <f>C74-C73</f>
        <v/>
      </c>
      <c r="M74" s="7">
        <f>D74-D73</f>
        <v/>
      </c>
      <c r="N74" s="7">
        <f>E74-E73</f>
        <v/>
      </c>
      <c r="O74" s="7">
        <f>F74-F73</f>
        <v/>
      </c>
      <c r="P74" s="7">
        <f>G74-G73</f>
        <v/>
      </c>
      <c r="Q74" s="7">
        <f>H74-H73</f>
        <v/>
      </c>
      <c r="R74" s="9">
        <f>I74-I73</f>
        <v/>
      </c>
    </row>
    <row r="75" ht="15.75" customHeight="1" s="23">
      <c r="A75" s="20" t="n">
        <v>43925</v>
      </c>
      <c r="B75" s="12" t="n">
        <v>1201453</v>
      </c>
      <c r="C75" s="12" t="n">
        <v>84810</v>
      </c>
      <c r="D75" s="12" t="n">
        <v>64688</v>
      </c>
      <c r="E75" s="12" t="n">
        <v>5801</v>
      </c>
      <c r="F75" s="12" t="n">
        <v>246258</v>
      </c>
      <c r="G75" s="12" t="n">
        <v>890507</v>
      </c>
      <c r="H75" s="12" t="n">
        <v>42324</v>
      </c>
      <c r="I75" s="13" t="n">
        <v>154</v>
      </c>
      <c r="J75" s="13" t="n">
        <v>8.300000000000001</v>
      </c>
      <c r="K75" s="7">
        <f>B75-B74</f>
        <v/>
      </c>
      <c r="L75" s="7">
        <f>C75-C74</f>
        <v/>
      </c>
      <c r="M75" s="7">
        <f>D75-D74</f>
        <v/>
      </c>
      <c r="N75" s="7">
        <f>E75-E74</f>
        <v/>
      </c>
      <c r="O75" s="7">
        <f>F75-F74</f>
        <v/>
      </c>
      <c r="P75" s="7">
        <f>G75-G74</f>
        <v/>
      </c>
      <c r="Q75" s="7">
        <f>H75-H74</f>
        <v/>
      </c>
      <c r="R75" s="9">
        <f>I75-I74</f>
        <v/>
      </c>
    </row>
    <row r="76" ht="15.75" customHeight="1" s="23">
      <c r="A76" s="20" t="n">
        <v>43926</v>
      </c>
      <c r="B76" s="12" t="n">
        <v>1272862</v>
      </c>
      <c r="C76" s="12" t="n">
        <v>71409</v>
      </c>
      <c r="D76" s="12" t="n">
        <v>69425</v>
      </c>
      <c r="E76" s="12" t="n">
        <v>4738</v>
      </c>
      <c r="F76" s="12" t="n">
        <v>264492</v>
      </c>
      <c r="G76" s="12" t="n">
        <v>938945</v>
      </c>
      <c r="H76" s="12" t="n">
        <v>45619</v>
      </c>
      <c r="I76" s="13" t="n">
        <v>163</v>
      </c>
      <c r="J76" s="13" t="n">
        <v>8.9</v>
      </c>
      <c r="K76" s="7">
        <f>B76-B75</f>
        <v/>
      </c>
      <c r="L76" s="7">
        <f>C76-C75</f>
        <v/>
      </c>
      <c r="M76" s="7">
        <f>D76-D75</f>
        <v/>
      </c>
      <c r="N76" s="7">
        <f>E76-E75</f>
        <v/>
      </c>
      <c r="O76" s="7">
        <f>F76-F75</f>
        <v/>
      </c>
      <c r="P76" s="7">
        <f>G76-G75</f>
        <v/>
      </c>
      <c r="Q76" s="7">
        <f>H76-H75</f>
        <v/>
      </c>
      <c r="R76" s="9">
        <f>I76-I75</f>
        <v/>
      </c>
    </row>
    <row r="77" ht="15.75" customHeight="1" s="23">
      <c r="A77" s="20" t="n">
        <v>43927</v>
      </c>
      <c r="B77" s="12" t="n">
        <v>1346036</v>
      </c>
      <c r="C77" s="12" t="n">
        <v>73135</v>
      </c>
      <c r="D77" s="12" t="n">
        <v>74654</v>
      </c>
      <c r="E77" s="12" t="n">
        <v>5227</v>
      </c>
      <c r="F77" s="12" t="n">
        <v>278534</v>
      </c>
      <c r="G77" s="12" t="n">
        <v>992848</v>
      </c>
      <c r="H77" s="12" t="n">
        <v>47459</v>
      </c>
      <c r="I77" s="13">
        <f>I76+(SUM(I67:I76)-SUM(I66:I75))/10</f>
        <v/>
      </c>
      <c r="J77" s="13">
        <f>J76+(SUM(J67:J76)-SUM(J66:J75))/10</f>
        <v/>
      </c>
      <c r="K77" s="7">
        <f>B77-B76</f>
        <v/>
      </c>
      <c r="L77" s="7">
        <f>C77-C76</f>
        <v/>
      </c>
      <c r="M77" s="7">
        <f>D77-D76</f>
        <v/>
      </c>
      <c r="N77" s="7">
        <f>E77-E76</f>
        <v/>
      </c>
      <c r="O77" s="7">
        <f>F77-F76</f>
        <v/>
      </c>
      <c r="P77" s="7">
        <f>G77-G76</f>
        <v/>
      </c>
      <c r="Q77" s="7">
        <f>H77-H76</f>
        <v/>
      </c>
      <c r="R77" s="9">
        <f>I77-I76</f>
        <v/>
      </c>
    </row>
    <row r="78" ht="15.75" customHeight="1" s="23">
      <c r="A78" s="20" t="n">
        <v>43928</v>
      </c>
      <c r="B78" s="12" t="n">
        <v>1430919</v>
      </c>
      <c r="C78" s="12" t="n">
        <v>84915</v>
      </c>
      <c r="D78" s="12" t="n">
        <v>82034</v>
      </c>
      <c r="E78" s="12" t="n">
        <v>7380</v>
      </c>
      <c r="F78" s="12" t="n">
        <v>301905</v>
      </c>
      <c r="G78" s="12" t="n">
        <v>1046980</v>
      </c>
      <c r="H78" s="12" t="n">
        <v>47913</v>
      </c>
      <c r="I78" s="13" t="n">
        <v>184</v>
      </c>
      <c r="J78" s="13" t="n">
        <v>10.5</v>
      </c>
      <c r="K78" s="7">
        <f>B78-B77</f>
        <v/>
      </c>
      <c r="L78" s="7">
        <f>C78-C77</f>
        <v/>
      </c>
      <c r="M78" s="7">
        <f>D78-D77</f>
        <v/>
      </c>
      <c r="N78" s="7">
        <f>E78-E77</f>
        <v/>
      </c>
      <c r="O78" s="7">
        <f>F78-F77</f>
        <v/>
      </c>
      <c r="P78" s="7">
        <f>G78-G77</f>
        <v/>
      </c>
      <c r="Q78" s="7">
        <f>H78-H77</f>
        <v/>
      </c>
      <c r="R78" s="9">
        <f>I78-I77</f>
        <v/>
      </c>
    </row>
    <row r="79" ht="15.75" customHeight="1" s="23">
      <c r="A79" s="20" t="n">
        <v>43929</v>
      </c>
      <c r="B79" s="12" t="n">
        <v>1517960</v>
      </c>
      <c r="C79" s="12" t="n">
        <v>84384</v>
      </c>
      <c r="D79" s="12" t="n">
        <v>88455</v>
      </c>
      <c r="E79" s="12" t="n">
        <v>6414</v>
      </c>
      <c r="F79" s="12" t="n">
        <v>330266</v>
      </c>
      <c r="G79" s="12" t="n">
        <v>1099239</v>
      </c>
      <c r="H79" s="12" t="n">
        <v>48092</v>
      </c>
      <c r="I79" s="14" t="n">
        <v>195</v>
      </c>
      <c r="J79" s="14" t="n">
        <v>11.3</v>
      </c>
      <c r="K79" s="7">
        <f>B79-B78</f>
        <v/>
      </c>
      <c r="L79" s="7">
        <f>C79-C78</f>
        <v/>
      </c>
      <c r="M79" s="7">
        <f>D79-D78</f>
        <v/>
      </c>
      <c r="N79" s="7">
        <f>E79-E78</f>
        <v/>
      </c>
      <c r="O79" s="7">
        <f>F79-F78</f>
        <v/>
      </c>
      <c r="P79" s="7">
        <f>G79-G78</f>
        <v/>
      </c>
      <c r="Q79" s="7">
        <f>H79-H78</f>
        <v/>
      </c>
      <c r="R79" s="9">
        <f>I79-I78</f>
        <v/>
      </c>
    </row>
    <row r="80" ht="15.75" customHeight="1" s="23">
      <c r="A80" s="20" t="n">
        <v>43930</v>
      </c>
      <c r="B80" s="12" t="n">
        <v>1604252</v>
      </c>
      <c r="C80" s="12" t="n">
        <v>85638</v>
      </c>
      <c r="D80" s="12" t="n">
        <v>95714</v>
      </c>
      <c r="E80" s="12" t="n">
        <v>7234</v>
      </c>
      <c r="F80" s="12" t="n">
        <v>356437</v>
      </c>
      <c r="G80" s="12" t="n">
        <v>1152101</v>
      </c>
      <c r="H80" s="12" t="n">
        <v>49126</v>
      </c>
      <c r="I80" s="13">
        <f>I79+(SUM(I70:I79)-SUM(I69:I78))/10</f>
        <v/>
      </c>
      <c r="J80" s="13">
        <f>J79+(SUM(J70:J79)-SUM(J69:J78))/10</f>
        <v/>
      </c>
      <c r="K80" s="7">
        <f>B80-B79</f>
        <v/>
      </c>
      <c r="L80" s="7">
        <f>C80-C79</f>
        <v/>
      </c>
      <c r="M80" s="7">
        <f>D80-D79</f>
        <v/>
      </c>
      <c r="N80" s="7">
        <f>E80-E79</f>
        <v/>
      </c>
      <c r="O80" s="7">
        <f>F80-F79</f>
        <v/>
      </c>
      <c r="P80" s="7">
        <f>G80-G79</f>
        <v/>
      </c>
      <c r="Q80" s="7">
        <f>H80-H79</f>
        <v/>
      </c>
      <c r="R80" s="9">
        <f>I80-I79</f>
        <v/>
      </c>
    </row>
    <row r="81" ht="15.75" customHeight="1" s="23">
      <c r="A81" s="20" t="n">
        <v>43931</v>
      </c>
      <c r="B81" s="12" t="n">
        <v>1698835</v>
      </c>
      <c r="C81" s="12" t="n">
        <v>94625</v>
      </c>
      <c r="D81" s="12" t="n">
        <v>102684</v>
      </c>
      <c r="E81" s="12" t="n">
        <v>6971</v>
      </c>
      <c r="F81" s="12" t="n">
        <v>376184</v>
      </c>
      <c r="G81" s="12" t="n">
        <v>1219967</v>
      </c>
      <c r="H81" s="12" t="n">
        <v>49831</v>
      </c>
      <c r="I81" s="12" t="n">
        <v>218</v>
      </c>
      <c r="J81" s="15" t="n">
        <v>13.2</v>
      </c>
      <c r="K81" s="7">
        <f>B81-B80</f>
        <v/>
      </c>
      <c r="L81" s="7">
        <f>C81-C80</f>
        <v/>
      </c>
      <c r="M81" s="7">
        <f>D81-D80</f>
        <v/>
      </c>
      <c r="N81" s="7">
        <f>E81-E80</f>
        <v/>
      </c>
      <c r="O81" s="7">
        <f>F81-F80</f>
        <v/>
      </c>
      <c r="P81" s="7">
        <f>G81-G80</f>
        <v/>
      </c>
      <c r="Q81" s="7">
        <f>H81-H80</f>
        <v/>
      </c>
      <c r="R81" s="7">
        <f>I81-I80</f>
        <v/>
      </c>
    </row>
    <row r="82" ht="15.75" customHeight="1" s="23">
      <c r="A82" s="20" t="n">
        <v>43932</v>
      </c>
      <c r="B82" s="12" t="n">
        <v>1779743</v>
      </c>
      <c r="C82" s="12" t="n">
        <v>80908</v>
      </c>
      <c r="D82" s="12" t="n">
        <v>108779</v>
      </c>
      <c r="E82" s="12" t="n">
        <v>6095</v>
      </c>
      <c r="F82" s="12" t="n">
        <v>402659</v>
      </c>
      <c r="G82" s="12" t="n">
        <v>1268305</v>
      </c>
      <c r="H82" s="12" t="n">
        <v>50594</v>
      </c>
      <c r="I82" s="14" t="n">
        <v>228</v>
      </c>
      <c r="J82" s="14" t="n">
        <v>14</v>
      </c>
      <c r="K82" s="7">
        <f>B82-B81</f>
        <v/>
      </c>
      <c r="L82" s="7">
        <f>C82-C81</f>
        <v/>
      </c>
      <c r="M82" s="7">
        <f>D82-D81</f>
        <v/>
      </c>
      <c r="N82" s="7">
        <f>E82-E81</f>
        <v/>
      </c>
      <c r="O82" s="7">
        <f>F82-F81</f>
        <v/>
      </c>
      <c r="P82" s="7">
        <f>G82-G81</f>
        <v/>
      </c>
      <c r="Q82" s="7">
        <f>H82-H81</f>
        <v/>
      </c>
      <c r="R82" s="7">
        <f>I82-I81</f>
        <v/>
      </c>
    </row>
    <row r="83">
      <c r="A83" t="inlineStr">
        <is>
          <t>12.04.2020</t>
        </is>
      </c>
      <c r="B83" t="inlineStr">
        <is>
          <t>1,852,257</t>
        </is>
      </c>
      <c r="C83" t="n">
        <v>72.514</v>
      </c>
      <c r="D83" t="n">
        <v>114.194</v>
      </c>
      <c r="E83" t="n">
        <v>5.415</v>
      </c>
      <c r="F83" t="n">
        <v>423.311</v>
      </c>
      <c r="G83" t="inlineStr">
        <is>
          <t>1,314,752</t>
        </is>
      </c>
      <c r="H83" t="n">
        <v>50.776</v>
      </c>
      <c r="I83" t="inlineStr">
        <is>
          <t>237.6</t>
        </is>
      </c>
      <c r="J83" t="inlineStr">
        <is>
          <t>14.7</t>
        </is>
      </c>
    </row>
    <row r="84">
      <c r="A84" t="inlineStr">
        <is>
          <t>13.04.2020</t>
        </is>
      </c>
      <c r="B84" t="inlineStr">
        <is>
          <t>1,909,180</t>
        </is>
      </c>
      <c r="C84" t="n">
        <v>56.923</v>
      </c>
      <c r="D84" t="n">
        <v>118.497</v>
      </c>
      <c r="E84" t="n">
        <v>4.303</v>
      </c>
      <c r="F84" t="n">
        <v>440.273</v>
      </c>
      <c r="G84" t="inlineStr">
        <is>
          <t>1,350,410</t>
        </is>
      </c>
      <c r="H84" t="n">
        <v>51.513</v>
      </c>
      <c r="I84" t="inlineStr">
        <is>
          <t>244.9</t>
        </is>
      </c>
      <c r="J84" t="inlineStr">
        <is>
          <t>15.2</t>
        </is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96"/>
  <sheetViews>
    <sheetView tabSelected="1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84" sqref="A84"/>
    </sheetView>
  </sheetViews>
  <sheetFormatPr baseColWidth="8" defaultColWidth="14.42578125" defaultRowHeight="12.75"/>
  <cols>
    <col width="12.7109375" bestFit="1" customWidth="1" style="19" min="1" max="1"/>
    <col width="14.140625" bestFit="1" customWidth="1" style="23" min="2" max="2"/>
    <col width="13.42578125" bestFit="1" customWidth="1" style="23" min="3" max="3"/>
    <col width="15" bestFit="1" customWidth="1" style="23" min="4" max="4"/>
    <col width="14.28515625" bestFit="1" customWidth="1" style="23" min="5" max="5"/>
    <col width="19.28515625" bestFit="1" customWidth="1" style="23" min="6" max="6"/>
    <col width="15.28515625" bestFit="1" customWidth="1" style="23" min="7" max="7"/>
    <col width="18.42578125" bestFit="1" customWidth="1" style="23" min="8" max="8"/>
    <col width="21.140625" bestFit="1" customWidth="1" style="23" min="9" max="9"/>
    <col width="22.140625" bestFit="1" customWidth="1" style="23" min="10" max="10"/>
    <col width="14.42578125" customWidth="1" style="23" min="11" max="25"/>
    <col width="14.42578125" customWidth="1" style="23" min="26" max="16384"/>
  </cols>
  <sheetData>
    <row r="1" ht="15" customHeight="1" s="23">
      <c r="A1" s="22" t="inlineStr">
        <is>
          <t>Статистика с сайта https://www.worldometers.info/coronavirus/</t>
        </is>
      </c>
    </row>
    <row r="2" ht="15.75" customHeight="1" s="23">
      <c r="A2" s="24" t="n"/>
      <c r="B2" s="1" t="inlineStr">
        <is>
          <t>Total
Cases</t>
        </is>
      </c>
      <c r="C2" s="1" t="inlineStr">
        <is>
          <t>New
Cases</t>
        </is>
      </c>
      <c r="D2" s="1" t="inlineStr">
        <is>
          <t>Total
Deaths</t>
        </is>
      </c>
      <c r="E2" s="1" t="inlineStr">
        <is>
          <t>New
Deaths</t>
        </is>
      </c>
      <c r="F2" s="1" t="inlineStr">
        <is>
          <t>Total
Recovered</t>
        </is>
      </c>
      <c r="G2" s="1" t="inlineStr">
        <is>
          <t>Active
Cases</t>
        </is>
      </c>
      <c r="H2" s="1" t="inlineStr">
        <is>
          <t>Serious,
Critical</t>
        </is>
      </c>
      <c r="I2" s="2" t="inlineStr">
        <is>
          <t>Tot Cases/
1M pop</t>
        </is>
      </c>
      <c r="J2" s="2" t="inlineStr">
        <is>
          <t>Tot Deaths/
1M pop</t>
        </is>
      </c>
      <c r="K2" s="3" t="inlineStr">
        <is>
          <t>Δtot cases</t>
        </is>
      </c>
      <c r="L2" s="3" t="inlineStr">
        <is>
          <t>Δnew cases</t>
        </is>
      </c>
      <c r="M2" s="3" t="inlineStr">
        <is>
          <t>Δtot deaths</t>
        </is>
      </c>
      <c r="N2" s="3" t="inlineStr">
        <is>
          <t>Δnew deaths</t>
        </is>
      </c>
      <c r="O2" s="3" t="inlineStr">
        <is>
          <t>Δtot recov</t>
        </is>
      </c>
      <c r="P2" s="3" t="inlineStr">
        <is>
          <t>Δactiv cases</t>
        </is>
      </c>
      <c r="Q2" s="3" t="inlineStr">
        <is>
          <t>Δserious critical</t>
        </is>
      </c>
      <c r="R2" s="3" t="inlineStr">
        <is>
          <t>Δtot cases 1M pop</t>
        </is>
      </c>
    </row>
    <row r="3" ht="15.75" customHeight="1" s="23">
      <c r="A3" s="20" t="n">
        <v>43853</v>
      </c>
      <c r="B3" s="5" t="n">
        <v>0</v>
      </c>
      <c r="C3" s="5" t="n">
        <v>265</v>
      </c>
      <c r="D3" s="6" t="n">
        <v>0</v>
      </c>
      <c r="E3" s="5" t="n">
        <v>0</v>
      </c>
      <c r="F3" s="5" t="n">
        <v>0</v>
      </c>
      <c r="G3" s="5" t="n">
        <v>786</v>
      </c>
      <c r="H3" s="5" t="n">
        <v>0</v>
      </c>
      <c r="I3" s="5" t="n">
        <v>0</v>
      </c>
      <c r="J3" s="5" t="n">
        <v>0</v>
      </c>
    </row>
    <row r="4" ht="15.75" customHeight="1" s="23">
      <c r="A4" s="20" t="n">
        <v>43854</v>
      </c>
      <c r="B4" s="5" t="n"/>
      <c r="C4" s="5" t="n">
        <v>472</v>
      </c>
      <c r="D4" s="6" t="n"/>
      <c r="E4" s="5" t="n"/>
      <c r="F4" s="5" t="n"/>
      <c r="G4" s="5" t="n">
        <v>1238</v>
      </c>
      <c r="H4" s="5" t="n"/>
      <c r="I4" s="5" t="n"/>
      <c r="J4" s="5" t="n"/>
      <c r="K4" s="7">
        <f>B4-B3</f>
        <v/>
      </c>
      <c r="L4" s="7">
        <f>C4-C3</f>
        <v/>
      </c>
      <c r="M4" s="7">
        <f>D4-D3</f>
        <v/>
      </c>
      <c r="N4" s="7">
        <f>E4-E3</f>
        <v/>
      </c>
      <c r="O4" s="7">
        <f>F4-F3</f>
        <v/>
      </c>
      <c r="P4" s="7">
        <f>G4-G3</f>
        <v/>
      </c>
      <c r="Q4" s="7">
        <f>H4-H3</f>
        <v/>
      </c>
      <c r="R4" s="7">
        <f>I4-I3</f>
        <v/>
      </c>
    </row>
    <row r="5" ht="15.75" customHeight="1" s="23">
      <c r="A5" s="20" t="n">
        <v>43855</v>
      </c>
      <c r="B5" s="5" t="n"/>
      <c r="C5" s="5" t="n">
        <v>698</v>
      </c>
      <c r="D5" s="6" t="n"/>
      <c r="E5" s="5" t="n"/>
      <c r="F5" s="5" t="n"/>
      <c r="G5" s="5" t="n">
        <v>1910</v>
      </c>
      <c r="H5" s="5" t="n"/>
      <c r="I5" s="5" t="n"/>
      <c r="J5" s="5" t="n"/>
      <c r="K5" s="7">
        <f>B5-B4</f>
        <v/>
      </c>
      <c r="L5" s="7">
        <f>C5-C4</f>
        <v/>
      </c>
      <c r="M5" s="7">
        <f>D5-D4</f>
        <v/>
      </c>
      <c r="N5" s="7">
        <f>E5-E4</f>
        <v/>
      </c>
      <c r="O5" s="7">
        <f>F5-F4</f>
        <v/>
      </c>
      <c r="P5" s="7">
        <f>G5-G4</f>
        <v/>
      </c>
      <c r="Q5" s="7">
        <f>H5-H4</f>
        <v/>
      </c>
      <c r="R5" s="7">
        <f>I5-I4</f>
        <v/>
      </c>
    </row>
    <row r="6" ht="15.75" customHeight="1" s="23">
      <c r="A6" s="20" t="n">
        <v>43856</v>
      </c>
      <c r="B6" s="5" t="n"/>
      <c r="C6" s="5" t="n">
        <v>785</v>
      </c>
      <c r="D6" s="6" t="n"/>
      <c r="E6" s="5" t="n"/>
      <c r="F6" s="5" t="n"/>
      <c r="G6" s="5" t="n">
        <v>2669</v>
      </c>
      <c r="H6" s="5" t="n"/>
      <c r="I6" s="5" t="n"/>
      <c r="J6" s="5" t="n"/>
      <c r="K6" s="7">
        <f>B6-B5</f>
        <v/>
      </c>
      <c r="L6" s="7">
        <f>C6-C5</f>
        <v/>
      </c>
      <c r="M6" s="7">
        <f>D6-D5</f>
        <v/>
      </c>
      <c r="N6" s="7">
        <f>E6-E5</f>
        <v/>
      </c>
      <c r="O6" s="7">
        <f>F6-F5</f>
        <v/>
      </c>
      <c r="P6" s="7">
        <f>G6-G5</f>
        <v/>
      </c>
      <c r="Q6" s="7">
        <f>H6-H5</f>
        <v/>
      </c>
      <c r="R6" s="7">
        <f>I6-I5</f>
        <v/>
      </c>
    </row>
    <row r="7" ht="15.75" customHeight="1" s="23">
      <c r="A7" s="20" t="n">
        <v>43857</v>
      </c>
      <c r="B7" s="5" t="n"/>
      <c r="C7" s="5" t="n">
        <v>1781</v>
      </c>
      <c r="D7" s="6" t="n"/>
      <c r="E7" s="5" t="n"/>
      <c r="F7" s="5" t="n"/>
      <c r="G7" s="5" t="n">
        <v>4415</v>
      </c>
      <c r="H7" s="5" t="n"/>
      <c r="I7" s="5" t="n"/>
      <c r="J7" s="5" t="n"/>
      <c r="K7" s="7">
        <f>B7-B6</f>
        <v/>
      </c>
      <c r="L7" s="7">
        <f>C7-C6</f>
        <v/>
      </c>
      <c r="M7" s="7">
        <f>D7-D6</f>
        <v/>
      </c>
      <c r="N7" s="7">
        <f>E7-E6</f>
        <v/>
      </c>
      <c r="O7" s="7">
        <f>F7-F6</f>
        <v/>
      </c>
      <c r="P7" s="7">
        <f>G7-G6</f>
        <v/>
      </c>
      <c r="Q7" s="7">
        <f>H7-H6</f>
        <v/>
      </c>
      <c r="R7" s="7">
        <f>I7-I6</f>
        <v/>
      </c>
    </row>
    <row r="8" ht="15.75" customHeight="1" s="23">
      <c r="A8" s="20" t="n">
        <v>43858</v>
      </c>
      <c r="B8" s="5" t="n"/>
      <c r="C8" s="5" t="n">
        <v>1477</v>
      </c>
      <c r="D8" s="6" t="n"/>
      <c r="E8" s="5" t="n"/>
      <c r="F8" s="5" t="n"/>
      <c r="G8" s="5" t="n">
        <v>5823</v>
      </c>
      <c r="H8" s="5" t="n"/>
      <c r="I8" s="5" t="n"/>
      <c r="J8" s="5" t="n"/>
      <c r="K8" s="7">
        <f>B8-B7</f>
        <v/>
      </c>
      <c r="L8" s="7">
        <f>C8-C7</f>
        <v/>
      </c>
      <c r="M8" s="7">
        <f>D8-D7</f>
        <v/>
      </c>
      <c r="N8" s="7">
        <f>E8-E7</f>
        <v/>
      </c>
      <c r="O8" s="7">
        <f>F8-F7</f>
        <v/>
      </c>
      <c r="P8" s="7">
        <f>G8-G7</f>
        <v/>
      </c>
      <c r="Q8" s="7">
        <f>H8-H7</f>
        <v/>
      </c>
      <c r="R8" s="7">
        <f>I8-I7</f>
        <v/>
      </c>
    </row>
    <row r="9" ht="15.75" customHeight="1" s="23">
      <c r="A9" s="20" t="n">
        <v>43859</v>
      </c>
      <c r="B9" s="5" t="n"/>
      <c r="C9" s="5" t="n">
        <v>1755</v>
      </c>
      <c r="D9" s="6" t="n"/>
      <c r="E9" s="5" t="n"/>
      <c r="F9" s="5" t="n"/>
      <c r="G9" s="5" t="n">
        <v>7519</v>
      </c>
      <c r="H9" s="5" t="n"/>
      <c r="I9" s="5" t="n"/>
      <c r="J9" s="5" t="n"/>
      <c r="K9" s="7">
        <f>B9-B8</f>
        <v/>
      </c>
      <c r="L9" s="7">
        <f>C9-C8</f>
        <v/>
      </c>
      <c r="M9" s="7">
        <f>D9-D8</f>
        <v/>
      </c>
      <c r="N9" s="7">
        <f>E9-E8</f>
        <v/>
      </c>
      <c r="O9" s="7">
        <f>F9-F8</f>
        <v/>
      </c>
      <c r="P9" s="7">
        <f>G9-G8</f>
        <v/>
      </c>
      <c r="Q9" s="7">
        <f>H9-H8</f>
        <v/>
      </c>
      <c r="R9" s="7">
        <f>I9-I8</f>
        <v/>
      </c>
    </row>
    <row r="10" ht="15.75" customHeight="1" s="23">
      <c r="A10" s="20" t="n">
        <v>43860</v>
      </c>
      <c r="B10" s="5" t="n"/>
      <c r="C10" s="5" t="n">
        <v>2010</v>
      </c>
      <c r="D10" s="6" t="n"/>
      <c r="E10" s="5" t="n"/>
      <c r="F10" s="5" t="n"/>
      <c r="G10" s="5" t="n">
        <v>9439</v>
      </c>
      <c r="H10" s="5" t="n"/>
      <c r="I10" s="5" t="n"/>
      <c r="J10" s="5" t="n"/>
      <c r="K10" s="7">
        <f>B10-B9</f>
        <v/>
      </c>
      <c r="L10" s="7">
        <f>C10-C9</f>
        <v/>
      </c>
      <c r="M10" s="7">
        <f>D10-D9</f>
        <v/>
      </c>
      <c r="N10" s="7">
        <f>E10-E9</f>
        <v/>
      </c>
      <c r="O10" s="7">
        <f>F10-F9</f>
        <v/>
      </c>
      <c r="P10" s="7">
        <f>G10-G9</f>
        <v/>
      </c>
      <c r="Q10" s="7">
        <f>H10-H9</f>
        <v/>
      </c>
      <c r="R10" s="7">
        <f>I10-I9</f>
        <v/>
      </c>
    </row>
    <row r="11" ht="15.75" customHeight="1" s="23">
      <c r="A11" s="20" t="n">
        <v>43861</v>
      </c>
      <c r="B11" s="5" t="n"/>
      <c r="C11" s="5" t="n">
        <v>2127</v>
      </c>
      <c r="D11" s="6" t="n"/>
      <c r="E11" s="5" t="n"/>
      <c r="F11" s="5" t="n"/>
      <c r="G11" s="5" t="n">
        <v>11448</v>
      </c>
      <c r="H11" s="5" t="n"/>
      <c r="I11" s="5" t="n"/>
      <c r="J11" s="5" t="n"/>
      <c r="K11" s="7">
        <f>B11-B10</f>
        <v/>
      </c>
      <c r="L11" s="7">
        <f>C11-C10</f>
        <v/>
      </c>
      <c r="M11" s="7">
        <f>D11-D10</f>
        <v/>
      </c>
      <c r="N11" s="7">
        <f>E11-E10</f>
        <v/>
      </c>
      <c r="O11" s="7">
        <f>F11-F10</f>
        <v/>
      </c>
      <c r="P11" s="7">
        <f>G11-G10</f>
        <v/>
      </c>
      <c r="Q11" s="7">
        <f>H11-H10</f>
        <v/>
      </c>
      <c r="R11" s="7">
        <f>I11-I10</f>
        <v/>
      </c>
    </row>
    <row r="12" ht="15.75" customHeight="1" s="23">
      <c r="A12" s="20" t="n">
        <v>43862</v>
      </c>
      <c r="B12" s="5" t="n"/>
      <c r="C12" s="5" t="n">
        <v>2603</v>
      </c>
      <c r="D12" s="6" t="n"/>
      <c r="E12" s="5" t="n"/>
      <c r="F12" s="5" t="n"/>
      <c r="G12" s="5" t="n">
        <v>13921</v>
      </c>
      <c r="H12" s="5" t="n"/>
      <c r="I12" s="5" t="n"/>
      <c r="J12" s="5" t="n"/>
      <c r="K12" s="7">
        <f>B12-B11</f>
        <v/>
      </c>
      <c r="L12" s="7">
        <f>C12-C11</f>
        <v/>
      </c>
      <c r="M12" s="7">
        <f>D12-D11</f>
        <v/>
      </c>
      <c r="N12" s="7">
        <f>E12-E11</f>
        <v/>
      </c>
      <c r="O12" s="7">
        <f>F12-F11</f>
        <v/>
      </c>
      <c r="P12" s="7">
        <f>G12-G11</f>
        <v/>
      </c>
      <c r="Q12" s="7">
        <f>H12-H11</f>
        <v/>
      </c>
      <c r="R12" s="7">
        <f>I12-I11</f>
        <v/>
      </c>
    </row>
    <row r="13" ht="15.75" customHeight="1" s="23">
      <c r="A13" s="20" t="n">
        <v>43863</v>
      </c>
      <c r="B13" s="5" t="n"/>
      <c r="C13" s="5" t="n">
        <v>2838</v>
      </c>
      <c r="D13" s="6" t="n"/>
      <c r="E13" s="5" t="n"/>
      <c r="F13" s="5" t="n"/>
      <c r="G13" s="5" t="n">
        <v>16525</v>
      </c>
      <c r="H13" s="5" t="n"/>
      <c r="I13" s="5" t="n"/>
      <c r="J13" s="5" t="n"/>
      <c r="K13" s="7">
        <f>B13-B12</f>
        <v/>
      </c>
      <c r="L13" s="7">
        <f>C13-C12</f>
        <v/>
      </c>
      <c r="M13" s="7">
        <f>D13-D12</f>
        <v/>
      </c>
      <c r="N13" s="7">
        <f>E13-E12</f>
        <v/>
      </c>
      <c r="O13" s="7">
        <f>F13-F12</f>
        <v/>
      </c>
      <c r="P13" s="7">
        <f>G13-G12</f>
        <v/>
      </c>
      <c r="Q13" s="7">
        <f>H13-H12</f>
        <v/>
      </c>
      <c r="R13" s="7">
        <f>I13-I12</f>
        <v/>
      </c>
    </row>
    <row r="14" ht="15.75" customHeight="1" s="23">
      <c r="A14" s="20" t="n">
        <v>43864</v>
      </c>
      <c r="B14" s="5" t="n"/>
      <c r="C14" s="5" t="n">
        <v>3293</v>
      </c>
      <c r="D14" s="6" t="n"/>
      <c r="E14" s="5" t="n"/>
      <c r="F14" s="5" t="n"/>
      <c r="G14" s="5" t="n">
        <v>19561</v>
      </c>
      <c r="H14" s="5" t="n"/>
      <c r="I14" s="5" t="n"/>
      <c r="J14" s="5" t="n"/>
      <c r="K14" s="7">
        <f>B14-B13</f>
        <v/>
      </c>
      <c r="L14" s="7">
        <f>C14-C13</f>
        <v/>
      </c>
      <c r="M14" s="7">
        <f>D14-D13</f>
        <v/>
      </c>
      <c r="N14" s="7">
        <f>E14-E13</f>
        <v/>
      </c>
      <c r="O14" s="7">
        <f>F14-F13</f>
        <v/>
      </c>
      <c r="P14" s="7">
        <f>G14-G13</f>
        <v/>
      </c>
      <c r="Q14" s="7">
        <f>H14-H13</f>
        <v/>
      </c>
      <c r="R14" s="7">
        <f>I14-I13</f>
        <v/>
      </c>
    </row>
    <row r="15" ht="15.75" customHeight="1" s="23">
      <c r="A15" s="20" t="n">
        <v>43865</v>
      </c>
      <c r="B15" s="5" t="n"/>
      <c r="C15" s="5" t="n">
        <v>3915</v>
      </c>
      <c r="D15" s="6" t="n"/>
      <c r="E15" s="5" t="n"/>
      <c r="F15" s="5" t="n"/>
      <c r="G15" s="5" t="n">
        <v>23146</v>
      </c>
      <c r="H15" s="5" t="n"/>
      <c r="I15" s="5" t="n"/>
      <c r="J15" s="5" t="n"/>
      <c r="K15" s="7">
        <f>B15-B14</f>
        <v/>
      </c>
      <c r="L15" s="7">
        <f>C15-C14</f>
        <v/>
      </c>
      <c r="M15" s="7">
        <f>D15-D14</f>
        <v/>
      </c>
      <c r="N15" s="7">
        <f>E15-E14</f>
        <v/>
      </c>
      <c r="O15" s="7">
        <f>F15-F14</f>
        <v/>
      </c>
      <c r="P15" s="7">
        <f>G15-G14</f>
        <v/>
      </c>
      <c r="Q15" s="7">
        <f>H15-H14</f>
        <v/>
      </c>
      <c r="R15" s="7">
        <f>I15-I14</f>
        <v/>
      </c>
    </row>
    <row r="16" ht="15.75" customHeight="1" s="23">
      <c r="A16" s="20" t="n">
        <v>43866</v>
      </c>
      <c r="B16" s="5" t="n"/>
      <c r="C16" s="5" t="n">
        <v>3721</v>
      </c>
      <c r="D16" s="6" t="n"/>
      <c r="E16" s="5" t="n"/>
      <c r="F16" s="5" t="n"/>
      <c r="G16" s="5" t="n">
        <v>26528</v>
      </c>
      <c r="H16" s="5" t="n"/>
      <c r="I16" s="5" t="n"/>
      <c r="J16" s="5" t="n"/>
      <c r="K16" s="7">
        <f>B16-B15</f>
        <v/>
      </c>
      <c r="L16" s="7">
        <f>C16-C15</f>
        <v/>
      </c>
      <c r="M16" s="7">
        <f>D16-D15</f>
        <v/>
      </c>
      <c r="N16" s="7">
        <f>E16-E15</f>
        <v/>
      </c>
      <c r="O16" s="7">
        <f>F16-F15</f>
        <v/>
      </c>
      <c r="P16" s="7">
        <f>G16-G15</f>
        <v/>
      </c>
      <c r="Q16" s="7">
        <f>H16-H15</f>
        <v/>
      </c>
      <c r="R16" s="7">
        <f>I16-I15</f>
        <v/>
      </c>
    </row>
    <row r="17" ht="15.75" customHeight="1" s="23">
      <c r="A17" s="20" t="n">
        <v>43867</v>
      </c>
      <c r="B17" s="5" t="n"/>
      <c r="C17" s="5" t="n">
        <v>3173</v>
      </c>
      <c r="D17" s="6" t="n"/>
      <c r="E17" s="5" t="n"/>
      <c r="F17" s="5" t="n"/>
      <c r="G17" s="5" t="n">
        <v>29239</v>
      </c>
      <c r="H17" s="5" t="n"/>
      <c r="I17" s="5" t="n"/>
      <c r="J17" s="5" t="n"/>
      <c r="K17" s="7">
        <f>B17-B16</f>
        <v/>
      </c>
      <c r="L17" s="7">
        <f>C17-C16</f>
        <v/>
      </c>
      <c r="M17" s="7">
        <f>D17-D16</f>
        <v/>
      </c>
      <c r="N17" s="7">
        <f>E17-E16</f>
        <v/>
      </c>
      <c r="O17" s="7">
        <f>F17-F16</f>
        <v/>
      </c>
      <c r="P17" s="7">
        <f>G17-G16</f>
        <v/>
      </c>
      <c r="Q17" s="7">
        <f>H17-H16</f>
        <v/>
      </c>
      <c r="R17" s="7">
        <f>I17-I16</f>
        <v/>
      </c>
    </row>
    <row r="18" ht="15.75" customHeight="1" s="23">
      <c r="A18" s="20" t="n">
        <v>43868</v>
      </c>
      <c r="B18" s="5" t="n"/>
      <c r="C18" s="5" t="n">
        <v>3437</v>
      </c>
      <c r="D18" s="6" t="n"/>
      <c r="E18" s="5" t="n"/>
      <c r="F18" s="5" t="n"/>
      <c r="G18" s="5" t="n">
        <v>32069</v>
      </c>
      <c r="H18" s="5" t="n"/>
      <c r="I18" s="5" t="n"/>
      <c r="J18" s="5" t="n"/>
      <c r="K18" s="7">
        <f>B18-B17</f>
        <v/>
      </c>
      <c r="L18" s="7">
        <f>C18-C17</f>
        <v/>
      </c>
      <c r="M18" s="7">
        <f>D18-D17</f>
        <v/>
      </c>
      <c r="N18" s="7">
        <f>E18-E17</f>
        <v/>
      </c>
      <c r="O18" s="7">
        <f>F18-F17</f>
        <v/>
      </c>
      <c r="P18" s="7">
        <f>G18-G17</f>
        <v/>
      </c>
      <c r="Q18" s="7">
        <f>H18-H17</f>
        <v/>
      </c>
      <c r="R18" s="7">
        <f>I18-I17</f>
        <v/>
      </c>
    </row>
    <row r="19" ht="15.75" customHeight="1" s="23">
      <c r="A19" s="20" t="n">
        <v>43869</v>
      </c>
      <c r="B19" s="5" t="n"/>
      <c r="C19" s="5" t="n">
        <v>2676</v>
      </c>
      <c r="D19" s="6" t="n"/>
      <c r="E19" s="5" t="n"/>
      <c r="F19" s="5" t="n"/>
      <c r="G19" s="5" t="n">
        <v>34055</v>
      </c>
      <c r="H19" s="5" t="n"/>
      <c r="I19" s="5" t="n"/>
      <c r="J19" s="5" t="n"/>
      <c r="K19" s="7">
        <f>B19-B18</f>
        <v/>
      </c>
      <c r="L19" s="7">
        <f>C19-C18</f>
        <v/>
      </c>
      <c r="M19" s="7">
        <f>D19-D18</f>
        <v/>
      </c>
      <c r="N19" s="7">
        <f>E19-E18</f>
        <v/>
      </c>
      <c r="O19" s="7">
        <f>F19-F18</f>
        <v/>
      </c>
      <c r="P19" s="7">
        <f>G19-G18</f>
        <v/>
      </c>
      <c r="Q19" s="7">
        <f>H19-H18</f>
        <v/>
      </c>
      <c r="R19" s="7">
        <f>I19-I18</f>
        <v/>
      </c>
    </row>
    <row r="20" ht="15.75" customHeight="1" s="23">
      <c r="A20" s="20" t="n">
        <v>43870</v>
      </c>
      <c r="B20" s="5" t="n"/>
      <c r="C20" s="5" t="n">
        <v>3001</v>
      </c>
      <c r="D20" s="6" t="n"/>
      <c r="E20" s="5" t="n"/>
      <c r="F20" s="5" t="n"/>
      <c r="G20" s="5" t="n">
        <v>36320</v>
      </c>
      <c r="H20" s="5" t="n"/>
      <c r="I20" s="5" t="n"/>
      <c r="J20" s="5" t="n"/>
      <c r="K20" s="7">
        <f>B20-B19</f>
        <v/>
      </c>
      <c r="L20" s="7">
        <f>C20-C19</f>
        <v/>
      </c>
      <c r="M20" s="7">
        <f>D20-D19</f>
        <v/>
      </c>
      <c r="N20" s="7">
        <f>E20-E19</f>
        <v/>
      </c>
      <c r="O20" s="7">
        <f>F20-F19</f>
        <v/>
      </c>
      <c r="P20" s="7">
        <f>G20-G19</f>
        <v/>
      </c>
      <c r="Q20" s="7">
        <f>H20-H19</f>
        <v/>
      </c>
      <c r="R20" s="7">
        <f>I20-I19</f>
        <v/>
      </c>
    </row>
    <row r="21" ht="15.75" customHeight="1" s="23">
      <c r="A21" s="20" t="n">
        <v>43871</v>
      </c>
      <c r="B21" s="5" t="n"/>
      <c r="C21" s="5" t="n">
        <v>2546</v>
      </c>
      <c r="D21" s="6" t="n"/>
      <c r="E21" s="5" t="n"/>
      <c r="F21" s="5" t="n"/>
      <c r="G21" s="5" t="n">
        <v>38038</v>
      </c>
      <c r="H21" s="5" t="n"/>
      <c r="I21" s="5" t="n"/>
      <c r="J21" s="5" t="n"/>
      <c r="K21" s="7">
        <f>B21-B20</f>
        <v/>
      </c>
      <c r="L21" s="7">
        <f>C21-C20</f>
        <v/>
      </c>
      <c r="M21" s="7">
        <f>D21-D20</f>
        <v/>
      </c>
      <c r="N21" s="7">
        <f>E21-E20</f>
        <v/>
      </c>
      <c r="O21" s="7">
        <f>F21-F20</f>
        <v/>
      </c>
      <c r="P21" s="7">
        <f>G21-G20</f>
        <v/>
      </c>
      <c r="Q21" s="7">
        <f>H21-H20</f>
        <v/>
      </c>
      <c r="R21" s="7">
        <f>I21-I20</f>
        <v/>
      </c>
    </row>
    <row r="22" ht="15.75" customHeight="1" s="23">
      <c r="A22" s="20" t="n">
        <v>43872</v>
      </c>
      <c r="B22" s="5" t="n"/>
      <c r="C22" s="5" t="n">
        <v>2035</v>
      </c>
      <c r="D22" s="6" t="n"/>
      <c r="E22" s="5" t="n"/>
      <c r="F22" s="5" t="n"/>
      <c r="G22" s="5" t="n">
        <v>39216</v>
      </c>
      <c r="H22" s="5" t="n"/>
      <c r="I22" s="5" t="n"/>
      <c r="J22" s="5" t="n"/>
      <c r="K22" s="7">
        <f>B22-B21</f>
        <v/>
      </c>
      <c r="L22" s="7">
        <f>C22-C21</f>
        <v/>
      </c>
      <c r="M22" s="7">
        <f>D22-D21</f>
        <v/>
      </c>
      <c r="N22" s="7">
        <f>E22-E21</f>
        <v/>
      </c>
      <c r="O22" s="7">
        <f>F22-F21</f>
        <v/>
      </c>
      <c r="P22" s="7">
        <f>G22-G21</f>
        <v/>
      </c>
      <c r="Q22" s="7">
        <f>H22-H21</f>
        <v/>
      </c>
      <c r="R22" s="7">
        <f>I22-I21</f>
        <v/>
      </c>
    </row>
    <row r="23" ht="15.75" customHeight="1" s="23">
      <c r="A23" s="20" t="n">
        <v>43873</v>
      </c>
      <c r="B23" s="5" t="n"/>
      <c r="C23" s="5" t="n">
        <v>14153</v>
      </c>
      <c r="D23" s="6" t="n"/>
      <c r="E23" s="5" t="n"/>
      <c r="F23" s="5" t="n"/>
      <c r="G23" s="5" t="n">
        <v>52039</v>
      </c>
      <c r="H23" s="5" t="n"/>
      <c r="I23" s="5" t="n"/>
      <c r="J23" s="5" t="n"/>
      <c r="K23" s="7">
        <f>B23-B22</f>
        <v/>
      </c>
      <c r="L23" s="7">
        <f>C23-C22</f>
        <v/>
      </c>
      <c r="M23" s="7">
        <f>D23-D22</f>
        <v/>
      </c>
      <c r="N23" s="7">
        <f>E23-E22</f>
        <v/>
      </c>
      <c r="O23" s="7">
        <f>F23-F22</f>
        <v/>
      </c>
      <c r="P23" s="7">
        <f>G23-G22</f>
        <v/>
      </c>
      <c r="Q23" s="7">
        <f>H23-H22</f>
        <v/>
      </c>
      <c r="R23" s="7">
        <f>I23-I22</f>
        <v/>
      </c>
    </row>
    <row r="24" ht="15.75" customHeight="1" s="23">
      <c r="A24" s="20" t="n">
        <v>43874</v>
      </c>
      <c r="B24" s="5" t="n"/>
      <c r="C24" s="5" t="n">
        <v>5151</v>
      </c>
      <c r="D24" s="6" t="n"/>
      <c r="E24" s="5" t="n"/>
      <c r="F24" s="5" t="n"/>
      <c r="G24" s="5" t="n">
        <v>56247</v>
      </c>
      <c r="H24" s="5" t="n"/>
      <c r="I24" s="5" t="n"/>
      <c r="J24" s="5" t="n"/>
      <c r="K24" s="7">
        <f>B24-B23</f>
        <v/>
      </c>
      <c r="L24" s="7">
        <f>C24-C23</f>
        <v/>
      </c>
      <c r="M24" s="7">
        <f>D24-D23</f>
        <v/>
      </c>
      <c r="N24" s="7">
        <f>E24-E23</f>
        <v/>
      </c>
      <c r="O24" s="7">
        <f>F24-F23</f>
        <v/>
      </c>
      <c r="P24" s="7">
        <f>G24-G23</f>
        <v/>
      </c>
      <c r="Q24" s="7">
        <f>H24-H23</f>
        <v/>
      </c>
      <c r="R24" s="7">
        <f>I24-I23</f>
        <v/>
      </c>
    </row>
    <row r="25" ht="15.75" customHeight="1" s="23">
      <c r="A25" s="20" t="n">
        <v>43875</v>
      </c>
      <c r="B25" s="5" t="n"/>
      <c r="C25" s="5" t="n">
        <v>2662</v>
      </c>
      <c r="D25" s="6" t="n"/>
      <c r="E25" s="5" t="n"/>
      <c r="F25" s="5" t="n"/>
      <c r="G25" s="5" t="n">
        <v>57378</v>
      </c>
      <c r="H25" s="5" t="n"/>
      <c r="I25" s="5" t="n"/>
      <c r="J25" s="5" t="n"/>
      <c r="K25" s="7">
        <f>B25-B24</f>
        <v/>
      </c>
      <c r="L25" s="7">
        <f>C25-C24</f>
        <v/>
      </c>
      <c r="M25" s="7">
        <f>D25-D24</f>
        <v/>
      </c>
      <c r="N25" s="7">
        <f>E25-E24</f>
        <v/>
      </c>
      <c r="O25" s="7">
        <f>F25-F24</f>
        <v/>
      </c>
      <c r="P25" s="7">
        <f>G25-G24</f>
        <v/>
      </c>
      <c r="Q25" s="7">
        <f>H25-H24</f>
        <v/>
      </c>
      <c r="R25" s="7">
        <f>I25-I24</f>
        <v/>
      </c>
    </row>
    <row r="26" ht="15.75" customHeight="1" s="23">
      <c r="A26" s="20" t="n">
        <v>43876</v>
      </c>
      <c r="B26" s="5" t="n"/>
      <c r="C26" s="5" t="n">
        <v>2097</v>
      </c>
      <c r="D26" s="6" t="n"/>
      <c r="E26" s="5" t="n"/>
      <c r="F26" s="5" t="n"/>
      <c r="G26" s="5" t="n">
        <v>57990</v>
      </c>
      <c r="H26" s="5" t="n"/>
      <c r="I26" s="5" t="n"/>
      <c r="J26" s="5" t="n"/>
      <c r="K26" s="7">
        <f>B26-B25</f>
        <v/>
      </c>
      <c r="L26" s="7">
        <f>C26-C25</f>
        <v/>
      </c>
      <c r="M26" s="7">
        <f>D26-D25</f>
        <v/>
      </c>
      <c r="N26" s="7">
        <f>E26-E25</f>
        <v/>
      </c>
      <c r="O26" s="7">
        <f>F26-F25</f>
        <v/>
      </c>
      <c r="P26" s="7">
        <f>G26-G25</f>
        <v/>
      </c>
      <c r="Q26" s="7">
        <f>H26-H25</f>
        <v/>
      </c>
      <c r="R26" s="7">
        <f>I26-I25</f>
        <v/>
      </c>
    </row>
    <row r="27" ht="15.75" customHeight="1" s="23">
      <c r="A27" s="20" t="n">
        <v>43877</v>
      </c>
      <c r="B27" s="5" t="n"/>
      <c r="C27" s="5" t="n">
        <v>2132</v>
      </c>
      <c r="D27" s="6" t="n"/>
      <c r="E27" s="5" t="n"/>
      <c r="F27" s="5" t="n"/>
      <c r="G27" s="5" t="n">
        <v>58581</v>
      </c>
      <c r="H27" s="5" t="n"/>
      <c r="I27" s="5" t="n"/>
      <c r="J27" s="5" t="n"/>
      <c r="K27" s="7">
        <f>B27-B26</f>
        <v/>
      </c>
      <c r="L27" s="7">
        <f>C27-C26</f>
        <v/>
      </c>
      <c r="M27" s="7">
        <f>D27-D26</f>
        <v/>
      </c>
      <c r="N27" s="7">
        <f>E27-E26</f>
        <v/>
      </c>
      <c r="O27" s="7">
        <f>F27-F26</f>
        <v/>
      </c>
      <c r="P27" s="7">
        <f>G27-G26</f>
        <v/>
      </c>
      <c r="Q27" s="7">
        <f>H27-H26</f>
        <v/>
      </c>
      <c r="R27" s="7">
        <f>I27-I26</f>
        <v/>
      </c>
    </row>
    <row r="28" ht="15.75" customHeight="1" s="23">
      <c r="A28" s="20" t="n">
        <v>43878</v>
      </c>
      <c r="B28" s="5" t="n"/>
      <c r="C28" s="5" t="n">
        <v>2003</v>
      </c>
      <c r="D28" s="6" t="n"/>
      <c r="E28" s="5" t="n"/>
      <c r="F28" s="5" t="n"/>
      <c r="G28" s="5" t="n">
        <v>58747</v>
      </c>
      <c r="H28" s="5" t="n"/>
      <c r="I28" s="5" t="n"/>
      <c r="J28" s="5" t="n"/>
      <c r="K28" s="7">
        <f>B28-B27</f>
        <v/>
      </c>
      <c r="L28" s="7">
        <f>C28-C27</f>
        <v/>
      </c>
      <c r="M28" s="7">
        <f>D28-D27</f>
        <v/>
      </c>
      <c r="N28" s="7">
        <f>E28-E27</f>
        <v/>
      </c>
      <c r="O28" s="7">
        <f>F28-F27</f>
        <v/>
      </c>
      <c r="P28" s="7">
        <f>G28-G27</f>
        <v/>
      </c>
      <c r="Q28" s="7">
        <f>H28-H27</f>
        <v/>
      </c>
      <c r="R28" s="7">
        <f>I28-I27</f>
        <v/>
      </c>
    </row>
    <row r="29" ht="15.75" customHeight="1" s="23">
      <c r="A29" s="20" t="n">
        <v>43879</v>
      </c>
      <c r="B29" s="5" t="n"/>
      <c r="C29" s="5" t="n">
        <v>1852</v>
      </c>
      <c r="D29" s="6" t="n"/>
      <c r="E29" s="5" t="n">
        <v>136</v>
      </c>
      <c r="F29" s="5" t="n"/>
      <c r="G29" s="5" t="n">
        <v>58622</v>
      </c>
      <c r="H29" s="5" t="n"/>
      <c r="I29" s="5" t="n"/>
      <c r="J29" s="5" t="n"/>
      <c r="K29" s="7">
        <f>B29-B28</f>
        <v/>
      </c>
      <c r="L29" s="7">
        <f>C29-C28</f>
        <v/>
      </c>
      <c r="M29" s="7">
        <f>D29-D28</f>
        <v/>
      </c>
      <c r="N29" s="7">
        <f>E29-E28</f>
        <v/>
      </c>
      <c r="O29" s="7">
        <f>F29-F28</f>
        <v/>
      </c>
      <c r="P29" s="7">
        <f>G29-G28</f>
        <v/>
      </c>
      <c r="Q29" s="7">
        <f>H29-H28</f>
        <v/>
      </c>
      <c r="R29" s="7">
        <f>I29-I28</f>
        <v/>
      </c>
    </row>
    <row r="30" ht="15.75" customHeight="1" s="23">
      <c r="A30" s="20" t="n">
        <v>43880</v>
      </c>
      <c r="B30" s="5" t="n"/>
      <c r="C30" s="5" t="n">
        <v>516</v>
      </c>
      <c r="D30" s="6" t="n"/>
      <c r="E30" s="5" t="n">
        <v>117</v>
      </c>
      <c r="F30" s="5" t="n"/>
      <c r="G30" s="5" t="n">
        <v>57217</v>
      </c>
      <c r="H30" s="5" t="n"/>
      <c r="I30" s="5" t="n"/>
      <c r="J30" s="5" t="n"/>
      <c r="K30" s="7">
        <f>B30-B29</f>
        <v/>
      </c>
      <c r="L30" s="7">
        <f>C30-C29</f>
        <v/>
      </c>
      <c r="M30" s="7">
        <f>D30-D29</f>
        <v/>
      </c>
      <c r="N30" s="7">
        <f>E30-E29</f>
        <v/>
      </c>
      <c r="O30" s="7">
        <f>F30-F29</f>
        <v/>
      </c>
      <c r="P30" s="7">
        <f>G30-G29</f>
        <v/>
      </c>
      <c r="Q30" s="7">
        <f>H30-H29</f>
        <v/>
      </c>
      <c r="R30" s="7">
        <f>I30-I29</f>
        <v/>
      </c>
    </row>
    <row r="31" ht="15.75" customHeight="1" s="23">
      <c r="A31" s="20" t="n">
        <v>43881</v>
      </c>
      <c r="B31" s="5" t="n"/>
      <c r="C31" s="5" t="n">
        <v>977</v>
      </c>
      <c r="D31" s="6" t="n"/>
      <c r="E31" s="5" t="n">
        <v>121</v>
      </c>
      <c r="F31" s="5" t="n"/>
      <c r="G31" s="5" t="n">
        <v>55906</v>
      </c>
      <c r="H31" s="5" t="n"/>
      <c r="I31" s="5" t="n"/>
      <c r="J31" s="5" t="n"/>
      <c r="K31" s="7">
        <f>B31-B30</f>
        <v/>
      </c>
      <c r="L31" s="7">
        <f>C31-C30</f>
        <v/>
      </c>
      <c r="M31" s="7">
        <f>D31-D30</f>
        <v/>
      </c>
      <c r="N31" s="7">
        <f>E31-E30</f>
        <v/>
      </c>
      <c r="O31" s="7">
        <f>F31-F30</f>
        <v/>
      </c>
      <c r="P31" s="7">
        <f>G31-G30</f>
        <v/>
      </c>
      <c r="Q31" s="7">
        <f>H31-H30</f>
        <v/>
      </c>
      <c r="R31" s="7">
        <f>I31-I30</f>
        <v/>
      </c>
    </row>
    <row r="32" ht="15.75" customHeight="1" s="23">
      <c r="A32" s="20" t="n">
        <v>43882</v>
      </c>
      <c r="B32" s="5" t="n"/>
      <c r="C32" s="5" t="n">
        <v>996</v>
      </c>
      <c r="D32" s="6" t="n"/>
      <c r="E32" s="5" t="n">
        <v>113</v>
      </c>
      <c r="F32" s="5" t="n"/>
      <c r="G32" s="5" t="n">
        <v>54418</v>
      </c>
      <c r="H32" s="5" t="n"/>
      <c r="I32" s="5" t="n"/>
      <c r="J32" s="5" t="n"/>
      <c r="K32" s="7">
        <f>B32-B31</f>
        <v/>
      </c>
      <c r="L32" s="7">
        <f>C32-C31</f>
        <v/>
      </c>
      <c r="M32" s="7">
        <f>D32-D31</f>
        <v/>
      </c>
      <c r="N32" s="7">
        <f>E32-E31</f>
        <v/>
      </c>
      <c r="O32" s="7">
        <f>F32-F31</f>
        <v/>
      </c>
      <c r="P32" s="7">
        <f>G32-G31</f>
        <v/>
      </c>
      <c r="Q32" s="7">
        <f>H32-H31</f>
        <v/>
      </c>
      <c r="R32" s="7">
        <f>I32-I31</f>
        <v/>
      </c>
    </row>
    <row r="33" ht="15.75" customHeight="1" s="23">
      <c r="A33" s="20" t="n">
        <v>43883</v>
      </c>
      <c r="B33" s="5" t="n"/>
      <c r="C33" s="5" t="n">
        <v>978</v>
      </c>
      <c r="D33" s="6" t="n"/>
      <c r="E33" s="5" t="n">
        <v>100</v>
      </c>
      <c r="F33" s="5" t="n"/>
      <c r="G33" s="5" t="n">
        <v>53541</v>
      </c>
      <c r="H33" s="5" t="n"/>
      <c r="I33" s="5" t="n"/>
      <c r="J33" s="5" t="n"/>
      <c r="K33" s="7">
        <f>B33-B32</f>
        <v/>
      </c>
      <c r="L33" s="7">
        <f>C33-C32</f>
        <v/>
      </c>
      <c r="M33" s="7">
        <f>D33-D32</f>
        <v/>
      </c>
      <c r="N33" s="7">
        <f>E33-E32</f>
        <v/>
      </c>
      <c r="O33" s="7">
        <f>F33-F32</f>
        <v/>
      </c>
      <c r="P33" s="7">
        <f>G33-G32</f>
        <v/>
      </c>
      <c r="Q33" s="7">
        <f>H33-H32</f>
        <v/>
      </c>
      <c r="R33" s="7">
        <f>I33-I32</f>
        <v/>
      </c>
    </row>
    <row r="34" ht="15.75" customHeight="1" s="23">
      <c r="A34" s="20" t="n">
        <v>43884</v>
      </c>
      <c r="B34" s="5" t="n"/>
      <c r="C34" s="5" t="n">
        <v>554</v>
      </c>
      <c r="D34" s="6" t="n"/>
      <c r="E34" s="5" t="n">
        <v>158</v>
      </c>
      <c r="F34" s="5" t="n"/>
      <c r="G34" s="5" t="n">
        <v>51596</v>
      </c>
      <c r="H34" s="5" t="n"/>
      <c r="I34" s="5" t="n"/>
      <c r="J34" s="5" t="n"/>
      <c r="K34" s="7">
        <f>B34-B33</f>
        <v/>
      </c>
      <c r="L34" s="7">
        <f>C34-C33</f>
        <v/>
      </c>
      <c r="M34" s="7">
        <f>D34-D33</f>
        <v/>
      </c>
      <c r="N34" s="7">
        <f>E34-E33</f>
        <v/>
      </c>
      <c r="O34" s="7">
        <f>F34-F33</f>
        <v/>
      </c>
      <c r="P34" s="7">
        <f>G34-G33</f>
        <v/>
      </c>
      <c r="Q34" s="7">
        <f>H34-H33</f>
        <v/>
      </c>
      <c r="R34" s="7">
        <f>I34-I33</f>
        <v/>
      </c>
    </row>
    <row r="35" ht="15.75" customHeight="1" s="23">
      <c r="A35" s="20" t="n">
        <v>43885</v>
      </c>
      <c r="B35" s="5" t="n"/>
      <c r="C35" s="5" t="n">
        <v>882</v>
      </c>
      <c r="D35" s="6" t="n"/>
      <c r="E35" s="5" t="n">
        <v>81</v>
      </c>
      <c r="F35" s="5" t="n"/>
      <c r="G35" s="5" t="n">
        <v>49922</v>
      </c>
      <c r="H35" s="5" t="n"/>
      <c r="I35" s="5" t="n"/>
      <c r="J35" s="5" t="n"/>
      <c r="K35" s="7">
        <f>B35-B34</f>
        <v/>
      </c>
      <c r="L35" s="7">
        <f>C35-C34</f>
        <v/>
      </c>
      <c r="M35" s="7">
        <f>D35-D34</f>
        <v/>
      </c>
      <c r="N35" s="7">
        <f>E35-E34</f>
        <v/>
      </c>
      <c r="O35" s="7">
        <f>F35-F34</f>
        <v/>
      </c>
      <c r="P35" s="7">
        <f>G35-G34</f>
        <v/>
      </c>
      <c r="Q35" s="7">
        <f>H35-H34</f>
        <v/>
      </c>
      <c r="R35" s="7">
        <f>I35-I34</f>
        <v/>
      </c>
    </row>
    <row r="36" ht="15.75" customHeight="1" s="23">
      <c r="A36" s="20" t="n">
        <v>43886</v>
      </c>
      <c r="B36" s="5" t="n"/>
      <c r="C36" s="5" t="n">
        <v>741</v>
      </c>
      <c r="D36" s="6" t="n"/>
      <c r="E36" s="5" t="n">
        <v>64</v>
      </c>
      <c r="F36" s="5" t="n"/>
      <c r="G36" s="5" t="n">
        <v>48014</v>
      </c>
      <c r="H36" s="5" t="n"/>
      <c r="I36" s="5" t="n"/>
      <c r="J36" s="5" t="n"/>
      <c r="K36" s="7">
        <f>B36-B35</f>
        <v/>
      </c>
      <c r="L36" s="7">
        <f>C36-C35</f>
        <v/>
      </c>
      <c r="M36" s="7">
        <f>D36-D35</f>
        <v/>
      </c>
      <c r="N36" s="7">
        <f>E36-E35</f>
        <v/>
      </c>
      <c r="O36" s="7">
        <f>F36-F35</f>
        <v/>
      </c>
      <c r="P36" s="7">
        <f>G36-G35</f>
        <v/>
      </c>
      <c r="Q36" s="7">
        <f>H36-H35</f>
        <v/>
      </c>
      <c r="R36" s="7">
        <f>I36-I35</f>
        <v/>
      </c>
    </row>
    <row r="37" ht="15.75" customHeight="1" s="23">
      <c r="A37" s="20" t="n">
        <v>43887</v>
      </c>
      <c r="B37" s="5" t="n"/>
      <c r="C37" s="5" t="n">
        <v>992</v>
      </c>
      <c r="D37" s="6" t="n"/>
      <c r="E37" s="5" t="n">
        <v>37</v>
      </c>
      <c r="F37" s="5" t="n"/>
      <c r="G37" s="5" t="n">
        <v>46215</v>
      </c>
      <c r="H37" s="5" t="n"/>
      <c r="I37" s="5" t="n"/>
      <c r="J37" s="5" t="n"/>
      <c r="K37" s="7">
        <f>B37-B36</f>
        <v/>
      </c>
      <c r="L37" s="7">
        <f>C37-C36</f>
        <v/>
      </c>
      <c r="M37" s="7">
        <f>D37-D36</f>
        <v/>
      </c>
      <c r="N37" s="7">
        <f>E37-E36</f>
        <v/>
      </c>
      <c r="O37" s="7">
        <f>F37-F36</f>
        <v/>
      </c>
      <c r="P37" s="7">
        <f>G37-G36</f>
        <v/>
      </c>
      <c r="Q37" s="7">
        <f>H37-H36</f>
        <v/>
      </c>
      <c r="R37" s="7">
        <f>I37-I36</f>
        <v/>
      </c>
    </row>
    <row r="38" ht="15.75" customHeight="1" s="23">
      <c r="A38" s="20" t="n">
        <v>43888</v>
      </c>
      <c r="B38" s="5" t="n"/>
      <c r="C38" s="5" t="n">
        <v>1292</v>
      </c>
      <c r="D38" s="6" t="n"/>
      <c r="E38" s="5" t="n">
        <v>58</v>
      </c>
      <c r="F38" s="5" t="n"/>
      <c r="G38" s="5" t="n">
        <v>43734</v>
      </c>
      <c r="H38" s="5" t="n"/>
      <c r="I38" s="5" t="n"/>
      <c r="J38" s="5" t="n"/>
      <c r="K38" s="7">
        <f>B38-B37</f>
        <v/>
      </c>
      <c r="L38" s="7">
        <f>C38-C37</f>
        <v/>
      </c>
      <c r="M38" s="7">
        <f>D38-D37</f>
        <v/>
      </c>
      <c r="N38" s="7">
        <f>E38-E37</f>
        <v/>
      </c>
      <c r="O38" s="7">
        <f>F38-F37</f>
        <v/>
      </c>
      <c r="P38" s="7">
        <f>G38-G37</f>
        <v/>
      </c>
      <c r="Q38" s="7">
        <f>H38-H37</f>
        <v/>
      </c>
      <c r="R38" s="7">
        <f>I38-I37</f>
        <v/>
      </c>
    </row>
    <row r="39" ht="15.75" customHeight="1" s="23">
      <c r="A39" s="20" t="n">
        <v>43889</v>
      </c>
      <c r="B39" s="5" t="n"/>
      <c r="C39" s="5" t="n">
        <v>1503</v>
      </c>
      <c r="D39" s="6" t="n"/>
      <c r="E39" s="5" t="n">
        <v>65</v>
      </c>
      <c r="F39" s="5" t="n"/>
      <c r="G39" s="5" t="n">
        <v>42262</v>
      </c>
      <c r="H39" s="5" t="n"/>
      <c r="I39" s="5" t="n"/>
      <c r="J39" s="5" t="n"/>
      <c r="K39" s="7">
        <f>B39-B38</f>
        <v/>
      </c>
      <c r="L39" s="7">
        <f>C39-C38</f>
        <v/>
      </c>
      <c r="M39" s="7">
        <f>D39-D38</f>
        <v/>
      </c>
      <c r="N39" s="7">
        <f>E39-E38</f>
        <v/>
      </c>
      <c r="O39" s="7">
        <f>F39-F38</f>
        <v/>
      </c>
      <c r="P39" s="7">
        <f>G39-G38</f>
        <v/>
      </c>
      <c r="Q39" s="7">
        <f>H39-H38</f>
        <v/>
      </c>
      <c r="R39" s="7">
        <f>I39-I38</f>
        <v/>
      </c>
    </row>
    <row r="40" ht="15.75" customHeight="1" s="23">
      <c r="A40" s="20" t="n">
        <v>43890</v>
      </c>
      <c r="B40" s="5" t="n"/>
      <c r="C40" s="5" t="n">
        <v>1989</v>
      </c>
      <c r="D40" s="6" t="n"/>
      <c r="E40" s="5" t="n">
        <v>54</v>
      </c>
      <c r="F40" s="5" t="n"/>
      <c r="G40" s="5" t="n">
        <v>41297</v>
      </c>
      <c r="H40" s="5" t="n"/>
      <c r="I40" s="5" t="n"/>
      <c r="J40" s="5" t="n"/>
      <c r="K40" s="7">
        <f>B40-B39</f>
        <v/>
      </c>
      <c r="L40" s="7">
        <f>C40-C39</f>
        <v/>
      </c>
      <c r="M40" s="7">
        <f>D40-D39</f>
        <v/>
      </c>
      <c r="N40" s="7">
        <f>E40-E39</f>
        <v/>
      </c>
      <c r="O40" s="7">
        <f>F40-F39</f>
        <v/>
      </c>
      <c r="P40" s="7">
        <f>G40-G39</f>
        <v/>
      </c>
      <c r="Q40" s="7">
        <f>H40-H39</f>
        <v/>
      </c>
      <c r="R40" s="7">
        <f>I40-I39</f>
        <v/>
      </c>
    </row>
    <row r="41" ht="15.75" customHeight="1" s="23">
      <c r="A41" s="20" t="n">
        <v>43891</v>
      </c>
      <c r="B41" s="5" t="n"/>
      <c r="C41" s="5" t="n">
        <v>1981</v>
      </c>
      <c r="D41" s="6" t="n"/>
      <c r="E41" s="5" t="n">
        <v>73</v>
      </c>
      <c r="F41" s="5" t="n"/>
      <c r="G41" s="5" t="n">
        <v>40413</v>
      </c>
      <c r="H41" s="5" t="n"/>
      <c r="I41" s="5" t="n"/>
      <c r="J41" s="5" t="n"/>
      <c r="K41" s="7">
        <f>B41-B40</f>
        <v/>
      </c>
      <c r="L41" s="7">
        <f>C41-C40</f>
        <v/>
      </c>
      <c r="M41" s="7">
        <f>D41-D40</f>
        <v/>
      </c>
      <c r="N41" s="7">
        <f>E41-E40</f>
        <v/>
      </c>
      <c r="O41" s="7">
        <f>F41-F40</f>
        <v/>
      </c>
      <c r="P41" s="7">
        <f>G41-G40</f>
        <v/>
      </c>
      <c r="Q41" s="7">
        <f>H41-H40</f>
        <v/>
      </c>
      <c r="R41" s="7">
        <f>I41-I40</f>
        <v/>
      </c>
    </row>
    <row r="42" ht="15.75" customHeight="1" s="23">
      <c r="A42" s="20" t="n">
        <v>43892</v>
      </c>
      <c r="B42" s="5" t="n"/>
      <c r="C42" s="5" t="n">
        <v>1858</v>
      </c>
      <c r="D42" s="6" t="n"/>
      <c r="E42" s="5" t="n">
        <v>67</v>
      </c>
      <c r="F42" s="5" t="n"/>
      <c r="G42" s="5" t="n">
        <v>39218</v>
      </c>
      <c r="H42" s="5" t="n"/>
      <c r="I42" s="5" t="n"/>
      <c r="J42" s="5" t="n"/>
      <c r="K42" s="7">
        <f>B42-B41</f>
        <v/>
      </c>
      <c r="L42" s="7">
        <f>C42-C41</f>
        <v/>
      </c>
      <c r="M42" s="7">
        <f>D42-D41</f>
        <v/>
      </c>
      <c r="N42" s="7">
        <f>E42-E41</f>
        <v/>
      </c>
      <c r="O42" s="7">
        <f>F42-F41</f>
        <v/>
      </c>
      <c r="P42" s="7">
        <f>G42-G41</f>
        <v/>
      </c>
      <c r="Q42" s="7">
        <f>H42-H41</f>
        <v/>
      </c>
      <c r="R42" s="7">
        <f>I42-I41</f>
        <v/>
      </c>
    </row>
    <row r="43" ht="15.75" customHeight="1" s="23">
      <c r="A43" s="20" t="n">
        <v>43893</v>
      </c>
      <c r="B43" s="5" t="n"/>
      <c r="C43" s="5" t="n">
        <v>2573</v>
      </c>
      <c r="D43" s="6" t="n"/>
      <c r="E43" s="5" t="n">
        <v>85</v>
      </c>
      <c r="F43" s="5" t="n"/>
      <c r="G43" s="5" t="n">
        <v>38870</v>
      </c>
      <c r="H43" s="5" t="n"/>
      <c r="I43" s="5" t="n"/>
      <c r="J43" s="5" t="n"/>
      <c r="K43" s="7">
        <f>B43-B42</f>
        <v/>
      </c>
      <c r="L43" s="7">
        <f>C43-C42</f>
        <v/>
      </c>
      <c r="M43" s="7">
        <f>D43-D42</f>
        <v/>
      </c>
      <c r="N43" s="7">
        <f>E43-E42</f>
        <v/>
      </c>
      <c r="O43" s="7">
        <f>F43-F42</f>
        <v/>
      </c>
      <c r="P43" s="7">
        <f>G43-G42</f>
        <v/>
      </c>
      <c r="Q43" s="7">
        <f>H43-H42</f>
        <v/>
      </c>
      <c r="R43" s="7">
        <f>I43-I42</f>
        <v/>
      </c>
    </row>
    <row r="44" ht="15.75" customHeight="1" s="23">
      <c r="A44" s="20" t="n">
        <v>43894</v>
      </c>
      <c r="B44" s="5" t="n"/>
      <c r="C44" s="5" t="n">
        <v>2298</v>
      </c>
      <c r="D44" s="6" t="n"/>
      <c r="E44" s="5" t="n">
        <v>83</v>
      </c>
      <c r="F44" s="5" t="n"/>
      <c r="G44" s="5" t="n">
        <v>38505</v>
      </c>
      <c r="H44" s="5" t="n"/>
      <c r="I44" s="5" t="n"/>
      <c r="J44" s="5" t="n"/>
      <c r="K44" s="7">
        <f>B44-B43</f>
        <v/>
      </c>
      <c r="L44" s="7">
        <f>C44-C43</f>
        <v/>
      </c>
      <c r="M44" s="7">
        <f>D44-D43</f>
        <v/>
      </c>
      <c r="N44" s="7">
        <f>E44-E43</f>
        <v/>
      </c>
      <c r="O44" s="7">
        <f>F44-F43</f>
        <v/>
      </c>
      <c r="P44" s="7">
        <f>G44-G43</f>
        <v/>
      </c>
      <c r="Q44" s="7">
        <f>H44-H43</f>
        <v/>
      </c>
      <c r="R44" s="7">
        <f>I44-I43</f>
        <v/>
      </c>
    </row>
    <row r="45" ht="15.75" customHeight="1" s="23">
      <c r="A45" s="20" t="n">
        <v>43895</v>
      </c>
      <c r="B45" s="5" t="n"/>
      <c r="C45" s="5" t="n">
        <v>3111</v>
      </c>
      <c r="D45" s="6" t="n"/>
      <c r="E45" s="5" t="n">
        <v>102</v>
      </c>
      <c r="F45" s="5" t="n"/>
      <c r="G45" s="5" t="n">
        <v>39433</v>
      </c>
      <c r="H45" s="5" t="n"/>
      <c r="I45" s="5" t="n"/>
      <c r="J45" s="5" t="n"/>
      <c r="K45" s="7">
        <f>B45-B44</f>
        <v/>
      </c>
      <c r="L45" s="7">
        <f>C45-C44</f>
        <v/>
      </c>
      <c r="M45" s="7">
        <f>D45-D44</f>
        <v/>
      </c>
      <c r="N45" s="7">
        <f>E45-E44</f>
        <v/>
      </c>
      <c r="O45" s="7">
        <f>F45-F44</f>
        <v/>
      </c>
      <c r="P45" s="7">
        <f>G45-G44</f>
        <v/>
      </c>
      <c r="Q45" s="7">
        <f>H45-H44</f>
        <v/>
      </c>
      <c r="R45" s="7">
        <f>I45-I44</f>
        <v/>
      </c>
    </row>
    <row r="46" ht="15.75" customHeight="1" s="23">
      <c r="A46" s="20" t="n">
        <v>43896</v>
      </c>
      <c r="B46" s="5" t="n"/>
      <c r="C46" s="5" t="n">
        <v>3625</v>
      </c>
      <c r="D46" s="6" t="n"/>
      <c r="E46" s="5" t="n">
        <v>107</v>
      </c>
      <c r="F46" s="5" t="n"/>
      <c r="G46" s="5" t="n">
        <v>40979</v>
      </c>
      <c r="H46" s="5" t="n"/>
      <c r="I46" s="5" t="n"/>
      <c r="J46" s="5" t="n"/>
      <c r="K46" s="7">
        <f>B46-B45</f>
        <v/>
      </c>
      <c r="L46" s="7">
        <f>C46-C45</f>
        <v/>
      </c>
      <c r="M46" s="7">
        <f>D46-D45</f>
        <v/>
      </c>
      <c r="N46" s="7">
        <f>E46-E45</f>
        <v/>
      </c>
      <c r="O46" s="7">
        <f>F46-F45</f>
        <v/>
      </c>
      <c r="P46" s="7">
        <f>G46-G45</f>
        <v/>
      </c>
      <c r="Q46" s="7">
        <f>H46-H45</f>
        <v/>
      </c>
      <c r="R46" s="7">
        <f>I46-I45</f>
        <v/>
      </c>
    </row>
    <row r="47" ht="15.75" customHeight="1" s="23">
      <c r="A47" s="20" t="n">
        <v>43897</v>
      </c>
      <c r="B47" s="5" t="n"/>
      <c r="C47" s="5" t="n">
        <v>4049</v>
      </c>
      <c r="D47" s="6" t="n"/>
      <c r="E47" s="5" t="n">
        <v>105</v>
      </c>
      <c r="F47" s="5" t="n"/>
      <c r="G47" s="5" t="n">
        <v>42328</v>
      </c>
      <c r="H47" s="5" t="n"/>
      <c r="I47" s="8">
        <f>B47/7780</f>
        <v/>
      </c>
      <c r="J47" s="5" t="n"/>
      <c r="K47" s="7">
        <f>B47-B46</f>
        <v/>
      </c>
      <c r="L47" s="7">
        <f>C47-C46</f>
        <v/>
      </c>
      <c r="M47" s="7">
        <f>D47-D46</f>
        <v/>
      </c>
      <c r="N47" s="7">
        <f>E47-E46</f>
        <v/>
      </c>
      <c r="O47" s="7">
        <f>F47-F46</f>
        <v/>
      </c>
      <c r="P47" s="7">
        <f>G47-G46</f>
        <v/>
      </c>
      <c r="Q47" s="7">
        <f>H47-H46</f>
        <v/>
      </c>
      <c r="R47" s="9">
        <f>I47-I46</f>
        <v/>
      </c>
    </row>
    <row r="48" ht="15.75" customHeight="1" s="23">
      <c r="A48" s="20" t="n">
        <v>43898</v>
      </c>
      <c r="B48" s="6" t="n">
        <v>20000</v>
      </c>
      <c r="C48" s="5" t="n">
        <v>3892</v>
      </c>
      <c r="D48" s="6" t="n"/>
      <c r="E48" s="5" t="n">
        <v>228</v>
      </c>
      <c r="F48" s="5" t="n"/>
      <c r="G48" s="5" t="n">
        <v>43886</v>
      </c>
      <c r="H48" s="5" t="n"/>
      <c r="I48" s="8">
        <f>B48/7780</f>
        <v/>
      </c>
      <c r="J48" s="5" t="n"/>
      <c r="K48" s="7">
        <f>B48-B47</f>
        <v/>
      </c>
      <c r="L48" s="7">
        <f>C48-C47</f>
        <v/>
      </c>
      <c r="M48" s="7">
        <f>D48-D47</f>
        <v/>
      </c>
      <c r="N48" s="7">
        <f>E48-E47</f>
        <v/>
      </c>
      <c r="O48" s="7">
        <f>F48-F47</f>
        <v/>
      </c>
      <c r="P48" s="7">
        <f>G48-G47</f>
        <v/>
      </c>
      <c r="Q48" s="7">
        <f>H48-H47</f>
        <v/>
      </c>
      <c r="R48" s="9">
        <f>I48-I47</f>
        <v/>
      </c>
    </row>
    <row r="49" ht="15.75" customHeight="1" s="23">
      <c r="A49" s="20" t="n">
        <v>43899</v>
      </c>
      <c r="B49" s="6" t="n">
        <v>40000</v>
      </c>
      <c r="C49" s="5" t="n">
        <v>4390</v>
      </c>
      <c r="D49" s="6" t="n"/>
      <c r="E49" s="5" t="n">
        <v>198</v>
      </c>
      <c r="F49" s="5" t="n"/>
      <c r="G49" s="5" t="n">
        <v>46300</v>
      </c>
      <c r="H49" s="12" t="n"/>
      <c r="I49" s="8">
        <f>B49/7780</f>
        <v/>
      </c>
      <c r="J49" s="5" t="n"/>
      <c r="K49" s="7">
        <f>B49-B48</f>
        <v/>
      </c>
      <c r="L49" s="7">
        <f>C49-C48</f>
        <v/>
      </c>
      <c r="M49" s="7">
        <f>D49-D48</f>
        <v/>
      </c>
      <c r="N49" s="7">
        <f>E49-E48</f>
        <v/>
      </c>
      <c r="O49" s="7">
        <f>F49-F48</f>
        <v/>
      </c>
      <c r="P49" s="7">
        <f>G49-G48</f>
        <v/>
      </c>
      <c r="Q49" s="7">
        <f>H49-H48</f>
        <v/>
      </c>
      <c r="R49" s="9">
        <f>I49-I48</f>
        <v/>
      </c>
    </row>
    <row r="50" ht="15.75" customHeight="1" s="23">
      <c r="A50" s="20" t="n">
        <v>43900</v>
      </c>
      <c r="B50" s="6" t="n">
        <v>60000</v>
      </c>
      <c r="C50" s="5" t="n">
        <v>4567</v>
      </c>
      <c r="D50" s="6" t="n"/>
      <c r="E50" s="5" t="n">
        <v>271</v>
      </c>
      <c r="F50" s="5" t="n"/>
      <c r="G50" s="5" t="n">
        <v>48031</v>
      </c>
      <c r="H50" s="10">
        <f>H51-1000</f>
        <v/>
      </c>
      <c r="I50" s="8">
        <f>B50/7780</f>
        <v/>
      </c>
      <c r="J50" s="5" t="n"/>
      <c r="K50" s="7">
        <f>B50-B49</f>
        <v/>
      </c>
      <c r="L50" s="7">
        <f>C50-C49</f>
        <v/>
      </c>
      <c r="M50" s="7">
        <f>D50-D49</f>
        <v/>
      </c>
      <c r="N50" s="7">
        <f>E50-E49</f>
        <v/>
      </c>
      <c r="O50" s="7">
        <f>F50-F49</f>
        <v/>
      </c>
      <c r="P50" s="7">
        <f>G50-G49</f>
        <v/>
      </c>
      <c r="Q50" s="7">
        <f>H50-H49</f>
        <v/>
      </c>
      <c r="R50" s="9">
        <f>I50-I49</f>
        <v/>
      </c>
    </row>
    <row r="51" ht="15.75" customHeight="1" s="23">
      <c r="A51" s="20" t="n">
        <v>43901</v>
      </c>
      <c r="B51" s="6" t="n">
        <v>80000</v>
      </c>
      <c r="C51" s="5" t="n">
        <v>7266</v>
      </c>
      <c r="D51" s="6" t="n"/>
      <c r="E51" s="5" t="n">
        <v>332</v>
      </c>
      <c r="F51" s="5" t="n"/>
      <c r="G51" s="5" t="n">
        <v>53279</v>
      </c>
      <c r="H51" s="10">
        <f>H52-1000</f>
        <v/>
      </c>
      <c r="I51" s="8">
        <f>B51/7780</f>
        <v/>
      </c>
      <c r="J51" s="5" t="n"/>
      <c r="K51" s="7">
        <f>B51-B50</f>
        <v/>
      </c>
      <c r="L51" s="7">
        <f>C51-C50</f>
        <v/>
      </c>
      <c r="M51" s="7">
        <f>D51-D50</f>
        <v/>
      </c>
      <c r="N51" s="7">
        <f>E51-E50</f>
        <v/>
      </c>
      <c r="O51" s="7">
        <f>F51-F50</f>
        <v/>
      </c>
      <c r="P51" s="7">
        <f>G51-G50</f>
        <v/>
      </c>
      <c r="Q51" s="7">
        <f>H51-H50</f>
        <v/>
      </c>
      <c r="R51" s="9">
        <f>I51-I50</f>
        <v/>
      </c>
    </row>
    <row r="52" ht="15.75" customHeight="1" s="23">
      <c r="A52" s="20" t="n">
        <v>43902</v>
      </c>
      <c r="B52" s="6" t="n">
        <v>100000</v>
      </c>
      <c r="C52" s="5" t="n">
        <v>8275</v>
      </c>
      <c r="D52" s="6" t="n"/>
      <c r="E52" s="5" t="n">
        <v>353</v>
      </c>
      <c r="F52" s="12" t="n"/>
      <c r="G52" s="5" t="n">
        <v>59168</v>
      </c>
      <c r="H52" s="10">
        <f>H53-1000</f>
        <v/>
      </c>
      <c r="I52" s="8">
        <f>B52/7780</f>
        <v/>
      </c>
      <c r="J52" s="5" t="n"/>
      <c r="K52" s="7">
        <f>B52-B51</f>
        <v/>
      </c>
      <c r="L52" s="7">
        <f>C52-C51</f>
        <v/>
      </c>
      <c r="M52" s="7">
        <f>D52-D51</f>
        <v/>
      </c>
      <c r="N52" s="7">
        <f>E52-E51</f>
        <v/>
      </c>
      <c r="O52" s="7">
        <f>F52-F51</f>
        <v/>
      </c>
      <c r="P52" s="7">
        <f>G52-G51</f>
        <v/>
      </c>
      <c r="Q52" s="7">
        <f>H52-H51</f>
        <v/>
      </c>
      <c r="R52" s="9">
        <f>I52-I51</f>
        <v/>
      </c>
    </row>
    <row r="53" ht="15.75" customHeight="1" s="23">
      <c r="A53" s="20" t="n">
        <v>43903</v>
      </c>
      <c r="B53" s="6" t="n">
        <v>120000</v>
      </c>
      <c r="C53" s="5" t="n">
        <v>10896</v>
      </c>
      <c r="D53" s="6" t="n"/>
      <c r="E53" s="5" t="n">
        <v>447</v>
      </c>
      <c r="F53" s="12" t="n"/>
      <c r="G53" s="5" t="n">
        <v>67413</v>
      </c>
      <c r="H53" s="10">
        <f>H54-1000</f>
        <v/>
      </c>
      <c r="I53" s="8">
        <f>B53/7780</f>
        <v/>
      </c>
      <c r="J53" s="5" t="n"/>
      <c r="K53" s="7">
        <f>B53-B52</f>
        <v/>
      </c>
      <c r="L53" s="7">
        <f>C53-C52</f>
        <v/>
      </c>
      <c r="M53" s="7">
        <f>D53-D52</f>
        <v/>
      </c>
      <c r="N53" s="7">
        <f>E53-E52</f>
        <v/>
      </c>
      <c r="O53" s="7">
        <f>F53-F52</f>
        <v/>
      </c>
      <c r="P53" s="7">
        <f>G53-G52</f>
        <v/>
      </c>
      <c r="Q53" s="7">
        <f>H53-H52</f>
        <v/>
      </c>
      <c r="R53" s="9">
        <f>I53-I52</f>
        <v/>
      </c>
    </row>
    <row r="54" ht="15.75" customHeight="1" s="23">
      <c r="A54" s="20" t="n">
        <v>43904</v>
      </c>
      <c r="B54" s="6" t="n">
        <v>140000</v>
      </c>
      <c r="C54" s="5" t="n">
        <v>11039</v>
      </c>
      <c r="D54" s="6" t="n"/>
      <c r="E54" s="5" t="n">
        <v>405</v>
      </c>
      <c r="F54" s="12" t="n"/>
      <c r="G54" s="5" t="n">
        <v>74717</v>
      </c>
      <c r="H54" s="10">
        <f>H55-1000</f>
        <v/>
      </c>
      <c r="I54" s="8">
        <f>B54/7780</f>
        <v/>
      </c>
      <c r="J54" s="5" t="n"/>
      <c r="K54" s="7">
        <f>B54-B53</f>
        <v/>
      </c>
      <c r="L54" s="7">
        <f>C54-C53</f>
        <v/>
      </c>
      <c r="M54" s="7">
        <f>D54-D53</f>
        <v/>
      </c>
      <c r="N54" s="7">
        <f>E54-E53</f>
        <v/>
      </c>
      <c r="O54" s="7">
        <f>F54-F53</f>
        <v/>
      </c>
      <c r="P54" s="7">
        <f>G54-G53</f>
        <v/>
      </c>
      <c r="Q54" s="7">
        <f>H54-H53</f>
        <v/>
      </c>
      <c r="R54" s="9">
        <f>I54-I53</f>
        <v/>
      </c>
    </row>
    <row r="55" ht="15.75" customHeight="1" s="23">
      <c r="A55" s="20" t="n">
        <v>43905</v>
      </c>
      <c r="B55" s="6" t="n">
        <v>160000</v>
      </c>
      <c r="C55" s="5" t="n">
        <v>13026</v>
      </c>
      <c r="D55" s="10">
        <f>D56-2000</f>
        <v/>
      </c>
      <c r="E55" s="5" t="n">
        <v>687</v>
      </c>
      <c r="F55" s="10">
        <f>F56-10000</f>
        <v/>
      </c>
      <c r="G55" s="5" t="n">
        <v>85544</v>
      </c>
      <c r="H55" s="10">
        <f>H56-1000</f>
        <v/>
      </c>
      <c r="I55" s="8">
        <f>B55/7780</f>
        <v/>
      </c>
      <c r="J55" s="8">
        <f>D55/7780</f>
        <v/>
      </c>
      <c r="K55" s="7">
        <f>B55-B54</f>
        <v/>
      </c>
      <c r="L55" s="7">
        <f>C55-C54</f>
        <v/>
      </c>
      <c r="M55" s="7">
        <f>D55-D54</f>
        <v/>
      </c>
      <c r="N55" s="7">
        <f>E55-E54</f>
        <v/>
      </c>
      <c r="O55" s="7">
        <f>F55-F54</f>
        <v/>
      </c>
      <c r="P55" s="7">
        <f>G55-G54</f>
        <v/>
      </c>
      <c r="Q55" s="7">
        <f>H55-H54</f>
        <v/>
      </c>
      <c r="R55" s="9">
        <f>I55-I54</f>
        <v/>
      </c>
    </row>
    <row r="56" ht="15.75" customHeight="1" s="23">
      <c r="A56" s="20" t="n">
        <v>43906</v>
      </c>
      <c r="B56" s="6" t="n">
        <v>180000</v>
      </c>
      <c r="C56" s="5" t="n">
        <v>12897</v>
      </c>
      <c r="D56" s="10">
        <f>D57-2000</f>
        <v/>
      </c>
      <c r="E56" s="5" t="n">
        <v>642</v>
      </c>
      <c r="F56" s="10">
        <f>F57-10000</f>
        <v/>
      </c>
      <c r="G56" s="5" t="n">
        <v>95623</v>
      </c>
      <c r="H56" s="10">
        <f>H57-1000</f>
        <v/>
      </c>
      <c r="I56" s="8">
        <f>B56/7780</f>
        <v/>
      </c>
      <c r="J56" s="8">
        <f>D56/7780</f>
        <v/>
      </c>
      <c r="K56" s="7">
        <f>B56-B55</f>
        <v/>
      </c>
      <c r="L56" s="7">
        <f>C56-C55</f>
        <v/>
      </c>
      <c r="M56" s="7">
        <f>D56-D55</f>
        <v/>
      </c>
      <c r="N56" s="7">
        <f>E56-E55</f>
        <v/>
      </c>
      <c r="O56" s="7">
        <f>F56-F55</f>
        <v/>
      </c>
      <c r="P56" s="7">
        <f>G56-G55</f>
        <v/>
      </c>
      <c r="Q56" s="7">
        <f>H56-H55</f>
        <v/>
      </c>
      <c r="R56" s="9">
        <f>I56-I55</f>
        <v/>
      </c>
    </row>
    <row r="57" ht="15.75" customHeight="1" s="23">
      <c r="A57" s="20" t="n">
        <v>43907</v>
      </c>
      <c r="B57" s="6" t="n">
        <v>200000</v>
      </c>
      <c r="C57" s="5" t="n">
        <v>15745</v>
      </c>
      <c r="D57" s="10">
        <f>D58-2000</f>
        <v/>
      </c>
      <c r="E57" s="5" t="n">
        <v>817</v>
      </c>
      <c r="F57" s="10">
        <f>F58-10000</f>
        <v/>
      </c>
      <c r="G57" s="5" t="n">
        <v>107556</v>
      </c>
      <c r="H57" s="10">
        <f>H58-1000</f>
        <v/>
      </c>
      <c r="I57" s="8">
        <f>B57/7780</f>
        <v/>
      </c>
      <c r="J57" s="8">
        <f>D57/7780</f>
        <v/>
      </c>
      <c r="K57" s="7">
        <f>B57-B56</f>
        <v/>
      </c>
      <c r="L57" s="7">
        <f>C57-C56</f>
        <v/>
      </c>
      <c r="M57" s="7">
        <f>D57-D56</f>
        <v/>
      </c>
      <c r="N57" s="7">
        <f>E57-E56</f>
        <v/>
      </c>
      <c r="O57" s="7">
        <f>F57-F56</f>
        <v/>
      </c>
      <c r="P57" s="7">
        <f>G57-G56</f>
        <v/>
      </c>
      <c r="Q57" s="7">
        <f>H57-H56</f>
        <v/>
      </c>
      <c r="R57" s="9">
        <f>I57-I56</f>
        <v/>
      </c>
    </row>
    <row r="58" ht="15.75" customHeight="1" s="23">
      <c r="A58" s="20" t="n">
        <v>43908</v>
      </c>
      <c r="B58" s="5" t="n">
        <v>218744</v>
      </c>
      <c r="C58" s="5" t="n">
        <v>20585</v>
      </c>
      <c r="D58" s="10">
        <f>D59-2000</f>
        <v/>
      </c>
      <c r="E58" s="5" t="n">
        <v>972</v>
      </c>
      <c r="F58" s="10">
        <f>F59-10000</f>
        <v/>
      </c>
      <c r="G58" s="5" t="n">
        <v>124459</v>
      </c>
      <c r="H58" s="10">
        <f>H59-1000</f>
        <v/>
      </c>
      <c r="I58" s="8">
        <f>B58/7780</f>
        <v/>
      </c>
      <c r="J58" s="8">
        <f>D58/7780</f>
        <v/>
      </c>
      <c r="K58" s="7">
        <f>B58-B57</f>
        <v/>
      </c>
      <c r="L58" s="7">
        <f>C58-C57</f>
        <v/>
      </c>
      <c r="M58" s="7">
        <f>D58-D57</f>
        <v/>
      </c>
      <c r="N58" s="7">
        <f>E58-E57</f>
        <v/>
      </c>
      <c r="O58" s="7">
        <f>F58-F57</f>
        <v/>
      </c>
      <c r="P58" s="7">
        <f>G58-G57</f>
        <v/>
      </c>
      <c r="Q58" s="7">
        <f>H58-H57</f>
        <v/>
      </c>
      <c r="R58" s="9">
        <f>I58-I57</f>
        <v/>
      </c>
    </row>
    <row r="59" ht="15.75" customHeight="1" s="23">
      <c r="A59" s="20" t="n">
        <v>43909</v>
      </c>
      <c r="B59" s="5" t="n">
        <v>244902</v>
      </c>
      <c r="C59" s="5" t="n">
        <v>26158</v>
      </c>
      <c r="D59" s="10">
        <f>D60-2000</f>
        <v/>
      </c>
      <c r="E59" s="5" t="n">
        <v>1079</v>
      </c>
      <c r="F59" s="10">
        <f>F60-10000</f>
        <v/>
      </c>
      <c r="G59" s="5" t="n">
        <v>146709</v>
      </c>
      <c r="H59" s="10">
        <f>H60-1000</f>
        <v/>
      </c>
      <c r="I59" s="8">
        <f>B59/7780</f>
        <v/>
      </c>
      <c r="J59" s="8">
        <f>D59/7780</f>
        <v/>
      </c>
      <c r="K59" s="7">
        <f>B59-B58</f>
        <v/>
      </c>
      <c r="L59" s="7">
        <f>C59-C58</f>
        <v/>
      </c>
      <c r="M59" s="7">
        <f>D59-D58</f>
        <v/>
      </c>
      <c r="N59" s="7">
        <f>E59-E58</f>
        <v/>
      </c>
      <c r="O59" s="7">
        <f>F59-F58</f>
        <v/>
      </c>
      <c r="P59" s="7">
        <f>G59-G58</f>
        <v/>
      </c>
      <c r="Q59" s="7">
        <f>H59-H58</f>
        <v/>
      </c>
      <c r="R59" s="9">
        <f>I59-I58</f>
        <v/>
      </c>
    </row>
    <row r="60" ht="15.75" customHeight="1" s="23">
      <c r="A60" s="20" t="n">
        <v>43910</v>
      </c>
      <c r="B60" s="5" t="n">
        <v>275550</v>
      </c>
      <c r="C60" s="5" t="n">
        <v>30648</v>
      </c>
      <c r="D60" s="10">
        <f>D61-2000</f>
        <v/>
      </c>
      <c r="E60" s="5" t="n">
        <v>1356</v>
      </c>
      <c r="F60" s="10">
        <f>F61-10000</f>
        <v/>
      </c>
      <c r="G60" s="5" t="n">
        <v>172591</v>
      </c>
      <c r="H60" s="10">
        <f>H61-1000</f>
        <v/>
      </c>
      <c r="I60" s="8">
        <f>B60/7780</f>
        <v/>
      </c>
      <c r="J60" s="8">
        <f>D60/7780</f>
        <v/>
      </c>
      <c r="K60" s="7">
        <f>B60-B59</f>
        <v/>
      </c>
      <c r="L60" s="7">
        <f>C60-C59</f>
        <v/>
      </c>
      <c r="M60" s="7">
        <f>D60-D59</f>
        <v/>
      </c>
      <c r="N60" s="7">
        <f>E60-E59</f>
        <v/>
      </c>
      <c r="O60" s="7">
        <f>F60-F59</f>
        <v/>
      </c>
      <c r="P60" s="7">
        <f>G60-G59</f>
        <v/>
      </c>
      <c r="Q60" s="7">
        <f>H60-H59</f>
        <v/>
      </c>
      <c r="R60" s="9">
        <f>I60-I59</f>
        <v/>
      </c>
    </row>
    <row r="61" ht="15.75" customHeight="1" s="23">
      <c r="A61" s="20" t="n">
        <v>43911</v>
      </c>
      <c r="B61" s="5" t="n">
        <v>304979</v>
      </c>
      <c r="C61" s="5" t="n">
        <v>29429</v>
      </c>
      <c r="D61" s="10">
        <f>D62-2000</f>
        <v/>
      </c>
      <c r="E61" s="5" t="n">
        <v>1625</v>
      </c>
      <c r="F61" s="10">
        <f>F62-10000</f>
        <v/>
      </c>
      <c r="G61" s="5" t="n">
        <v>196473</v>
      </c>
      <c r="H61" s="10">
        <f>H62-1000</f>
        <v/>
      </c>
      <c r="I61" s="8">
        <f>B61/7780</f>
        <v/>
      </c>
      <c r="J61" s="8">
        <f>D61/7780</f>
        <v/>
      </c>
      <c r="K61" s="7">
        <f>B61-B60</f>
        <v/>
      </c>
      <c r="L61" s="7">
        <f>C61-C60</f>
        <v/>
      </c>
      <c r="M61" s="7">
        <f>D61-D60</f>
        <v/>
      </c>
      <c r="N61" s="7">
        <f>E61-E60</f>
        <v/>
      </c>
      <c r="O61" s="7">
        <f>F61-F60</f>
        <v/>
      </c>
      <c r="P61" s="7">
        <f>G61-G60</f>
        <v/>
      </c>
      <c r="Q61" s="7">
        <f>H61-H60</f>
        <v/>
      </c>
      <c r="R61" s="9">
        <f>I61-I60</f>
        <v/>
      </c>
    </row>
    <row r="62" ht="15.75" customHeight="1" s="23">
      <c r="A62" s="20" t="n">
        <v>43912</v>
      </c>
      <c r="B62" s="12" t="n">
        <v>337459</v>
      </c>
      <c r="C62" s="12" t="n">
        <v>32480</v>
      </c>
      <c r="D62" s="10">
        <f>D63-2000</f>
        <v/>
      </c>
      <c r="E62" s="12" t="n">
        <v>1629</v>
      </c>
      <c r="F62" s="10">
        <f>F63-10000</f>
        <v/>
      </c>
      <c r="G62" s="12" t="n">
        <v>224192</v>
      </c>
      <c r="H62" s="10">
        <f>H63-1000</f>
        <v/>
      </c>
      <c r="I62" s="8">
        <f>B62/7780</f>
        <v/>
      </c>
      <c r="J62" s="8">
        <f>D62/7780</f>
        <v/>
      </c>
      <c r="K62" s="7">
        <f>B62-B61</f>
        <v/>
      </c>
      <c r="L62" s="7">
        <f>C62-C61</f>
        <v/>
      </c>
      <c r="M62" s="7">
        <f>D62-D61</f>
        <v/>
      </c>
      <c r="N62" s="7">
        <f>E62-E61</f>
        <v/>
      </c>
      <c r="O62" s="7">
        <f>F62-F61</f>
        <v/>
      </c>
      <c r="P62" s="7">
        <f>G62-G61</f>
        <v/>
      </c>
      <c r="Q62" s="7">
        <f>H62-H61</f>
        <v/>
      </c>
      <c r="R62" s="9">
        <f>I62-I61</f>
        <v/>
      </c>
    </row>
    <row r="63" ht="15.75" customHeight="1" s="23">
      <c r="A63" s="20" t="n">
        <v>43913</v>
      </c>
      <c r="B63" s="12" t="n">
        <v>378830</v>
      </c>
      <c r="C63" s="12" t="n">
        <v>41371</v>
      </c>
      <c r="D63" s="10">
        <f>D64-2000</f>
        <v/>
      </c>
      <c r="E63" s="12" t="n">
        <v>1873</v>
      </c>
      <c r="F63" s="10">
        <f>F64-10000</f>
        <v/>
      </c>
      <c r="G63" s="12" t="n">
        <v>260248</v>
      </c>
      <c r="H63" s="10">
        <f>H64-1000</f>
        <v/>
      </c>
      <c r="I63" s="8">
        <f>B63/7780</f>
        <v/>
      </c>
      <c r="J63" s="8">
        <f>D63/7780</f>
        <v/>
      </c>
      <c r="K63" s="7">
        <f>B63-B62</f>
        <v/>
      </c>
      <c r="L63" s="7">
        <f>C63-C62</f>
        <v/>
      </c>
      <c r="M63" s="7">
        <f>D63-D62</f>
        <v/>
      </c>
      <c r="N63" s="7">
        <f>E63-E62</f>
        <v/>
      </c>
      <c r="O63" s="7">
        <f>F63-F62</f>
        <v/>
      </c>
      <c r="P63" s="7">
        <f>G63-G62</f>
        <v/>
      </c>
      <c r="Q63" s="7">
        <f>H63-H62</f>
        <v/>
      </c>
      <c r="R63" s="9">
        <f>I63-I62</f>
        <v/>
      </c>
    </row>
    <row r="64" ht="15.75" customHeight="1" s="23">
      <c r="A64" s="20" t="n">
        <v>43914</v>
      </c>
      <c r="B64" s="12" t="n">
        <v>422574</v>
      </c>
      <c r="C64" s="12" t="n">
        <v>43744</v>
      </c>
      <c r="D64" s="10">
        <f>D65-2000</f>
        <v/>
      </c>
      <c r="E64" s="12" t="n">
        <v>2381</v>
      </c>
      <c r="F64" s="10">
        <f>F65-10000</f>
        <v/>
      </c>
      <c r="G64" s="12" t="n">
        <v>294801</v>
      </c>
      <c r="H64" s="10">
        <f>H65-1000</f>
        <v/>
      </c>
      <c r="I64" s="8">
        <f>B64/7780</f>
        <v/>
      </c>
      <c r="J64" s="8">
        <f>D64/7780</f>
        <v/>
      </c>
      <c r="K64" s="7">
        <f>B64-B63</f>
        <v/>
      </c>
      <c r="L64" s="7">
        <f>C64-C63</f>
        <v/>
      </c>
      <c r="M64" s="7">
        <f>D64-D63</f>
        <v/>
      </c>
      <c r="N64" s="7">
        <f>E64-E63</f>
        <v/>
      </c>
      <c r="O64" s="7">
        <f>F64-F63</f>
        <v/>
      </c>
      <c r="P64" s="7">
        <f>G64-G63</f>
        <v/>
      </c>
      <c r="Q64" s="7">
        <f>H64-H63</f>
        <v/>
      </c>
      <c r="R64" s="9">
        <f>I64-I63</f>
        <v/>
      </c>
    </row>
    <row r="65" ht="15.75" customHeight="1" s="23">
      <c r="A65" s="20" t="n">
        <v>43915</v>
      </c>
      <c r="B65" s="12" t="n">
        <v>471035</v>
      </c>
      <c r="C65" s="12" t="n">
        <v>48461</v>
      </c>
      <c r="D65" s="10" t="n">
        <v>20000</v>
      </c>
      <c r="E65" s="12" t="n">
        <v>2388</v>
      </c>
      <c r="F65" s="10" t="n">
        <v>110000</v>
      </c>
      <c r="G65" s="12" t="n">
        <v>335525</v>
      </c>
      <c r="H65" s="10" t="n">
        <v>16000</v>
      </c>
      <c r="I65" s="8">
        <f>B65/7780</f>
        <v/>
      </c>
      <c r="J65" s="8">
        <f>D65/7780</f>
        <v/>
      </c>
      <c r="K65" s="7">
        <f>B65-B64</f>
        <v/>
      </c>
      <c r="L65" s="7">
        <f>C65-C64</f>
        <v/>
      </c>
      <c r="M65" s="7">
        <f>D65-D64</f>
        <v/>
      </c>
      <c r="N65" s="7">
        <f>E65-E64</f>
        <v/>
      </c>
      <c r="O65" s="7">
        <f>F65-F64</f>
        <v/>
      </c>
      <c r="P65" s="7">
        <f>G65-G64</f>
        <v/>
      </c>
      <c r="Q65" s="7">
        <f>H65-H64</f>
        <v/>
      </c>
      <c r="R65" s="9">
        <f>I65-I64</f>
        <v/>
      </c>
    </row>
    <row r="66" ht="15.75" customHeight="1" s="23">
      <c r="A66" s="20" t="n">
        <v>43916</v>
      </c>
      <c r="B66" s="12" t="n">
        <v>487434</v>
      </c>
      <c r="C66" s="12" t="n">
        <v>60830</v>
      </c>
      <c r="D66" s="12" t="n">
        <v>22026</v>
      </c>
      <c r="E66" s="12" t="n">
        <v>2791</v>
      </c>
      <c r="F66" s="12" t="n">
        <v>117577</v>
      </c>
      <c r="G66" s="12" t="n">
        <v>383850</v>
      </c>
      <c r="H66" s="12" t="n">
        <v>17709</v>
      </c>
      <c r="I66" s="14" t="n">
        <v>62.5</v>
      </c>
      <c r="J66" s="14" t="n">
        <v>2.8</v>
      </c>
      <c r="K66" s="7">
        <f>B66-B65</f>
        <v/>
      </c>
      <c r="L66" s="7">
        <f>C66-C65</f>
        <v/>
      </c>
      <c r="M66" s="7">
        <f>D66-D65</f>
        <v/>
      </c>
      <c r="N66" s="7">
        <f>E66-E65</f>
        <v/>
      </c>
      <c r="O66" s="7">
        <f>F66-F65</f>
        <v/>
      </c>
      <c r="P66" s="7">
        <f>G66-G65</f>
        <v/>
      </c>
      <c r="Q66" s="7">
        <f>H66-H65</f>
        <v/>
      </c>
      <c r="R66" s="9">
        <f>I66-I65</f>
        <v/>
      </c>
    </row>
    <row r="67" ht="15.75" customHeight="1" s="23">
      <c r="A67" s="20" t="n">
        <v>43917</v>
      </c>
      <c r="B67" s="12" t="n">
        <v>574834</v>
      </c>
      <c r="C67" s="12" t="n">
        <v>64501</v>
      </c>
      <c r="D67" s="12" t="n">
        <v>26367</v>
      </c>
      <c r="E67" s="12" t="n">
        <v>3270</v>
      </c>
      <c r="F67" s="12" t="n">
        <v>129965</v>
      </c>
      <c r="G67" s="12" t="n">
        <v>435964</v>
      </c>
      <c r="H67" s="12" t="n">
        <v>21641</v>
      </c>
      <c r="I67" s="14" t="n">
        <v>73.7</v>
      </c>
      <c r="J67" s="14" t="n">
        <v>3.4</v>
      </c>
      <c r="K67" s="7">
        <f>B67-B66</f>
        <v/>
      </c>
      <c r="L67" s="7">
        <f>C67-C66</f>
        <v/>
      </c>
      <c r="M67" s="7">
        <f>D67-D66</f>
        <v/>
      </c>
      <c r="N67" s="7">
        <f>E67-E66</f>
        <v/>
      </c>
      <c r="O67" s="7">
        <f>F67-F66</f>
        <v/>
      </c>
      <c r="P67" s="7">
        <f>G67-G66</f>
        <v/>
      </c>
      <c r="Q67" s="7">
        <f>H67-H66</f>
        <v/>
      </c>
      <c r="R67" s="11">
        <f>I67-I66</f>
        <v/>
      </c>
    </row>
    <row r="68" ht="15.75" customHeight="1" s="23">
      <c r="A68" s="20" t="n">
        <v>43918</v>
      </c>
      <c r="B68" s="12" t="n">
        <v>663079</v>
      </c>
      <c r="C68" s="12" t="n">
        <v>66761</v>
      </c>
      <c r="D68" s="12" t="n">
        <v>30861</v>
      </c>
      <c r="E68" s="12" t="n">
        <v>3518</v>
      </c>
      <c r="F68" s="12" t="n">
        <v>141476</v>
      </c>
      <c r="G68" s="12" t="n">
        <v>490313</v>
      </c>
      <c r="H68" s="12" t="n">
        <v>25351</v>
      </c>
      <c r="I68" s="14" t="n">
        <v>85.09999999999999</v>
      </c>
      <c r="J68" s="14" t="n">
        <v>4</v>
      </c>
      <c r="K68" s="7">
        <f>B68-B67</f>
        <v/>
      </c>
      <c r="L68" s="7">
        <f>C68-C67</f>
        <v/>
      </c>
      <c r="M68" s="7">
        <f>D68-D67</f>
        <v/>
      </c>
      <c r="N68" s="7">
        <f>E68-E67</f>
        <v/>
      </c>
      <c r="O68" s="7">
        <f>F68-F67</f>
        <v/>
      </c>
      <c r="P68" s="7">
        <f>G68-G67</f>
        <v/>
      </c>
      <c r="Q68" s="7">
        <f>H68-H67</f>
        <v/>
      </c>
      <c r="R68" s="11">
        <f>I68-I67</f>
        <v/>
      </c>
    </row>
    <row r="69" ht="15.75" customHeight="1" s="23">
      <c r="A69" s="20" t="n">
        <v>43919</v>
      </c>
      <c r="B69" s="12" t="n">
        <v>722359</v>
      </c>
      <c r="C69" s="12" t="n">
        <v>60263</v>
      </c>
      <c r="D69" s="12" t="n">
        <v>34065</v>
      </c>
      <c r="E69" s="12" t="n">
        <v>3204</v>
      </c>
      <c r="F69" s="12" t="n">
        <v>151312</v>
      </c>
      <c r="G69" s="12" t="n">
        <v>538013</v>
      </c>
      <c r="H69" s="12" t="n">
        <v>26789</v>
      </c>
      <c r="I69" s="14" t="n">
        <v>92.7</v>
      </c>
      <c r="J69" s="14" t="n">
        <v>4.4</v>
      </c>
      <c r="K69" s="7">
        <f>B69-B68</f>
        <v/>
      </c>
      <c r="L69" s="7">
        <f>C69-C68</f>
        <v/>
      </c>
      <c r="M69" s="7">
        <f>D69-D68</f>
        <v/>
      </c>
      <c r="N69" s="7">
        <f>E69-E68</f>
        <v/>
      </c>
      <c r="O69" s="7">
        <f>F69-F68</f>
        <v/>
      </c>
      <c r="P69" s="7">
        <f>G69-G68</f>
        <v/>
      </c>
      <c r="Q69" s="7">
        <f>H69-H68</f>
        <v/>
      </c>
      <c r="R69" s="11">
        <f>I69-I68</f>
        <v/>
      </c>
    </row>
    <row r="70" ht="15.75" customHeight="1" s="23">
      <c r="A70" s="20" t="n">
        <v>43920</v>
      </c>
      <c r="B70" s="12" t="n">
        <v>784715</v>
      </c>
      <c r="C70" s="12" t="n">
        <v>61404</v>
      </c>
      <c r="D70" s="12" t="n">
        <v>37783</v>
      </c>
      <c r="E70" s="12" t="n">
        <v>3723</v>
      </c>
      <c r="F70" s="12" t="n">
        <v>164783</v>
      </c>
      <c r="G70" s="12" t="n">
        <v>581619</v>
      </c>
      <c r="H70" s="12" t="n">
        <v>29706</v>
      </c>
      <c r="I70" s="13" t="n">
        <v>100.7</v>
      </c>
      <c r="J70" s="13" t="n">
        <v>4.8</v>
      </c>
      <c r="K70" s="7">
        <f>B70-B69</f>
        <v/>
      </c>
      <c r="L70" s="7">
        <f>C70-C69</f>
        <v/>
      </c>
      <c r="M70" s="7">
        <f>D70-D69</f>
        <v/>
      </c>
      <c r="N70" s="7">
        <f>E70-E69</f>
        <v/>
      </c>
      <c r="O70" s="7">
        <f>F70-F69</f>
        <v/>
      </c>
      <c r="P70" s="7">
        <f>G70-G69</f>
        <v/>
      </c>
      <c r="Q70" s="7">
        <f>H70-H69</f>
        <v/>
      </c>
      <c r="R70" s="9">
        <f>I70-I69</f>
        <v/>
      </c>
    </row>
    <row r="71" ht="15.75" customHeight="1" s="23">
      <c r="A71" s="20" t="n">
        <v>43921</v>
      </c>
      <c r="B71" s="12" t="n">
        <v>858319</v>
      </c>
      <c r="C71" s="12" t="n">
        <v>73660</v>
      </c>
      <c r="D71" s="12" t="n">
        <v>42302</v>
      </c>
      <c r="E71" s="12" t="n">
        <v>4533</v>
      </c>
      <c r="F71" s="12" t="n">
        <v>177931</v>
      </c>
      <c r="G71" s="12" t="n">
        <v>638086</v>
      </c>
      <c r="H71" s="12" t="n">
        <v>32898</v>
      </c>
      <c r="I71" s="13" t="n">
        <v>110.1</v>
      </c>
      <c r="J71" s="13" t="n">
        <v>5.4</v>
      </c>
      <c r="K71" s="7">
        <f>B71-B70</f>
        <v/>
      </c>
      <c r="L71" s="7">
        <f>C71-C70</f>
        <v/>
      </c>
      <c r="M71" s="7">
        <f>D71-D70</f>
        <v/>
      </c>
      <c r="N71" s="7">
        <f>E71-E70</f>
        <v/>
      </c>
      <c r="O71" s="7">
        <f>F71-F70</f>
        <v/>
      </c>
      <c r="P71" s="7">
        <f>G71-G70</f>
        <v/>
      </c>
      <c r="Q71" s="7">
        <f>H71-H70</f>
        <v/>
      </c>
      <c r="R71" s="9">
        <f>I71-I70</f>
        <v/>
      </c>
    </row>
    <row r="72" ht="15.75" customHeight="1" s="23">
      <c r="A72" s="20" t="n">
        <v>43922</v>
      </c>
      <c r="B72" s="12" t="n">
        <v>935232</v>
      </c>
      <c r="C72" s="12" t="n">
        <v>76871</v>
      </c>
      <c r="D72" s="12" t="n">
        <v>47198</v>
      </c>
      <c r="E72" s="12" t="n">
        <v>4889</v>
      </c>
      <c r="F72" s="12" t="n">
        <v>194159</v>
      </c>
      <c r="G72" s="12" t="n">
        <v>693875</v>
      </c>
      <c r="H72" s="12" t="n">
        <v>35441</v>
      </c>
      <c r="I72" s="13" t="n">
        <v>120</v>
      </c>
      <c r="J72" s="13" t="n">
        <v>6.1</v>
      </c>
      <c r="K72" s="7">
        <f>B72-B71</f>
        <v/>
      </c>
      <c r="L72" s="7">
        <f>C72-C71</f>
        <v/>
      </c>
      <c r="M72" s="7">
        <f>D72-D71</f>
        <v/>
      </c>
      <c r="N72" s="7">
        <f>E72-E71</f>
        <v/>
      </c>
      <c r="O72" s="7">
        <f>F72-F71</f>
        <v/>
      </c>
      <c r="P72" s="7">
        <f>G72-G71</f>
        <v/>
      </c>
      <c r="Q72" s="7">
        <f>H72-H71</f>
        <v/>
      </c>
      <c r="R72" s="9">
        <f>I72-I71</f>
        <v/>
      </c>
    </row>
    <row r="73" ht="15.75" customHeight="1" s="23">
      <c r="A73" s="20" t="n">
        <v>43923</v>
      </c>
      <c r="B73" s="12" t="n">
        <v>1015065</v>
      </c>
      <c r="C73" s="12" t="n">
        <v>79869</v>
      </c>
      <c r="D73" s="12" t="n">
        <v>53167</v>
      </c>
      <c r="E73" s="12" t="n">
        <v>5975</v>
      </c>
      <c r="F73" s="12" t="n">
        <v>212018</v>
      </c>
      <c r="G73" s="12" t="n">
        <v>749880</v>
      </c>
      <c r="H73" s="12" t="n">
        <v>37698</v>
      </c>
      <c r="I73" s="13" t="n">
        <v>130.2</v>
      </c>
      <c r="J73" s="13" t="n">
        <v>6.8</v>
      </c>
      <c r="K73" s="7">
        <f>B73-B72</f>
        <v/>
      </c>
      <c r="L73" s="7">
        <f>C73-C72</f>
        <v/>
      </c>
      <c r="M73" s="7">
        <f>D73-D72</f>
        <v/>
      </c>
      <c r="N73" s="7">
        <f>E73-E72</f>
        <v/>
      </c>
      <c r="O73" s="7">
        <f>F73-F72</f>
        <v/>
      </c>
      <c r="P73" s="7">
        <f>G73-G72</f>
        <v/>
      </c>
      <c r="Q73" s="7">
        <f>H73-H72</f>
        <v/>
      </c>
      <c r="R73" s="9">
        <f>I73-I72</f>
        <v/>
      </c>
    </row>
    <row r="74" ht="15.75" customHeight="1" s="23">
      <c r="A74" s="20" t="n">
        <v>43924</v>
      </c>
      <c r="B74" s="12" t="n">
        <v>1116662</v>
      </c>
      <c r="C74" s="12" t="n">
        <v>101566</v>
      </c>
      <c r="D74" s="12" t="n">
        <v>58981</v>
      </c>
      <c r="E74" s="12" t="n">
        <v>5714</v>
      </c>
      <c r="F74" s="12" t="n">
        <v>228589</v>
      </c>
      <c r="G74" s="12" t="n">
        <v>829182</v>
      </c>
      <c r="H74" s="12" t="n">
        <v>39391</v>
      </c>
      <c r="I74" s="8">
        <f>I73+(SUM(I64:I73)-SUM(I63:I72))/10</f>
        <v/>
      </c>
      <c r="J74" s="8">
        <f>J73+(SUM(J64:J73)-SUM(J63:J72))/10</f>
        <v/>
      </c>
      <c r="K74" s="7">
        <f>B74-B73</f>
        <v/>
      </c>
      <c r="L74" s="7">
        <f>C74-C73</f>
        <v/>
      </c>
      <c r="M74" s="7">
        <f>D74-D73</f>
        <v/>
      </c>
      <c r="N74" s="7">
        <f>E74-E73</f>
        <v/>
      </c>
      <c r="O74" s="7">
        <f>F74-F73</f>
        <v/>
      </c>
      <c r="P74" s="7">
        <f>G74-G73</f>
        <v/>
      </c>
      <c r="Q74" s="7">
        <f>H74-H73</f>
        <v/>
      </c>
      <c r="R74" s="9">
        <f>I74-I73</f>
        <v/>
      </c>
    </row>
    <row r="75" ht="15.75" customHeight="1" s="23">
      <c r="A75" s="20" t="n">
        <v>43925</v>
      </c>
      <c r="B75" s="12" t="n">
        <v>1201453</v>
      </c>
      <c r="C75" s="12" t="n">
        <v>84810</v>
      </c>
      <c r="D75" s="12" t="n">
        <v>64688</v>
      </c>
      <c r="E75" s="12" t="n">
        <v>5801</v>
      </c>
      <c r="F75" s="12" t="n">
        <v>246258</v>
      </c>
      <c r="G75" s="12" t="n">
        <v>890507</v>
      </c>
      <c r="H75" s="12" t="n">
        <v>42324</v>
      </c>
      <c r="I75" s="13" t="n">
        <v>154</v>
      </c>
      <c r="J75" s="13" t="n">
        <v>8.300000000000001</v>
      </c>
      <c r="K75" s="7">
        <f>B75-B74</f>
        <v/>
      </c>
      <c r="L75" s="7">
        <f>C75-C74</f>
        <v/>
      </c>
      <c r="M75" s="7">
        <f>D75-D74</f>
        <v/>
      </c>
      <c r="N75" s="7">
        <f>E75-E74</f>
        <v/>
      </c>
      <c r="O75" s="7">
        <f>F75-F74</f>
        <v/>
      </c>
      <c r="P75" s="7">
        <f>G75-G74</f>
        <v/>
      </c>
      <c r="Q75" s="7">
        <f>H75-H74</f>
        <v/>
      </c>
      <c r="R75" s="9">
        <f>I75-I74</f>
        <v/>
      </c>
    </row>
    <row r="76" ht="15.75" customHeight="1" s="23">
      <c r="A76" s="20" t="n">
        <v>43926</v>
      </c>
      <c r="B76" s="12" t="n">
        <v>1272862</v>
      </c>
      <c r="C76" s="12" t="n">
        <v>71409</v>
      </c>
      <c r="D76" s="12" t="n">
        <v>69425</v>
      </c>
      <c r="E76" s="12" t="n">
        <v>4738</v>
      </c>
      <c r="F76" s="12" t="n">
        <v>264492</v>
      </c>
      <c r="G76" s="12" t="n">
        <v>938945</v>
      </c>
      <c r="H76" s="12" t="n">
        <v>45619</v>
      </c>
      <c r="I76" s="13" t="n">
        <v>163</v>
      </c>
      <c r="J76" s="13" t="n">
        <v>8.9</v>
      </c>
      <c r="K76" s="7">
        <f>B76-B75</f>
        <v/>
      </c>
      <c r="L76" s="7">
        <f>C76-C75</f>
        <v/>
      </c>
      <c r="M76" s="7">
        <f>D76-D75</f>
        <v/>
      </c>
      <c r="N76" s="7">
        <f>E76-E75</f>
        <v/>
      </c>
      <c r="O76" s="7">
        <f>F76-F75</f>
        <v/>
      </c>
      <c r="P76" s="7">
        <f>G76-G75</f>
        <v/>
      </c>
      <c r="Q76" s="7">
        <f>H76-H75</f>
        <v/>
      </c>
      <c r="R76" s="9">
        <f>I76-I75</f>
        <v/>
      </c>
    </row>
    <row r="77" ht="15.75" customHeight="1" s="23">
      <c r="A77" s="20" t="n">
        <v>43927</v>
      </c>
      <c r="B77" s="12" t="n">
        <v>1346036</v>
      </c>
      <c r="C77" s="12" t="n">
        <v>73135</v>
      </c>
      <c r="D77" s="12" t="n">
        <v>74654</v>
      </c>
      <c r="E77" s="12" t="n">
        <v>5227</v>
      </c>
      <c r="F77" s="12" t="n">
        <v>278534</v>
      </c>
      <c r="G77" s="12" t="n">
        <v>992848</v>
      </c>
      <c r="H77" s="12" t="n">
        <v>47459</v>
      </c>
      <c r="I77" s="13">
        <f>I76+(SUM(I67:I76)-SUM(I66:I75))/10</f>
        <v/>
      </c>
      <c r="J77" s="13">
        <f>J76+(SUM(J67:J76)-SUM(J66:J75))/10</f>
        <v/>
      </c>
      <c r="K77" s="7">
        <f>B77-B76</f>
        <v/>
      </c>
      <c r="L77" s="7">
        <f>C77-C76</f>
        <v/>
      </c>
      <c r="M77" s="7">
        <f>D77-D76</f>
        <v/>
      </c>
      <c r="N77" s="7">
        <f>E77-E76</f>
        <v/>
      </c>
      <c r="O77" s="7">
        <f>F77-F76</f>
        <v/>
      </c>
      <c r="P77" s="7">
        <f>G77-G76</f>
        <v/>
      </c>
      <c r="Q77" s="7">
        <f>H77-H76</f>
        <v/>
      </c>
      <c r="R77" s="9">
        <f>I77-I76</f>
        <v/>
      </c>
    </row>
    <row r="78" ht="15.75" customHeight="1" s="23">
      <c r="A78" s="20" t="n">
        <v>43928</v>
      </c>
      <c r="B78" s="12" t="n">
        <v>1430919</v>
      </c>
      <c r="C78" s="12" t="n">
        <v>84915</v>
      </c>
      <c r="D78" s="12" t="n">
        <v>82034</v>
      </c>
      <c r="E78" s="12" t="n">
        <v>7380</v>
      </c>
      <c r="F78" s="12" t="n">
        <v>301905</v>
      </c>
      <c r="G78" s="12" t="n">
        <v>1046980</v>
      </c>
      <c r="H78" s="12" t="n">
        <v>47913</v>
      </c>
      <c r="I78" s="13" t="n">
        <v>184</v>
      </c>
      <c r="J78" s="13" t="n">
        <v>10.5</v>
      </c>
      <c r="K78" s="7">
        <f>B78-B77</f>
        <v/>
      </c>
      <c r="L78" s="7">
        <f>C78-C77</f>
        <v/>
      </c>
      <c r="M78" s="7">
        <f>D78-D77</f>
        <v/>
      </c>
      <c r="N78" s="7">
        <f>E78-E77</f>
        <v/>
      </c>
      <c r="O78" s="7">
        <f>F78-F77</f>
        <v/>
      </c>
      <c r="P78" s="7">
        <f>G78-G77</f>
        <v/>
      </c>
      <c r="Q78" s="7">
        <f>H78-H77</f>
        <v/>
      </c>
      <c r="R78" s="9">
        <f>I78-I77</f>
        <v/>
      </c>
    </row>
    <row r="79" ht="15.75" customHeight="1" s="23">
      <c r="A79" s="20" t="n">
        <v>43929</v>
      </c>
      <c r="B79" s="12" t="n">
        <v>1517960</v>
      </c>
      <c r="C79" s="12" t="n">
        <v>84384</v>
      </c>
      <c r="D79" s="12" t="n">
        <v>88455</v>
      </c>
      <c r="E79" s="12" t="n">
        <v>6414</v>
      </c>
      <c r="F79" s="12" t="n">
        <v>330266</v>
      </c>
      <c r="G79" s="12" t="n">
        <v>1099239</v>
      </c>
      <c r="H79" s="12" t="n">
        <v>48092</v>
      </c>
      <c r="I79" s="14" t="n">
        <v>195</v>
      </c>
      <c r="J79" s="14" t="n">
        <v>11.3</v>
      </c>
      <c r="K79" s="7">
        <f>B79-B78</f>
        <v/>
      </c>
      <c r="L79" s="7">
        <f>C79-C78</f>
        <v/>
      </c>
      <c r="M79" s="7">
        <f>D79-D78</f>
        <v/>
      </c>
      <c r="N79" s="7">
        <f>E79-E78</f>
        <v/>
      </c>
      <c r="O79" s="7">
        <f>F79-F78</f>
        <v/>
      </c>
      <c r="P79" s="7">
        <f>G79-G78</f>
        <v/>
      </c>
      <c r="Q79" s="7">
        <f>H79-H78</f>
        <v/>
      </c>
      <c r="R79" s="9">
        <f>I79-I78</f>
        <v/>
      </c>
    </row>
    <row r="80" ht="15.75" customHeight="1" s="23">
      <c r="A80" s="20" t="n">
        <v>43930</v>
      </c>
      <c r="B80" s="12" t="n">
        <v>1604252</v>
      </c>
      <c r="C80" s="12" t="n">
        <v>85638</v>
      </c>
      <c r="D80" s="12" t="n">
        <v>95714</v>
      </c>
      <c r="E80" s="12" t="n">
        <v>7234</v>
      </c>
      <c r="F80" s="12" t="n">
        <v>356437</v>
      </c>
      <c r="G80" s="12" t="n">
        <v>1152101</v>
      </c>
      <c r="H80" s="12" t="n">
        <v>49126</v>
      </c>
      <c r="I80" s="13">
        <f>I79+(SUM(I70:I79)-SUM(I69:I78))/10</f>
        <v/>
      </c>
      <c r="J80" s="13">
        <f>J79+(SUM(J70:J79)-SUM(J69:J78))/10</f>
        <v/>
      </c>
      <c r="K80" s="7">
        <f>B80-B79</f>
        <v/>
      </c>
      <c r="L80" s="7">
        <f>C80-C79</f>
        <v/>
      </c>
      <c r="M80" s="7">
        <f>D80-D79</f>
        <v/>
      </c>
      <c r="N80" s="7">
        <f>E80-E79</f>
        <v/>
      </c>
      <c r="O80" s="7">
        <f>F80-F79</f>
        <v/>
      </c>
      <c r="P80" s="7">
        <f>G80-G79</f>
        <v/>
      </c>
      <c r="Q80" s="7">
        <f>H80-H79</f>
        <v/>
      </c>
      <c r="R80" s="9">
        <f>I80-I79</f>
        <v/>
      </c>
    </row>
    <row r="81" ht="15.75" customHeight="1" s="23">
      <c r="A81" s="20" t="n">
        <v>43931</v>
      </c>
      <c r="B81" s="12" t="n">
        <v>1698835</v>
      </c>
      <c r="C81" s="12" t="n">
        <v>94625</v>
      </c>
      <c r="D81" s="12" t="n">
        <v>102684</v>
      </c>
      <c r="E81" s="12" t="n">
        <v>6971</v>
      </c>
      <c r="F81" s="12" t="n">
        <v>376184</v>
      </c>
      <c r="G81" s="12" t="n">
        <v>1219967</v>
      </c>
      <c r="H81" s="12" t="n">
        <v>49831</v>
      </c>
      <c r="I81" s="12" t="n">
        <v>218</v>
      </c>
      <c r="J81" s="15" t="n">
        <v>13.2</v>
      </c>
      <c r="K81" s="7">
        <f>B81-B80</f>
        <v/>
      </c>
      <c r="L81" s="7">
        <f>C81-C80</f>
        <v/>
      </c>
      <c r="M81" s="7">
        <f>D81-D80</f>
        <v/>
      </c>
      <c r="N81" s="7">
        <f>E81-E80</f>
        <v/>
      </c>
      <c r="O81" s="7">
        <f>F81-F80</f>
        <v/>
      </c>
      <c r="P81" s="7">
        <f>G81-G80</f>
        <v/>
      </c>
      <c r="Q81" s="7">
        <f>H81-H80</f>
        <v/>
      </c>
      <c r="R81" s="7">
        <f>I81-I80</f>
        <v/>
      </c>
    </row>
    <row r="82" ht="15.75" customHeight="1" s="23">
      <c r="A82" s="20" t="n">
        <v>43932</v>
      </c>
      <c r="B82" s="12" t="n">
        <v>1779743</v>
      </c>
      <c r="C82" s="12" t="n">
        <v>80908</v>
      </c>
      <c r="D82" s="12" t="n">
        <v>108779</v>
      </c>
      <c r="E82" s="12" t="n">
        <v>6095</v>
      </c>
      <c r="F82" s="12" t="n">
        <v>402659</v>
      </c>
      <c r="G82" s="12" t="n">
        <v>1268305</v>
      </c>
      <c r="H82" s="12" t="n">
        <v>50594</v>
      </c>
      <c r="I82" s="14" t="n">
        <v>228</v>
      </c>
      <c r="J82" s="14" t="n">
        <v>14</v>
      </c>
      <c r="K82" s="7">
        <f>B82-B81</f>
        <v/>
      </c>
      <c r="L82" s="7">
        <f>C82-C81</f>
        <v/>
      </c>
      <c r="M82" s="7">
        <f>D82-D81</f>
        <v/>
      </c>
      <c r="N82" s="7">
        <f>E82-E81</f>
        <v/>
      </c>
      <c r="O82" s="7">
        <f>F82-F81</f>
        <v/>
      </c>
      <c r="P82" s="7">
        <f>G82-G81</f>
        <v/>
      </c>
      <c r="Q82" s="7">
        <f>H82-H81</f>
        <v/>
      </c>
      <c r="R82" s="7">
        <f>I82-I81</f>
        <v/>
      </c>
    </row>
    <row r="83">
      <c r="A83" s="19" t="inlineStr">
        <is>
          <t>12.04.2020</t>
        </is>
      </c>
      <c r="B83" t="inlineStr">
        <is>
          <t>1,852,257</t>
        </is>
      </c>
      <c r="C83" t="inlineStr">
        <is>
          <t>+72,514</t>
        </is>
      </c>
      <c r="D83" t="inlineStr">
        <is>
          <t>114,194</t>
        </is>
      </c>
      <c r="E83" t="inlineStr">
        <is>
          <t>+5,415</t>
        </is>
      </c>
      <c r="F83" t="inlineStr">
        <is>
          <t>423,311</t>
        </is>
      </c>
      <c r="G83" t="inlineStr">
        <is>
          <t>1,314,752</t>
        </is>
      </c>
      <c r="H83" t="inlineStr">
        <is>
          <t>50,776</t>
        </is>
      </c>
      <c r="I83" t="inlineStr">
        <is>
          <t>237.6</t>
        </is>
      </c>
      <c r="J83" t="inlineStr">
        <is>
          <t>14.7</t>
        </is>
      </c>
    </row>
    <row r="84">
      <c r="A84" s="19" t="inlineStr">
        <is>
          <t>13.04.2020</t>
        </is>
      </c>
      <c r="B84" t="inlineStr">
        <is>
          <t>1,909,244</t>
        </is>
      </c>
      <c r="C84" t="inlineStr">
        <is>
          <t>+56,987</t>
        </is>
      </c>
      <c r="D84" t="inlineStr">
        <is>
          <t>118,497</t>
        </is>
      </c>
      <c r="E84" t="inlineStr">
        <is>
          <t>+4,303</t>
        </is>
      </c>
      <c r="F84" t="inlineStr">
        <is>
          <t>440,273</t>
        </is>
      </c>
      <c r="G84" t="inlineStr">
        <is>
          <t>1,350,474</t>
        </is>
      </c>
      <c r="H84" t="inlineStr">
        <is>
          <t>51,513</t>
        </is>
      </c>
      <c r="I84" t="inlineStr">
        <is>
          <t>244.9</t>
        </is>
      </c>
      <c r="J84" t="inlineStr">
        <is>
          <t>15.2</t>
        </is>
      </c>
    </row>
    <row r="85">
      <c r="A85" t="inlineStr">
        <is>
          <t>12.04.2020</t>
        </is>
      </c>
      <c r="B85" t="inlineStr">
        <is>
          <t>1,852,257</t>
        </is>
      </c>
      <c r="C85" t="inlineStr">
        <is>
          <t>+72,514</t>
        </is>
      </c>
      <c r="D85" t="inlineStr">
        <is>
          <t>114,194</t>
        </is>
      </c>
      <c r="E85" t="inlineStr">
        <is>
          <t>+5,415</t>
        </is>
      </c>
      <c r="F85" t="inlineStr">
        <is>
          <t>423,311</t>
        </is>
      </c>
      <c r="G85" t="inlineStr">
        <is>
          <t>1,314,752</t>
        </is>
      </c>
      <c r="H85" t="inlineStr">
        <is>
          <t>50,776</t>
        </is>
      </c>
      <c r="I85" t="inlineStr">
        <is>
          <t>237.6</t>
        </is>
      </c>
      <c r="J85" t="inlineStr">
        <is>
          <t>14.7</t>
        </is>
      </c>
    </row>
    <row r="86">
      <c r="A86" t="inlineStr">
        <is>
          <t>13.04.2020</t>
        </is>
      </c>
      <c r="B86" t="inlineStr">
        <is>
          <t>1,909,244</t>
        </is>
      </c>
      <c r="C86" t="inlineStr">
        <is>
          <t>+56,987</t>
        </is>
      </c>
      <c r="D86" t="inlineStr">
        <is>
          <t>118,497</t>
        </is>
      </c>
      <c r="E86" t="inlineStr">
        <is>
          <t>+4,303</t>
        </is>
      </c>
      <c r="F86" t="inlineStr">
        <is>
          <t>440,273</t>
        </is>
      </c>
      <c r="G86" t="inlineStr">
        <is>
          <t>1,350,474</t>
        </is>
      </c>
      <c r="H86" t="inlineStr">
        <is>
          <t>51,513</t>
        </is>
      </c>
      <c r="I86" t="inlineStr">
        <is>
          <t>244.9</t>
        </is>
      </c>
      <c r="J86" t="inlineStr">
        <is>
          <t>15.2</t>
        </is>
      </c>
    </row>
    <row r="87">
      <c r="A87" t="inlineStr">
        <is>
          <t>12.04.2020</t>
        </is>
      </c>
      <c r="B87" t="inlineStr">
        <is>
          <t>1,852,257</t>
        </is>
      </c>
      <c r="C87" t="inlineStr">
        <is>
          <t>+72,514</t>
        </is>
      </c>
      <c r="D87" t="inlineStr">
        <is>
          <t>114,194</t>
        </is>
      </c>
      <c r="E87" t="inlineStr">
        <is>
          <t>+5,415</t>
        </is>
      </c>
      <c r="F87" t="inlineStr">
        <is>
          <t>423,311</t>
        </is>
      </c>
      <c r="G87" t="inlineStr">
        <is>
          <t>1,314,752</t>
        </is>
      </c>
      <c r="H87" t="inlineStr">
        <is>
          <t>50,776</t>
        </is>
      </c>
      <c r="I87" t="inlineStr">
        <is>
          <t>237.6</t>
        </is>
      </c>
      <c r="J87" t="inlineStr">
        <is>
          <t>14.7</t>
        </is>
      </c>
    </row>
    <row r="88">
      <c r="A88" t="inlineStr">
        <is>
          <t>13.04.2020</t>
        </is>
      </c>
      <c r="B88" t="inlineStr">
        <is>
          <t>1,909,286</t>
        </is>
      </c>
      <c r="C88" t="inlineStr">
        <is>
          <t>+57,029</t>
        </is>
      </c>
      <c r="D88" t="inlineStr">
        <is>
          <t>118,499</t>
        </is>
      </c>
      <c r="E88" t="inlineStr">
        <is>
          <t>+4,305</t>
        </is>
      </c>
      <c r="F88" t="inlineStr">
        <is>
          <t>440,273</t>
        </is>
      </c>
      <c r="G88" t="inlineStr">
        <is>
          <t>1,350,514</t>
        </is>
      </c>
      <c r="H88" t="inlineStr">
        <is>
          <t>51,513</t>
        </is>
      </c>
      <c r="I88" t="inlineStr">
        <is>
          <t>244.9</t>
        </is>
      </c>
      <c r="J88" t="inlineStr">
        <is>
          <t>15.2</t>
        </is>
      </c>
    </row>
    <row r="89">
      <c r="A89" t="inlineStr">
        <is>
          <t>13.04.2020</t>
        </is>
      </c>
      <c r="B89" t="inlineStr">
        <is>
          <t>1,923,848</t>
        </is>
      </c>
      <c r="C89" t="inlineStr">
        <is>
          <t>+71,591</t>
        </is>
      </c>
      <c r="D89" t="inlineStr">
        <is>
          <t>119,618</t>
        </is>
      </c>
      <c r="E89" t="inlineStr">
        <is>
          <t>+5,423</t>
        </is>
      </c>
      <c r="F89" t="inlineStr">
        <is>
          <t>444,636</t>
        </is>
      </c>
      <c r="G89" t="inlineStr">
        <is>
          <t>1,359,594</t>
        </is>
      </c>
      <c r="H89" t="inlineStr">
        <is>
          <t>51,747</t>
        </is>
      </c>
      <c r="I89" t="inlineStr">
        <is>
          <t>246.8</t>
        </is>
      </c>
      <c r="J89" t="inlineStr">
        <is>
          <t>15.3</t>
        </is>
      </c>
    </row>
    <row r="90">
      <c r="A90" t="inlineStr">
        <is>
          <t>14.04.2020</t>
        </is>
      </c>
      <c r="B90" t="inlineStr">
        <is>
          <t>1,934,125</t>
        </is>
      </c>
      <c r="C90" t="inlineStr">
        <is>
          <t>+10,277</t>
        </is>
      </c>
      <c r="D90" t="inlineStr">
        <is>
          <t>120,437</t>
        </is>
      </c>
      <c r="E90" t="inlineStr">
        <is>
          <t>+819</t>
        </is>
      </c>
      <c r="F90" t="inlineStr">
        <is>
          <t>456,589</t>
        </is>
      </c>
      <c r="G90" t="inlineStr">
        <is>
          <t>1,357,099</t>
        </is>
      </c>
      <c r="H90" t="inlineStr">
        <is>
          <t>51,142</t>
        </is>
      </c>
      <c r="I90" t="inlineStr">
        <is>
          <t>248.1</t>
        </is>
      </c>
      <c r="J90" t="inlineStr">
        <is>
          <t>15.5</t>
        </is>
      </c>
    </row>
    <row r="91">
      <c r="A91" t="inlineStr">
        <is>
          <t>15.04.2020</t>
        </is>
      </c>
      <c r="B91" t="inlineStr">
        <is>
          <t>2,086,431</t>
        </is>
      </c>
      <c r="C91" t="inlineStr">
        <is>
          <t>+84,796</t>
        </is>
      </c>
      <c r="D91" t="inlineStr">
        <is>
          <t>138,619</t>
        </is>
      </c>
      <c r="E91" t="inlineStr">
        <is>
          <t>+8,241</t>
        </is>
      </c>
      <c r="F91" t="inlineStr">
        <is>
          <t>510,046</t>
        </is>
      </c>
      <c r="G91" t="inlineStr">
        <is>
          <t>1,437,766</t>
        </is>
      </c>
      <c r="H91" t="inlineStr">
        <is>
          <t>51,160</t>
        </is>
      </c>
      <c r="I91" t="inlineStr">
        <is>
          <t>267.7</t>
        </is>
      </c>
      <c r="J91" t="inlineStr">
        <is>
          <t>17.8</t>
        </is>
      </c>
    </row>
    <row r="92">
      <c r="A92" t="inlineStr">
        <is>
          <t>16.04.2020</t>
        </is>
      </c>
      <c r="B92" t="inlineStr">
        <is>
          <t>2,115,624</t>
        </is>
      </c>
      <c r="C92" t="inlineStr">
        <is>
          <t>+29,193</t>
        </is>
      </c>
      <c r="D92" t="inlineStr">
        <is>
          <t>141,195</t>
        </is>
      </c>
      <c r="E92" t="inlineStr">
        <is>
          <t>+2,576</t>
        </is>
      </c>
      <c r="F92" t="inlineStr">
        <is>
          <t>527,471</t>
        </is>
      </c>
      <c r="G92" t="inlineStr">
        <is>
          <t>1,446,958</t>
        </is>
      </c>
      <c r="H92" t="inlineStr">
        <is>
          <t>51,108</t>
        </is>
      </c>
      <c r="I92" t="inlineStr">
        <is>
          <t>271.4</t>
        </is>
      </c>
      <c r="J92" t="inlineStr">
        <is>
          <t>18.1</t>
        </is>
      </c>
    </row>
    <row r="93">
      <c r="A93" t="inlineStr">
        <is>
          <t>16.04.2020</t>
        </is>
      </c>
      <c r="B93" t="inlineStr">
        <is>
          <t>2,181,308</t>
        </is>
      </c>
      <c r="C93" t="inlineStr">
        <is>
          <t>+95,022</t>
        </is>
      </c>
      <c r="D93" t="inlineStr">
        <is>
          <t>145,470</t>
        </is>
      </c>
      <c r="E93" t="inlineStr">
        <is>
          <t>+6,996</t>
        </is>
      </c>
      <c r="F93" t="inlineStr">
        <is>
          <t>547,069</t>
        </is>
      </c>
      <c r="G93" t="inlineStr">
        <is>
          <t>1,488,769</t>
        </is>
      </c>
      <c r="H93" t="inlineStr">
        <is>
          <t>56,602</t>
        </is>
      </c>
      <c r="I93" t="inlineStr">
        <is>
          <t>279.8</t>
        </is>
      </c>
      <c r="J93" t="inlineStr">
        <is>
          <t>18.7</t>
        </is>
      </c>
    </row>
    <row r="94">
      <c r="A94" t="inlineStr">
        <is>
          <t>17.04.2020</t>
        </is>
      </c>
      <c r="B94" t="inlineStr">
        <is>
          <t>2,182,823</t>
        </is>
      </c>
      <c r="C94" t="inlineStr">
        <is>
          <t>+1,515</t>
        </is>
      </c>
      <c r="D94" t="inlineStr">
        <is>
          <t>145,551</t>
        </is>
      </c>
      <c r="E94" t="inlineStr">
        <is>
          <t>+81</t>
        </is>
      </c>
      <c r="F94" t="inlineStr">
        <is>
          <t>547,679</t>
        </is>
      </c>
      <c r="G94" t="inlineStr">
        <is>
          <t>1,489,593</t>
        </is>
      </c>
      <c r="H94" t="inlineStr">
        <is>
          <t>56,588</t>
        </is>
      </c>
      <c r="I94" t="inlineStr">
        <is>
          <t>280.0</t>
        </is>
      </c>
      <c r="J94" t="inlineStr">
        <is>
          <t>18.7</t>
        </is>
      </c>
    </row>
    <row r="95">
      <c r="A95" t="inlineStr">
        <is>
          <t>18.04.2020</t>
        </is>
      </c>
      <c r="B95" t="inlineStr">
        <is>
          <t>2,330,793</t>
        </is>
      </c>
      <c r="C95" t="inlineStr">
        <is>
          <t>+81,930</t>
        </is>
      </c>
      <c r="D95" t="inlineStr">
        <is>
          <t>160,643</t>
        </is>
      </c>
      <c r="E95" t="inlineStr">
        <is>
          <t>+6,505</t>
        </is>
      </c>
      <c r="F95" t="inlineStr">
        <is>
          <t>596,482</t>
        </is>
      </c>
      <c r="G95" t="inlineStr">
        <is>
          <t>1,573,668</t>
        </is>
      </c>
      <c r="H95" t="inlineStr">
        <is>
          <t>55,265</t>
        </is>
      </c>
      <c r="I95" t="inlineStr">
        <is>
          <t>299.0</t>
        </is>
      </c>
      <c r="J95" t="inlineStr">
        <is>
          <t>20.6</t>
        </is>
      </c>
      <c r="K95" t="inlineStr"/>
      <c r="L95" t="inlineStr"/>
    </row>
    <row r="96">
      <c r="A96" t="inlineStr">
        <is>
          <t>19.04.2020</t>
        </is>
      </c>
      <c r="B96" t="inlineStr">
        <is>
          <t>2,343,272</t>
        </is>
      </c>
      <c r="C96" t="inlineStr">
        <is>
          <t>+12,479</t>
        </is>
      </c>
      <c r="D96" t="inlineStr">
        <is>
          <t>161,190</t>
        </is>
      </c>
      <c r="E96" t="inlineStr">
        <is>
          <t>+547</t>
        </is>
      </c>
      <c r="F96" t="inlineStr">
        <is>
          <t>601,837</t>
        </is>
      </c>
      <c r="G96" t="inlineStr">
        <is>
          <t>1,580,245</t>
        </is>
      </c>
      <c r="H96" t="inlineStr">
        <is>
          <t>55,215</t>
        </is>
      </c>
      <c r="I96" t="inlineStr">
        <is>
          <t>300.6</t>
        </is>
      </c>
      <c r="J96" t="inlineStr">
        <is>
          <t>20.7</t>
        </is>
      </c>
      <c r="K96" t="inlineStr"/>
      <c r="L96" t="inlineStr"/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2020-04-13T18:49:40Z</dcterms:created>
  <dcterms:modified xsi:type="dcterms:W3CDTF">2020-04-13T18:22:28Z</dcterms:modified>
  <cp:lastModifiedBy>Андрей</cp:lastModifiedBy>
</cp:coreProperties>
</file>