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DaysTitle">'Project Summary'!$B$13</definedName>
    <definedName name="task">'Task Schedule'!$B$3</definedName>
    <definedName name="projectRemainDaysVal">'Project Summary'!$C$13</definedName>
    <definedName name="projectWorkVal">'Project Summary'!$C$11</definedName>
    <definedName name="projectStartVal">'Project Summary'!$C$7</definedName>
    <definedName name="projectRemainWorkTitle">'Project Summary'!$B$12</definedName>
    <definedName name="projectFinishVal">'Project Summary'!$C$8</definedName>
    <definedName localSheetId="1" name="task">'Task Schedule'!$B$3</definedName>
    <definedName name="holiday_description">Holidays!$B$1</definedName>
    <definedName name="projectProgressVal">'Project Summary'!$C$10</definedName>
    <definedName name="projectManagerVal">'Project Summary'!$C$5</definedName>
    <definedName name="resource">Resources!$A$3</definedName>
    <definedName name="projectRemainWeeksVal">'Project Summary'!$C$14</definedName>
    <definedName name="projectRemainWorkVal">'Project Summary'!$C$12</definedName>
    <definedName name="projectNameTitle">'Project Summary'!$B$4</definedName>
    <definedName name="projectFinishTitle">'Project Summary'!$B$8</definedName>
    <definedName name="projectProgressTitle">'Project Summary'!$B$10</definedName>
    <definedName name="projectStartTitle">'Project Summary'!$B$7</definedName>
    <definedName name="projectSummaryTitle">'Project Summary'!$B$2</definedName>
    <definedName name="projectManagerTitle">'Project Summary'!$B$5</definedName>
    <definedName name="projectDurationVal">'Project Summary'!$C$9</definedName>
    <definedName name="projectWorkTitle">'Project Summary'!$B$11</definedName>
    <definedName name="projectCostTitle">'Project Summary'!$B$15</definedName>
    <definedName name="projectDurationTitle">'Project Summary'!$B$9</definedName>
    <definedName name="projectRemainWeeksTitle">'Project Summary'!$B$14</definedName>
    <definedName name="projectNameVal">'Project Summary'!$C$4</definedName>
    <definedName name="projectCostVal">'Project Summary'!$C$15</definedName>
    <definedName name="holidays">Holidays!$A$1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Change the task duration in this column to update the Finish date.</t>
      </text>
    </comment>
    <comment authorId="0" ref="K2">
      <text>
        <t xml:space="preserve">Select task and assign resource using function in sidebar.</t>
      </text>
    </comment>
    <comment authorId="0" ref="N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<sst xmlns="http://schemas.openxmlformats.org/spreadsheetml/2006/main" count="383" uniqueCount="136">
  <si>
    <t>Project Summary (read-only)</t>
  </si>
  <si>
    <t>Project Name</t>
  </si>
  <si>
    <t>無題のスプレッドシート</t>
  </si>
  <si>
    <t>Project Manager</t>
  </si>
  <si>
    <t>ichikawa.s.417@gmail.com</t>
  </si>
  <si>
    <t>Start date</t>
  </si>
  <si>
    <t>Finish date</t>
  </si>
  <si>
    <t>Days</t>
  </si>
  <si>
    <t>Progress</t>
  </si>
  <si>
    <t>Work hours</t>
  </si>
  <si>
    <t>Pro</t>
  </si>
  <si>
    <t>Remaining work hours</t>
  </si>
  <si>
    <t>Remaining work days</t>
  </si>
  <si>
    <t>Remaining weeks</t>
  </si>
  <si>
    <t>Cost</t>
  </si>
  <si>
    <t>Resource name</t>
  </si>
  <si>
    <t>Type</t>
  </si>
  <si>
    <t>Rate per resource</t>
  </si>
  <si>
    <t>Total count</t>
  </si>
  <si>
    <t>Total cost</t>
  </si>
  <si>
    <t>resource</t>
  </si>
  <si>
    <t>type</t>
  </si>
  <si>
    <t>rate</t>
  </si>
  <si>
    <t>count</t>
  </si>
  <si>
    <t>cost</t>
  </si>
  <si>
    <t>June 2019</t>
  </si>
  <si>
    <t>July 2019</t>
  </si>
  <si>
    <t>August 2019</t>
  </si>
  <si>
    <t>WBS</t>
  </si>
  <si>
    <t>Task description</t>
  </si>
  <si>
    <t>remarks</t>
  </si>
  <si>
    <t>staff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</si>
  <si>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</si>
  <si>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</si>
  <si>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</si>
  <si>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</si>
  <si>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</si>
  <si>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</si>
  <si>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</si>
  <si>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</si>
  <si>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</si>
  <si>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</si>
  <si>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</si>
  <si>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</si>
  <si>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</si>
  <si>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</si>
  <si>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</si>
  <si>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</si>
  <si>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</si>
  <si>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</si>
  <si>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</si>
  <si>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</si>
  <si>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</si>
  <si>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</si>
  <si>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</si>
  <si>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</si>
  <si>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</si>
  <si>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</si>
  <si>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</si>
  <si>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</si>
  <si>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</si>
  <si>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</si>
  <si>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</si>
  <si>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</si>
  <si>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</si>
  <si>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</si>
  <si>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</si>
  <si>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</si>
  <si>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</si>
  <si>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</si>
  <si>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</si>
  <si>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</si>
  <si>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</si>
  <si>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</si>
  <si>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</si>
  <si>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Non-working dates</t>
  </si>
  <si>
    <t>Description</t>
  </si>
  <si>
    <t>|</t>
  </si>
  <si>
    <t>機能一覧</t>
  </si>
  <si>
    <t>全員</t>
  </si>
  <si>
    <t>=</t>
  </si>
  <si>
    <t>UI　Flows</t>
  </si>
  <si>
    <t>ワイヤーフレーム</t>
  </si>
  <si>
    <t>ER図</t>
  </si>
  <si>
    <t>テーブル定義書</t>
  </si>
  <si>
    <t>アプリケーション詳細設計書</t>
  </si>
  <si>
    <t>実装準備</t>
  </si>
  <si>
    <t>MVC下準備、gem準備</t>
  </si>
  <si>
    <t>・Model：テーブル定義書参考
・Controller：アプリケーション詳細設計書参考
・View：空作り（ページ名のみ製作）とURL確認</t>
  </si>
  <si>
    <t>市川</t>
  </si>
  <si>
    <t>実装</t>
  </si>
  <si>
    <t>translate (contact in English please)</t>
  </si>
  <si>
    <t>翻訳する（英語で連絡してください）</t>
  </si>
  <si>
    <t>users view</t>
  </si>
  <si>
    <t>商品一覧、マイページ、カート、ログアウト</t>
  </si>
  <si>
    <t>鈴木さん</t>
  </si>
  <si>
    <t>・サイトの紹介
・商品画面一覧
・ログイン画面
・新規登録画面へ</t>
  </si>
  <si>
    <t>・メールアドレスとパスワード入力</t>
  </si>
  <si>
    <t>・ユーザー情報入力</t>
  </si>
  <si>
    <t>・商品詳細画面へのリンク
・カートへの商品追加機能</t>
  </si>
  <si>
    <t>森さん</t>
  </si>
  <si>
    <t>・商品一覧画面へのBackボタン
・カートへの商品追加機能</t>
  </si>
  <si>
    <t>・枚数変更
・削除ボタン実装
・購入画面へ進む</t>
  </si>
  <si>
    <t>・enumによるステータス
・cart_itemsの羅列
・登録していない住所のフォーム
・購入確定ボタン</t>
  </si>
  <si>
    <t>・ユーザー情報
・購入履歴一覧（id順）
・編集画面へ遷移</t>
  </si>
  <si>
    <t>平川さん</t>
  </si>
  <si>
    <t>・ユーザー情報変更フォーム
（フォーム内には登録してある情報を入れる）
・退会ボタン実装（is_deletedを0→１に変更）</t>
  </si>
  <si>
    <t>admin view</t>
  </si>
  <si>
    <t>商品一覧、受注一覧、ユーザー一覧、商品追加画面、ログアウト</t>
  </si>
  <si>
    <t>users viewをコピー
・ログインのみ</t>
  </si>
  <si>
    <t>users viewをコピー
・メールアドレスとパスワード入力</t>
  </si>
  <si>
    <t>users viewをコピー
・商品羅列（id順？）
・商品詳細画面へのリンク</t>
  </si>
  <si>
    <t>users viewをコピー
・商品詳細情報の記載
・商品の削除ボタン
・商品一覧へのBackボタン
・商品編集画面へのリンク</t>
  </si>
  <si>
    <t>・商品情報登録フォーム（画像はnullでOK）
・販売ステータスはenum</t>
  </si>
  <si>
    <t>・削除ボタンの実装？</t>
  </si>
  <si>
    <t>user viewの商品一覧を参考
・ユーザーの羅列（is_deleted=0に限る）
・ユーザー詳細へのリンク</t>
  </si>
  <si>
    <t>users viewをコピー
・詳細情報の表示
・受注履歴一覧の表示（１ユーザー分のみ）
・ユーザーの削除ボタン（is_deleted）
・ユーザー編集画面へのリンク</t>
  </si>
  <si>
    <t>users viewをコピー
・ユーザー情報変更フォーム
（フォーム内には登録してある情報を入れる）
・退会ボタン実装（is_deletedを0→１に変更）</t>
  </si>
  <si>
    <t>・受注履歴詳細画面へのリンク
・出荷ステータスもここで変更できるようにするべき？</t>
  </si>
  <si>
    <t>・出荷ステータスの変更プルダウン</t>
  </si>
  <si>
    <t>サポート作業</t>
  </si>
  <si>
    <t>作成カバーView修正</t>
  </si>
  <si>
    <t>32</t>
  </si>
  <si>
    <t>Controller修正</t>
  </si>
  <si>
    <t>33</t>
  </si>
  <si>
    <t>その他修正</t>
  </si>
  <si>
    <t>34</t>
  </si>
  <si>
    <t>マージチェック</t>
  </si>
  <si>
    <t>35</t>
  </si>
  <si>
    <t>デプロイ３days</t>
  </si>
  <si>
    <t>36</t>
  </si>
  <si>
    <t>テスト</t>
  </si>
  <si>
    <t>37</t>
  </si>
  <si>
    <t>プレゼン準備</t>
  </si>
  <si>
    <t>38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</si>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</sst>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0.0"/>
    <numFmt numFmtId="166" formatCode="yyyy/MM/dd"/>
  </numFmts>
  <fonts count="9">
    <font>
      <sz val="10.0"/>
      <color rgb="FF000000"/>
      <name val="Arial"/>
    </font>
    <font/>
    <font>
      <b/>
      <sz val="16.0"/>
    </font>
    <font>
      <b/>
    </font>
    <font>
      <strike/>
    </font>
    <font>
      <name val="Arial"/>
    </font>
    <font>
      <u/>
      <color rgb="FF0000FF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9" xfId="0" applyFont="1" applyNumberFormat="1"/>
    <xf borderId="0" fillId="2" fontId="1" numFmtId="49" xfId="0" applyFill="1" applyFont="1" applyNumberFormat="1"/>
    <xf borderId="0" fillId="0" fontId="2" numFmtId="0" xfId="0" applyFont="1"/>
    <xf borderId="0" fillId="0" fontId="1" numFmtId="49" xfId="0" applyAlignment="1" applyFont="1" applyNumberFormat="1">
      <alignment vertical="top"/>
    </xf>
    <xf borderId="0" fillId="0" fontId="1" numFmtId="0" xfId="0" applyFont="1"/>
    <xf borderId="0" fillId="0" fontId="3" numFmtId="0" xfId="0" applyFont="1"/>
    <xf borderId="0" fillId="0" fontId="1" numFmtId="164" xfId="0" applyFont="1" applyNumberFormat="1"/>
    <xf borderId="0" fillId="0" fontId="1" numFmtId="14" xfId="0" applyFont="1" applyNumberFormat="1"/>
    <xf borderId="0" fillId="0" fontId="1" numFmtId="165" xfId="0" applyFont="1" applyNumberFormat="1"/>
    <xf borderId="0" fillId="0" fontId="1" numFmtId="9" xfId="0" applyFont="1" applyNumberFormat="1"/>
    <xf borderId="0" fillId="0" fontId="1" numFmtId="166" xfId="0" applyFont="1" applyNumberFormat="1"/>
    <xf borderId="0" fillId="0" fontId="3" numFmtId="49" xfId="0" applyFont="1" applyNumberFormat="1"/>
    <xf borderId="0" fillId="2" fontId="4" numFmtId="2" xfId="0" applyFont="1" applyNumberFormat="1"/>
    <xf borderId="0" fillId="0" fontId="3" numFmtId="164" xfId="0" applyFont="1" applyNumberFormat="1"/>
    <xf borderId="0" fillId="2" fontId="4" numFmtId="9" xfId="0" applyFont="1" applyNumberFormat="1"/>
    <xf borderId="0" fillId="0" fontId="3" numFmtId="165" xfId="0" applyFont="1" applyNumberFormat="1"/>
    <xf borderId="0" fillId="2" fontId="4" numFmtId="49" xfId="0" applyFont="1" applyNumberFormat="1"/>
    <xf borderId="0" fillId="2" fontId="4" numFmtId="165" xfId="0" applyFont="1" applyNumberFormat="1"/>
    <xf borderId="0" fillId="2" fontId="4" numFmtId="164" xfId="0" applyFont="1" applyNumberFormat="1"/>
    <xf borderId="1" fillId="0" fontId="1" numFmtId="49" xfId="0" applyAlignment="1" applyBorder="1" applyFont="1" applyNumberForma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0" fillId="2" fontId="3" numFmtId="49" xfId="0" applyFont="1" applyNumberFormat="1"/>
    <xf borderId="0" fillId="0" fontId="3" numFmtId="49" xfId="0" applyAlignment="1" applyFont="1" applyNumberFormat="1">
      <alignment vertical="top"/>
    </xf>
    <xf borderId="0" fillId="0" fontId="3" numFmtId="166" xfId="0" applyFont="1" applyNumberFormat="1"/>
    <xf borderId="0" fillId="2" fontId="3" numFmtId="2" xfId="0" applyFont="1" applyNumberFormat="1"/>
    <xf borderId="0" fillId="2" fontId="3" numFmtId="0" xfId="0" applyFont="1"/>
    <xf borderId="0" fillId="0" fontId="3" numFmtId="9" xfId="0" applyFont="1" applyNumberFormat="1"/>
    <xf borderId="0" fillId="2" fontId="3" numFmtId="165" xfId="0" applyFont="1" applyNumberFormat="1"/>
    <xf borderId="0" fillId="2" fontId="3" numFmtId="164" xfId="0" applyFont="1" applyNumberFormat="1"/>
    <xf borderId="3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4" fillId="0" fontId="1" numFmtId="49" xfId="0" applyAlignment="1" applyBorder="1" applyFont="1" applyNumberFormat="1">
      <alignment horizontal="center"/>
    </xf>
    <xf borderId="0" fillId="0" fontId="1" numFmtId="2" xfId="0" applyFont="1" applyNumberFormat="1"/>
    <xf borderId="3" fillId="0" fontId="1" numFmtId="0" xfId="0" applyBorder="1" applyFont="1"/>
    <xf borderId="4" fillId="0" fontId="1" numFmtId="0" xfId="0" applyBorder="1" applyFon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vertical="center"/>
    </xf>
    <xf quotePrefix="1" borderId="3" fillId="4" fontId="1" numFmtId="0" xfId="0" applyAlignment="1" applyBorder="1" applyFill="1" applyFont="1">
      <alignment horizontal="center" vertical="center"/>
    </xf>
    <xf quotePrefix="1" borderId="0" fillId="4" fontId="1" numFmtId="0" xfId="0" applyAlignment="1" applyFont="1">
      <alignment horizontal="center" vertical="center"/>
    </xf>
    <xf quotePrefix="1" borderId="4" fillId="4" fontId="1" numFmtId="0" xfId="0" applyAlignment="1" applyBorder="1" applyFont="1">
      <alignment horizontal="center" vertical="center"/>
    </xf>
    <xf borderId="0" fillId="0" fontId="5" numFmtId="49" xfId="0" applyAlignment="1" applyFont="1" applyNumberFormat="1">
      <alignment horizontal="right" vertical="top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0" fontId="6" numFmtId="49" xfId="0" applyAlignment="1" applyFont="1" applyNumberFormat="1">
      <alignment vertical="top"/>
    </xf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right" vertical="top"/>
    </xf>
    <xf borderId="0" fillId="0" fontId="7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57"/>
    <col customWidth="1" min="3" max="3" width="13.0"/>
    <col customWidth="1" min="4" max="6" width="14.43"/>
  </cols>
  <sheetData>
    <row r="1" ht="15.75" customHeight="1">
      <c r="A1" s="2">
        <v>0.5479597222220036</v>
      </c>
    </row>
    <row r="2" ht="15.75" customHeight="1">
      <c r="B2" s="4" t="s">
        <v>0</v>
      </c>
    </row>
    <row r="3" ht="15.75" customHeight="1"/>
    <row r="4" ht="15.75" customHeight="1">
      <c r="B4" s="6" t="s">
        <v>1</v>
      </c>
      <c r="C4" s="7" t="s">
        <v>2</v>
      </c>
    </row>
    <row r="5" ht="15.75" customHeight="1">
      <c r="B5" s="6" t="s">
        <v>3</v>
      </c>
      <c r="C5" s="6" t="s">
        <v>4</v>
      </c>
    </row>
    <row r="6" ht="15.75" customHeight="1"/>
    <row r="7" ht="15.75" customHeight="1">
      <c r="B7" s="6" t="s">
        <v>5</v>
      </c>
      <c r="C7" s="9">
        <v>43647.0</v>
      </c>
    </row>
    <row r="8" ht="15.75" customHeight="1">
      <c r="B8" s="6" t="s">
        <v>6</v>
      </c>
      <c r="C8" s="9">
        <v>43677.0</v>
      </c>
    </row>
    <row r="9" ht="15.75" customHeight="1">
      <c r="B9" s="6" t="s">
        <v>7</v>
      </c>
      <c r="C9" s="6">
        <v>23.0</v>
      </c>
    </row>
    <row r="10" ht="15.75" customHeight="1">
      <c r="B10" s="6" t="s">
        <v>8</v>
      </c>
      <c r="C10" s="11">
        <v>0.13043478260869565</v>
      </c>
    </row>
    <row r="11" ht="15.75" customHeight="1">
      <c r="B11" s="6" t="s">
        <v>9</v>
      </c>
      <c r="C11" s="6" t="s">
        <v>10</v>
      </c>
    </row>
    <row r="12" ht="15.75" customHeight="1">
      <c r="B12" s="6" t="s">
        <v>11</v>
      </c>
      <c r="C12" s="6" t="s">
        <v>10</v>
      </c>
    </row>
    <row r="13" ht="15.75" customHeight="1">
      <c r="B13" s="6" t="s">
        <v>12</v>
      </c>
      <c r="C13" s="6" t="s">
        <v>10</v>
      </c>
    </row>
    <row r="14" ht="15.75" customHeight="1">
      <c r="B14" s="6" t="s">
        <v>13</v>
      </c>
      <c r="C14" s="6" t="s">
        <v>10</v>
      </c>
    </row>
    <row r="15" ht="15.75" customHeight="1">
      <c r="B15" s="6" t="s">
        <v>14</v>
      </c>
      <c r="C15" s="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8.71"/>
    <col customWidth="1" min="2" max="2" width="27.43"/>
    <col customWidth="1" min="3" max="3" width="21.43"/>
    <col customWidth="1" min="4" max="4" width="46.86"/>
    <col customWidth="1" min="5" max="5" width="25.86"/>
    <col customWidth="1" min="6" max="7" width="13.0"/>
    <col customWidth="1" min="8" max="8" width="8.71"/>
    <col customWidth="1" min="9" max="9" width="10.14"/>
    <col customWidth="1" min="10" max="13" width="13.0"/>
    <col customWidth="1" min="14" max="83" width="3.14"/>
  </cols>
  <sheetData>
    <row r="1" ht="15.75" customHeight="1">
      <c r="A1" s="3"/>
      <c r="B1" s="5"/>
      <c r="C1" s="5"/>
      <c r="D1" s="1"/>
      <c r="E1" s="1"/>
      <c r="F1" s="12"/>
      <c r="G1" s="12"/>
      <c r="H1" s="14"/>
      <c r="I1" s="16"/>
      <c r="J1" s="11"/>
      <c r="K1" s="18"/>
      <c r="L1" s="19"/>
      <c r="M1" s="20"/>
      <c r="N1" s="21" t="s">
        <v>25</v>
      </c>
      <c r="O1" s="22"/>
      <c r="P1" s="22"/>
      <c r="Q1" s="22"/>
      <c r="R1" s="22"/>
      <c r="S1" s="22"/>
      <c r="T1" s="22"/>
      <c r="U1" s="21" t="s">
        <v>26</v>
      </c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1" t="s">
        <v>27</v>
      </c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3"/>
    </row>
    <row r="2" ht="15.75" customHeight="1">
      <c r="A2" s="24" t="s">
        <v>28</v>
      </c>
      <c r="B2" s="25" t="s">
        <v>29</v>
      </c>
      <c r="C2" s="25"/>
      <c r="D2" s="13" t="s">
        <v>30</v>
      </c>
      <c r="E2" s="13" t="s">
        <v>31</v>
      </c>
      <c r="F2" s="26" t="s">
        <v>5</v>
      </c>
      <c r="G2" s="26" t="s">
        <v>6</v>
      </c>
      <c r="H2" s="27" t="s">
        <v>7</v>
      </c>
      <c r="I2" s="28" t="s">
        <v>32</v>
      </c>
      <c r="J2" s="29" t="s">
        <v>8</v>
      </c>
      <c r="K2" s="24" t="s">
        <v>33</v>
      </c>
      <c r="L2" s="30" t="s">
        <v>9</v>
      </c>
      <c r="M2" s="31" t="s">
        <v>14</v>
      </c>
      <c r="N2" s="32" t="s">
        <v>34</v>
      </c>
      <c r="O2" s="33" t="s">
        <v>35</v>
      </c>
      <c r="P2" s="33" t="s">
        <v>36</v>
      </c>
      <c r="Q2" s="33" t="s">
        <v>37</v>
      </c>
      <c r="R2" s="33" t="s">
        <v>38</v>
      </c>
      <c r="S2" s="33" t="s">
        <v>39</v>
      </c>
      <c r="T2" s="34" t="s">
        <v>40</v>
      </c>
      <c r="U2" s="32" t="s">
        <v>41</v>
      </c>
      <c r="V2" s="33" t="s">
        <v>42</v>
      </c>
      <c r="W2" s="33" t="s">
        <v>43</v>
      </c>
      <c r="X2" s="33" t="s">
        <v>44</v>
      </c>
      <c r="Y2" s="33" t="s">
        <v>45</v>
      </c>
      <c r="Z2" s="33" t="s">
        <v>46</v>
      </c>
      <c r="AA2" s="34" t="s">
        <v>47</v>
      </c>
      <c r="AB2" s="32" t="s">
        <v>48</v>
      </c>
      <c r="AC2" s="33" t="s">
        <v>49</v>
      </c>
      <c r="AD2" s="33" t="s">
        <v>50</v>
      </c>
      <c r="AE2" s="33" t="s">
        <v>51</v>
      </c>
      <c r="AF2" s="33" t="s">
        <v>52</v>
      </c>
      <c r="AG2" s="33" t="s">
        <v>53</v>
      </c>
      <c r="AH2" s="34" t="s">
        <v>54</v>
      </c>
      <c r="AI2" s="32" t="s">
        <v>55</v>
      </c>
      <c r="AJ2" s="33" t="s">
        <v>56</v>
      </c>
      <c r="AK2" s="33" t="s">
        <v>57</v>
      </c>
      <c r="AL2" s="33" t="s">
        <v>58</v>
      </c>
      <c r="AM2" s="33" t="s">
        <v>59</v>
      </c>
      <c r="AN2" s="33" t="s">
        <v>60</v>
      </c>
      <c r="AO2" s="34" t="s">
        <v>61</v>
      </c>
      <c r="AP2" s="32" t="s">
        <v>62</v>
      </c>
      <c r="AQ2" s="33" t="s">
        <v>63</v>
      </c>
      <c r="AR2" s="33" t="s">
        <v>34</v>
      </c>
      <c r="AS2" s="33" t="s">
        <v>35</v>
      </c>
      <c r="AT2" s="33" t="s">
        <v>36</v>
      </c>
      <c r="AU2" s="33" t="s">
        <v>37</v>
      </c>
      <c r="AV2" s="34" t="s">
        <v>38</v>
      </c>
      <c r="AW2" s="32" t="s">
        <v>39</v>
      </c>
      <c r="AX2" s="33" t="s">
        <v>40</v>
      </c>
      <c r="AY2" s="33" t="s">
        <v>64</v>
      </c>
      <c r="AZ2" s="33" t="s">
        <v>41</v>
      </c>
      <c r="BA2" s="33" t="s">
        <v>42</v>
      </c>
      <c r="BB2" s="33" t="s">
        <v>43</v>
      </c>
      <c r="BC2" s="34" t="s">
        <v>44</v>
      </c>
      <c r="BD2" s="32" t="s">
        <v>45</v>
      </c>
      <c r="BE2" s="33" t="s">
        <v>46</v>
      </c>
      <c r="BF2" s="33" t="s">
        <v>47</v>
      </c>
      <c r="BG2" s="33" t="s">
        <v>48</v>
      </c>
      <c r="BH2" s="33" t="s">
        <v>49</v>
      </c>
      <c r="BI2" s="33" t="s">
        <v>50</v>
      </c>
      <c r="BJ2" s="34" t="s">
        <v>51</v>
      </c>
      <c r="BK2" s="32" t="s">
        <v>52</v>
      </c>
      <c r="BL2" s="33" t="s">
        <v>53</v>
      </c>
      <c r="BM2" s="33" t="s">
        <v>54</v>
      </c>
      <c r="BN2" s="33" t="s">
        <v>55</v>
      </c>
      <c r="BO2" s="33" t="s">
        <v>56</v>
      </c>
      <c r="BP2" s="33" t="s">
        <v>57</v>
      </c>
      <c r="BQ2" s="34" t="s">
        <v>58</v>
      </c>
      <c r="BR2" s="32" t="s">
        <v>59</v>
      </c>
      <c r="BS2" s="33" t="s">
        <v>60</v>
      </c>
      <c r="BT2" s="33" t="s">
        <v>61</v>
      </c>
      <c r="BU2" s="33" t="s">
        <v>62</v>
      </c>
      <c r="BV2" s="33" t="s">
        <v>63</v>
      </c>
      <c r="BW2" s="33" t="s">
        <v>34</v>
      </c>
      <c r="BX2" s="34" t="s">
        <v>35</v>
      </c>
      <c r="BY2" s="32" t="s">
        <v>36</v>
      </c>
      <c r="BZ2" s="33" t="s">
        <v>37</v>
      </c>
      <c r="CA2" s="33" t="s">
        <v>38</v>
      </c>
      <c r="CB2" s="33" t="s">
        <v>39</v>
      </c>
      <c r="CC2" s="33" t="s">
        <v>40</v>
      </c>
      <c r="CD2" s="33" t="s">
        <v>64</v>
      </c>
      <c r="CE2" s="34" t="s">
        <v>41</v>
      </c>
    </row>
    <row r="3" ht="15.75" hidden="1" customHeight="1">
      <c r="A3" s="3" t="s">
        <v>65</v>
      </c>
      <c r="B3" s="5" t="s">
        <v>66</v>
      </c>
      <c r="C3" s="5"/>
      <c r="D3" s="1"/>
      <c r="E3" s="1"/>
      <c r="F3" s="12" t="s">
        <v>67</v>
      </c>
      <c r="G3" s="12" t="s">
        <v>68</v>
      </c>
      <c r="H3" s="35" t="s">
        <v>69</v>
      </c>
      <c r="I3" s="6" t="s">
        <v>70</v>
      </c>
      <c r="J3" s="11" t="s">
        <v>71</v>
      </c>
      <c r="K3" s="1" t="s">
        <v>72</v>
      </c>
      <c r="L3" s="10" t="s">
        <v>73</v>
      </c>
      <c r="M3" s="8" t="s">
        <v>24</v>
      </c>
      <c r="N3" s="36" t="s">
        <v>74</v>
      </c>
      <c r="O3" s="6" t="s">
        <v>74</v>
      </c>
      <c r="P3" s="6" t="s">
        <v>74</v>
      </c>
      <c r="Q3" s="6" t="s">
        <v>74</v>
      </c>
      <c r="R3" s="6" t="s">
        <v>74</v>
      </c>
      <c r="S3" s="6" t="s">
        <v>74</v>
      </c>
      <c r="T3" s="37" t="s">
        <v>74</v>
      </c>
      <c r="U3" s="36" t="s">
        <v>74</v>
      </c>
      <c r="V3" s="6" t="s">
        <v>74</v>
      </c>
      <c r="W3" s="6" t="s">
        <v>74</v>
      </c>
      <c r="X3" s="6" t="s">
        <v>74</v>
      </c>
      <c r="Y3" s="6" t="s">
        <v>74</v>
      </c>
      <c r="Z3" s="6" t="s">
        <v>74</v>
      </c>
      <c r="AA3" s="37" t="s">
        <v>74</v>
      </c>
      <c r="AB3" s="36" t="s">
        <v>74</v>
      </c>
      <c r="AC3" s="6" t="s">
        <v>74</v>
      </c>
      <c r="AD3" s="6" t="s">
        <v>74</v>
      </c>
      <c r="AE3" s="6" t="s">
        <v>74</v>
      </c>
      <c r="AF3" s="6" t="s">
        <v>74</v>
      </c>
      <c r="AG3" s="6" t="s">
        <v>74</v>
      </c>
      <c r="AH3" s="37" t="s">
        <v>74</v>
      </c>
      <c r="AI3" s="36" t="s">
        <v>74</v>
      </c>
      <c r="AJ3" s="6" t="s">
        <v>74</v>
      </c>
      <c r="AK3" s="6" t="s">
        <v>74</v>
      </c>
      <c r="AL3" s="6" t="s">
        <v>74</v>
      </c>
      <c r="AM3" s="6" t="s">
        <v>74</v>
      </c>
      <c r="AN3" s="6" t="s">
        <v>74</v>
      </c>
      <c r="AO3" s="37" t="s">
        <v>74</v>
      </c>
      <c r="AP3" s="36" t="s">
        <v>74</v>
      </c>
      <c r="AQ3" s="6" t="s">
        <v>74</v>
      </c>
      <c r="AR3" s="6" t="s">
        <v>74</v>
      </c>
      <c r="AS3" s="6" t="s">
        <v>74</v>
      </c>
      <c r="AT3" s="6" t="s">
        <v>74</v>
      </c>
      <c r="AU3" s="6" t="s">
        <v>74</v>
      </c>
      <c r="AV3" s="37" t="s">
        <v>74</v>
      </c>
      <c r="AW3" s="36" t="s">
        <v>74</v>
      </c>
      <c r="AX3" s="6" t="s">
        <v>74</v>
      </c>
      <c r="AY3" s="6" t="s">
        <v>74</v>
      </c>
      <c r="AZ3" s="6" t="s">
        <v>74</v>
      </c>
      <c r="BA3" s="6" t="s">
        <v>74</v>
      </c>
      <c r="BB3" s="6" t="s">
        <v>74</v>
      </c>
      <c r="BC3" s="37" t="s">
        <v>74</v>
      </c>
      <c r="BD3" s="36" t="s">
        <v>74</v>
      </c>
      <c r="BE3" s="6" t="s">
        <v>74</v>
      </c>
      <c r="BF3" s="6" t="s">
        <v>74</v>
      </c>
      <c r="BG3" s="6" t="s">
        <v>74</v>
      </c>
      <c r="BH3" s="6" t="s">
        <v>74</v>
      </c>
      <c r="BI3" s="6" t="s">
        <v>74</v>
      </c>
      <c r="BJ3" s="37" t="s">
        <v>74</v>
      </c>
      <c r="BK3" s="36" t="s">
        <v>74</v>
      </c>
      <c r="BL3" s="6" t="s">
        <v>74</v>
      </c>
      <c r="BM3" s="6" t="s">
        <v>74</v>
      </c>
      <c r="BN3" s="6" t="s">
        <v>74</v>
      </c>
      <c r="BO3" s="6" t="s">
        <v>74</v>
      </c>
      <c r="BP3" s="6" t="s">
        <v>74</v>
      </c>
      <c r="BQ3" s="37" t="s">
        <v>74</v>
      </c>
      <c r="BR3" s="36" t="s">
        <v>74</v>
      </c>
      <c r="BS3" s="6" t="s">
        <v>74</v>
      </c>
      <c r="BT3" s="6" t="s">
        <v>74</v>
      </c>
      <c r="BU3" s="6" t="s">
        <v>74</v>
      </c>
      <c r="BV3" s="6" t="s">
        <v>74</v>
      </c>
      <c r="BW3" s="6" t="s">
        <v>74</v>
      </c>
      <c r="BX3" s="37" t="s">
        <v>74</v>
      </c>
      <c r="BY3" s="36" t="s">
        <v>74</v>
      </c>
      <c r="BZ3" s="6" t="s">
        <v>74</v>
      </c>
      <c r="CA3" s="6" t="s">
        <v>74</v>
      </c>
      <c r="CB3" s="6" t="s">
        <v>74</v>
      </c>
      <c r="CC3" s="6" t="s">
        <v>74</v>
      </c>
      <c r="CD3" s="6" t="s">
        <v>74</v>
      </c>
      <c r="CE3" s="37" t="s">
        <v>74</v>
      </c>
    </row>
    <row r="4" ht="15.75" customHeight="1">
      <c r="A4" s="3"/>
      <c r="B4" s="5"/>
      <c r="C4" s="5"/>
      <c r="D4" s="1"/>
      <c r="E4" s="1"/>
      <c r="F4" s="12"/>
      <c r="G4" s="12"/>
      <c r="H4" s="35"/>
      <c r="I4" s="11"/>
      <c r="J4" s="38"/>
      <c r="K4" s="1"/>
      <c r="L4" s="10"/>
      <c r="M4" s="8"/>
      <c r="N4" s="39"/>
      <c r="O4" s="40"/>
      <c r="P4" s="40"/>
      <c r="Q4" s="40"/>
      <c r="R4" s="40"/>
      <c r="S4" s="40"/>
      <c r="T4" s="41"/>
      <c r="U4" s="39"/>
      <c r="V4" s="40"/>
      <c r="W4" s="40"/>
      <c r="X4" s="40"/>
      <c r="Y4" s="40"/>
      <c r="Z4" s="40"/>
      <c r="AA4" s="41"/>
      <c r="AB4" s="39"/>
      <c r="AC4" s="40"/>
      <c r="AD4" s="40" t="s">
        <v>77</v>
      </c>
      <c r="AE4" s="40"/>
      <c r="AF4" s="40"/>
      <c r="AG4" s="40"/>
      <c r="AH4" s="41"/>
      <c r="AI4" s="39"/>
      <c r="AJ4" s="40"/>
      <c r="AK4" s="40"/>
      <c r="AL4" s="40"/>
      <c r="AM4" s="40"/>
      <c r="AN4" s="40"/>
      <c r="AO4" s="41"/>
      <c r="AP4" s="39"/>
      <c r="AQ4" s="40"/>
      <c r="AR4" s="40"/>
      <c r="AS4" s="40"/>
      <c r="AT4" s="40"/>
      <c r="AU4" s="40"/>
      <c r="AV4" s="41"/>
      <c r="AW4" s="39"/>
      <c r="AX4" s="40"/>
      <c r="AY4" s="40"/>
      <c r="AZ4" s="40"/>
      <c r="BA4" s="40"/>
      <c r="BB4" s="40"/>
      <c r="BC4" s="41"/>
      <c r="BD4" s="39"/>
      <c r="BE4" s="40"/>
      <c r="BF4" s="40"/>
      <c r="BG4" s="40"/>
      <c r="BH4" s="40"/>
      <c r="BI4" s="40"/>
      <c r="BJ4" s="41"/>
      <c r="BK4" s="39"/>
      <c r="BL4" s="40"/>
      <c r="BM4" s="40"/>
      <c r="BN4" s="40"/>
      <c r="BO4" s="40"/>
      <c r="BP4" s="40"/>
      <c r="BQ4" s="41"/>
      <c r="BR4" s="39"/>
      <c r="BS4" s="40"/>
      <c r="BT4" s="40"/>
      <c r="BU4" s="40"/>
      <c r="BV4" s="40"/>
      <c r="BW4" s="40"/>
      <c r="BX4" s="41"/>
      <c r="BY4" s="39"/>
      <c r="BZ4" s="40"/>
      <c r="CA4" s="40"/>
      <c r="CB4" s="40"/>
      <c r="CC4" s="40"/>
      <c r="CD4" s="40"/>
      <c r="CE4" s="41"/>
    </row>
    <row r="5" ht="15.75" customHeight="1">
      <c r="A5" s="3" t="s">
        <v>41</v>
      </c>
      <c r="B5" s="5" t="s">
        <v>78</v>
      </c>
      <c r="C5" s="5"/>
      <c r="D5" s="1"/>
      <c r="E5" s="1" t="s">
        <v>79</v>
      </c>
      <c r="F5" s="12">
        <v>43647.0</v>
      </c>
      <c r="G5" s="12">
        <v>43648.0</v>
      </c>
      <c r="H5" s="35">
        <v>2.0</v>
      </c>
      <c r="I5" s="11"/>
      <c r="J5" s="38">
        <v>1.0</v>
      </c>
      <c r="K5" s="1"/>
      <c r="L5" s="10"/>
      <c r="M5" s="8"/>
      <c r="N5" s="39"/>
      <c r="O5" s="40"/>
      <c r="P5" s="40"/>
      <c r="Q5" s="40"/>
      <c r="R5" s="40"/>
      <c r="S5" s="40"/>
      <c r="T5" s="41"/>
      <c r="U5" s="42" t="s">
        <v>80</v>
      </c>
      <c r="V5" s="43" t="s">
        <v>80</v>
      </c>
      <c r="W5" s="40"/>
      <c r="X5" s="40"/>
      <c r="Y5" s="40"/>
      <c r="Z5" s="40"/>
      <c r="AA5" s="41"/>
      <c r="AB5" s="39"/>
      <c r="AC5" s="40"/>
      <c r="AD5" s="40" t="s">
        <v>77</v>
      </c>
      <c r="AE5" s="40"/>
      <c r="AF5" s="40"/>
      <c r="AG5" s="40"/>
      <c r="AH5" s="41"/>
      <c r="AI5" s="39"/>
      <c r="AJ5" s="40"/>
      <c r="AK5" s="40"/>
      <c r="AL5" s="40"/>
      <c r="AM5" s="40"/>
      <c r="AN5" s="40"/>
      <c r="AO5" s="41"/>
      <c r="AP5" s="39"/>
      <c r="AQ5" s="40"/>
      <c r="AR5" s="40"/>
      <c r="AS5" s="40"/>
      <c r="AT5" s="40"/>
      <c r="AU5" s="40"/>
      <c r="AV5" s="41"/>
      <c r="AW5" s="39"/>
      <c r="AX5" s="40"/>
      <c r="AY5" s="40"/>
      <c r="AZ5" s="40"/>
      <c r="BA5" s="40"/>
      <c r="BB5" s="40"/>
      <c r="BC5" s="41"/>
      <c r="BD5" s="39"/>
      <c r="BE5" s="40"/>
      <c r="BF5" s="40"/>
      <c r="BG5" s="40"/>
      <c r="BH5" s="40"/>
      <c r="BI5" s="40"/>
      <c r="BJ5" s="41"/>
      <c r="BK5" s="39"/>
      <c r="BL5" s="40"/>
      <c r="BM5" s="40"/>
      <c r="BN5" s="40"/>
      <c r="BO5" s="40"/>
      <c r="BP5" s="40"/>
      <c r="BQ5" s="41"/>
      <c r="BR5" s="39"/>
      <c r="BS5" s="40"/>
      <c r="BT5" s="40"/>
      <c r="BU5" s="40"/>
      <c r="BV5" s="40"/>
      <c r="BW5" s="40"/>
      <c r="BX5" s="41"/>
      <c r="BY5" s="39"/>
      <c r="BZ5" s="40"/>
      <c r="CA5" s="40"/>
      <c r="CB5" s="40"/>
      <c r="CC5" s="40"/>
      <c r="CD5" s="40"/>
      <c r="CE5" s="41"/>
    </row>
    <row r="6" ht="15.75" customHeight="1">
      <c r="A6" s="3" t="s">
        <v>42</v>
      </c>
      <c r="B6" s="5" t="s">
        <v>81</v>
      </c>
      <c r="C6" s="5"/>
      <c r="D6" s="1"/>
      <c r="E6" s="1" t="s">
        <v>79</v>
      </c>
      <c r="F6" s="12">
        <v>43650.0</v>
      </c>
      <c r="G6" s="12">
        <v>43650.0</v>
      </c>
      <c r="H6" s="35">
        <v>1.0</v>
      </c>
      <c r="I6" s="11"/>
      <c r="J6" s="38">
        <v>1.0</v>
      </c>
      <c r="K6" s="1"/>
      <c r="L6" s="10"/>
      <c r="M6" s="8"/>
      <c r="N6" s="39"/>
      <c r="O6" s="40"/>
      <c r="P6" s="40"/>
      <c r="Q6" s="40"/>
      <c r="R6" s="40"/>
      <c r="S6" s="40"/>
      <c r="T6" s="41"/>
      <c r="U6" s="39"/>
      <c r="V6" s="40"/>
      <c r="W6" s="40"/>
      <c r="X6" s="43" t="s">
        <v>80</v>
      </c>
      <c r="Y6" s="40"/>
      <c r="Z6" s="40"/>
      <c r="AA6" s="41"/>
      <c r="AB6" s="39"/>
      <c r="AC6" s="40"/>
      <c r="AD6" s="40" t="s">
        <v>77</v>
      </c>
      <c r="AE6" s="40"/>
      <c r="AF6" s="40"/>
      <c r="AG6" s="40"/>
      <c r="AH6" s="41"/>
      <c r="AI6" s="39"/>
      <c r="AJ6" s="40"/>
      <c r="AK6" s="40"/>
      <c r="AL6" s="40"/>
      <c r="AM6" s="40"/>
      <c r="AN6" s="40"/>
      <c r="AO6" s="41"/>
      <c r="AP6" s="39"/>
      <c r="AQ6" s="40"/>
      <c r="AR6" s="40"/>
      <c r="AS6" s="40"/>
      <c r="AT6" s="40"/>
      <c r="AU6" s="40"/>
      <c r="AV6" s="41"/>
      <c r="AW6" s="39"/>
      <c r="AX6" s="40"/>
      <c r="AY6" s="40"/>
      <c r="AZ6" s="40"/>
      <c r="BA6" s="40"/>
      <c r="BB6" s="40"/>
      <c r="BC6" s="41"/>
      <c r="BD6" s="39"/>
      <c r="BE6" s="40"/>
      <c r="BF6" s="40"/>
      <c r="BG6" s="40"/>
      <c r="BH6" s="40"/>
      <c r="BI6" s="40"/>
      <c r="BJ6" s="41"/>
      <c r="BK6" s="39"/>
      <c r="BL6" s="40"/>
      <c r="BM6" s="40"/>
      <c r="BN6" s="40"/>
      <c r="BO6" s="40"/>
      <c r="BP6" s="40"/>
      <c r="BQ6" s="41"/>
      <c r="BR6" s="39"/>
      <c r="BS6" s="40"/>
      <c r="BT6" s="40"/>
      <c r="BU6" s="40"/>
      <c r="BV6" s="40"/>
      <c r="BW6" s="40"/>
      <c r="BX6" s="41"/>
      <c r="BY6" s="39"/>
      <c r="BZ6" s="40"/>
      <c r="CA6" s="40"/>
      <c r="CB6" s="40"/>
      <c r="CC6" s="40"/>
      <c r="CD6" s="40"/>
      <c r="CE6" s="41"/>
    </row>
    <row r="7" ht="15.75" customHeight="1">
      <c r="A7" s="3" t="s">
        <v>43</v>
      </c>
      <c r="B7" s="5" t="s">
        <v>82</v>
      </c>
      <c r="C7" s="5"/>
      <c r="D7" s="1"/>
      <c r="E7" s="1" t="s">
        <v>79</v>
      </c>
      <c r="F7" s="12">
        <v>43651.0</v>
      </c>
      <c r="G7" s="12">
        <v>43651.0</v>
      </c>
      <c r="H7" s="35">
        <v>1.0</v>
      </c>
      <c r="I7" s="11"/>
      <c r="J7" s="38">
        <v>1.0</v>
      </c>
      <c r="K7" s="1"/>
      <c r="L7" s="10"/>
      <c r="M7" s="8"/>
      <c r="N7" s="39"/>
      <c r="O7" s="40"/>
      <c r="P7" s="40"/>
      <c r="Q7" s="40"/>
      <c r="R7" s="40"/>
      <c r="S7" s="40"/>
      <c r="T7" s="41"/>
      <c r="U7" s="39"/>
      <c r="V7" s="40"/>
      <c r="W7" s="40"/>
      <c r="X7" s="40"/>
      <c r="Y7" s="43" t="s">
        <v>80</v>
      </c>
      <c r="Z7" s="40"/>
      <c r="AA7" s="41"/>
      <c r="AB7" s="39"/>
      <c r="AC7" s="40"/>
      <c r="AD7" s="40" t="s">
        <v>77</v>
      </c>
      <c r="AE7" s="40"/>
      <c r="AF7" s="40"/>
      <c r="AG7" s="40"/>
      <c r="AH7" s="41"/>
      <c r="AI7" s="39"/>
      <c r="AJ7" s="40"/>
      <c r="AK7" s="40"/>
      <c r="AL7" s="40"/>
      <c r="AM7" s="40"/>
      <c r="AN7" s="40"/>
      <c r="AO7" s="41"/>
      <c r="AP7" s="39"/>
      <c r="AQ7" s="40"/>
      <c r="AR7" s="40"/>
      <c r="AS7" s="40"/>
      <c r="AT7" s="40"/>
      <c r="AU7" s="40"/>
      <c r="AV7" s="41"/>
      <c r="AW7" s="39"/>
      <c r="AX7" s="40"/>
      <c r="AY7" s="40"/>
      <c r="AZ7" s="40"/>
      <c r="BA7" s="40"/>
      <c r="BB7" s="40"/>
      <c r="BC7" s="41"/>
      <c r="BD7" s="39"/>
      <c r="BE7" s="40"/>
      <c r="BF7" s="40"/>
      <c r="BG7" s="40"/>
      <c r="BH7" s="40"/>
      <c r="BI7" s="40"/>
      <c r="BJ7" s="41"/>
      <c r="BK7" s="39"/>
      <c r="BL7" s="40"/>
      <c r="BM7" s="40"/>
      <c r="BN7" s="40"/>
      <c r="BO7" s="40"/>
      <c r="BP7" s="40"/>
      <c r="BQ7" s="41"/>
      <c r="BR7" s="39"/>
      <c r="BS7" s="40"/>
      <c r="BT7" s="40"/>
      <c r="BU7" s="40"/>
      <c r="BV7" s="40"/>
      <c r="BW7" s="40"/>
      <c r="BX7" s="41"/>
      <c r="BY7" s="39"/>
      <c r="BZ7" s="40"/>
      <c r="CA7" s="40"/>
      <c r="CB7" s="40"/>
      <c r="CC7" s="40"/>
      <c r="CD7" s="40"/>
      <c r="CE7" s="41"/>
    </row>
    <row r="8" ht="15.75" customHeight="1">
      <c r="A8" s="3" t="s">
        <v>44</v>
      </c>
      <c r="B8" s="5" t="s">
        <v>83</v>
      </c>
      <c r="C8" s="5"/>
      <c r="D8" s="1"/>
      <c r="E8" s="1" t="s">
        <v>79</v>
      </c>
      <c r="F8" s="12">
        <v>43653.0</v>
      </c>
      <c r="G8" s="12">
        <v>43655.0</v>
      </c>
      <c r="H8" s="35">
        <v>2.0</v>
      </c>
      <c r="I8" s="11"/>
      <c r="J8" s="38">
        <v>1.0</v>
      </c>
      <c r="K8" s="1"/>
      <c r="L8" s="10"/>
      <c r="M8" s="8"/>
      <c r="N8" s="39"/>
      <c r="O8" s="40"/>
      <c r="P8" s="40"/>
      <c r="Q8" s="40"/>
      <c r="R8" s="40"/>
      <c r="S8" s="40"/>
      <c r="T8" s="41"/>
      <c r="U8" s="39"/>
      <c r="V8" s="40"/>
      <c r="W8" s="40"/>
      <c r="X8" s="40"/>
      <c r="Y8" s="40"/>
      <c r="Z8" s="40"/>
      <c r="AA8" s="44" t="s">
        <v>80</v>
      </c>
      <c r="AB8" s="42" t="s">
        <v>80</v>
      </c>
      <c r="AC8" s="43" t="s">
        <v>80</v>
      </c>
      <c r="AD8" s="40" t="s">
        <v>77</v>
      </c>
      <c r="AE8" s="40"/>
      <c r="AF8" s="40"/>
      <c r="AG8" s="40"/>
      <c r="AH8" s="41"/>
      <c r="AI8" s="39"/>
      <c r="AJ8" s="40"/>
      <c r="AK8" s="40"/>
      <c r="AL8" s="40"/>
      <c r="AM8" s="40"/>
      <c r="AN8" s="40"/>
      <c r="AO8" s="41"/>
      <c r="AP8" s="39"/>
      <c r="AQ8" s="40"/>
      <c r="AR8" s="40"/>
      <c r="AS8" s="40"/>
      <c r="AT8" s="40"/>
      <c r="AU8" s="40"/>
      <c r="AV8" s="41"/>
      <c r="AW8" s="39"/>
      <c r="AX8" s="40"/>
      <c r="AY8" s="40"/>
      <c r="AZ8" s="40"/>
      <c r="BA8" s="40"/>
      <c r="BB8" s="40"/>
      <c r="BC8" s="41"/>
      <c r="BD8" s="39"/>
      <c r="BE8" s="40"/>
      <c r="BF8" s="40"/>
      <c r="BG8" s="40"/>
      <c r="BH8" s="40"/>
      <c r="BI8" s="40"/>
      <c r="BJ8" s="41"/>
      <c r="BK8" s="39"/>
      <c r="BL8" s="40"/>
      <c r="BM8" s="40"/>
      <c r="BN8" s="40"/>
      <c r="BO8" s="40"/>
      <c r="BP8" s="40"/>
      <c r="BQ8" s="41"/>
      <c r="BR8" s="39"/>
      <c r="BS8" s="40"/>
      <c r="BT8" s="40"/>
      <c r="BU8" s="40"/>
      <c r="BV8" s="40"/>
      <c r="BW8" s="40"/>
      <c r="BX8" s="41"/>
      <c r="BY8" s="39"/>
      <c r="BZ8" s="40"/>
      <c r="CA8" s="40"/>
      <c r="CB8" s="40"/>
      <c r="CC8" s="40"/>
      <c r="CD8" s="40"/>
      <c r="CE8" s="41"/>
    </row>
    <row r="9" ht="15.75" customHeight="1">
      <c r="A9" s="3" t="s">
        <v>45</v>
      </c>
      <c r="B9" s="5" t="s">
        <v>84</v>
      </c>
      <c r="C9" s="5"/>
      <c r="D9" s="1"/>
      <c r="E9" s="1" t="s">
        <v>79</v>
      </c>
      <c r="F9" s="12">
        <v>43656.0</v>
      </c>
      <c r="G9" s="12">
        <v>43656.0</v>
      </c>
      <c r="H9" s="35">
        <v>1.0</v>
      </c>
      <c r="I9" s="11"/>
      <c r="J9" s="38">
        <v>1.0</v>
      </c>
      <c r="K9" s="1"/>
      <c r="L9" s="10"/>
      <c r="M9" s="8"/>
      <c r="N9" s="39"/>
      <c r="O9" s="40"/>
      <c r="P9" s="40"/>
      <c r="Q9" s="40"/>
      <c r="R9" s="40"/>
      <c r="S9" s="40"/>
      <c r="T9" s="41"/>
      <c r="U9" s="39"/>
      <c r="V9" s="40"/>
      <c r="W9" s="40"/>
      <c r="X9" s="40"/>
      <c r="Y9" s="40"/>
      <c r="Z9" s="40"/>
      <c r="AA9" s="41"/>
      <c r="AB9" s="39"/>
      <c r="AC9" s="40"/>
      <c r="AD9" s="43" t="s">
        <v>80</v>
      </c>
      <c r="AE9" s="40"/>
      <c r="AF9" s="40"/>
      <c r="AG9" s="40"/>
      <c r="AH9" s="41"/>
      <c r="AI9" s="39"/>
      <c r="AJ9" s="40"/>
      <c r="AK9" s="40"/>
      <c r="AL9" s="40"/>
      <c r="AM9" s="40"/>
      <c r="AN9" s="40"/>
      <c r="AO9" s="41"/>
      <c r="AP9" s="39"/>
      <c r="AQ9" s="40"/>
      <c r="AR9" s="40"/>
      <c r="AS9" s="40"/>
      <c r="AT9" s="40"/>
      <c r="AU9" s="40"/>
      <c r="AV9" s="41"/>
      <c r="AW9" s="39"/>
      <c r="AX9" s="40"/>
      <c r="AY9" s="40"/>
      <c r="AZ9" s="40"/>
      <c r="BA9" s="40"/>
      <c r="BB9" s="40"/>
      <c r="BC9" s="41"/>
      <c r="BD9" s="39"/>
      <c r="BE9" s="40"/>
      <c r="BF9" s="40"/>
      <c r="BG9" s="40"/>
      <c r="BH9" s="40"/>
      <c r="BI9" s="40"/>
      <c r="BJ9" s="41"/>
      <c r="BK9" s="39"/>
      <c r="BL9" s="40"/>
      <c r="BM9" s="40"/>
      <c r="BN9" s="40"/>
      <c r="BO9" s="40"/>
      <c r="BP9" s="40"/>
      <c r="BQ9" s="41"/>
      <c r="BR9" s="39"/>
      <c r="BS9" s="40"/>
      <c r="BT9" s="40"/>
      <c r="BU9" s="40"/>
      <c r="BV9" s="40"/>
      <c r="BW9" s="40"/>
      <c r="BX9" s="41"/>
      <c r="BY9" s="39"/>
      <c r="BZ9" s="40"/>
      <c r="CA9" s="40"/>
      <c r="CB9" s="40"/>
      <c r="CC9" s="40"/>
      <c r="CD9" s="40"/>
      <c r="CE9" s="41"/>
    </row>
    <row r="10" ht="15.75" customHeight="1">
      <c r="A10" s="3" t="s">
        <v>46</v>
      </c>
      <c r="B10" s="5" t="s">
        <v>85</v>
      </c>
      <c r="C10" s="5"/>
      <c r="D10" s="1"/>
      <c r="E10" s="1" t="s">
        <v>79</v>
      </c>
      <c r="F10" s="12">
        <v>43657.0</v>
      </c>
      <c r="G10" s="12">
        <v>43657.0</v>
      </c>
      <c r="H10" s="35">
        <v>1.0</v>
      </c>
      <c r="I10" s="11"/>
      <c r="J10" s="38">
        <v>1.0</v>
      </c>
      <c r="K10" s="1"/>
      <c r="L10" s="10"/>
      <c r="M10" s="8"/>
      <c r="N10" s="39"/>
      <c r="O10" s="40"/>
      <c r="P10" s="40"/>
      <c r="Q10" s="40"/>
      <c r="R10" s="40"/>
      <c r="S10" s="40"/>
      <c r="T10" s="41"/>
      <c r="U10" s="39"/>
      <c r="V10" s="40"/>
      <c r="W10" s="40"/>
      <c r="X10" s="40"/>
      <c r="Y10" s="40"/>
      <c r="Z10" s="40"/>
      <c r="AA10" s="41"/>
      <c r="AB10" s="39"/>
      <c r="AC10" s="40"/>
      <c r="AD10" s="40" t="s">
        <v>77</v>
      </c>
      <c r="AE10" s="43" t="s">
        <v>80</v>
      </c>
      <c r="AF10" s="40"/>
      <c r="AG10" s="40"/>
      <c r="AH10" s="41"/>
      <c r="AI10" s="39"/>
      <c r="AJ10" s="40"/>
      <c r="AK10" s="40"/>
      <c r="AL10" s="40"/>
      <c r="AM10" s="40"/>
      <c r="AN10" s="40"/>
      <c r="AO10" s="41"/>
      <c r="AP10" s="39"/>
      <c r="AQ10" s="40"/>
      <c r="AR10" s="40"/>
      <c r="AS10" s="40"/>
      <c r="AT10" s="40"/>
      <c r="AU10" s="40"/>
      <c r="AV10" s="41"/>
      <c r="AW10" s="39"/>
      <c r="AX10" s="40"/>
      <c r="AY10" s="40"/>
      <c r="AZ10" s="40"/>
      <c r="BA10" s="40"/>
      <c r="BB10" s="40"/>
      <c r="BC10" s="41"/>
      <c r="BD10" s="39"/>
      <c r="BE10" s="40"/>
      <c r="BF10" s="40"/>
      <c r="BG10" s="40"/>
      <c r="BH10" s="40"/>
      <c r="BI10" s="40"/>
      <c r="BJ10" s="41"/>
      <c r="BK10" s="39"/>
      <c r="BL10" s="40"/>
      <c r="BM10" s="40"/>
      <c r="BN10" s="40"/>
      <c r="BO10" s="40"/>
      <c r="BP10" s="40"/>
      <c r="BQ10" s="41"/>
      <c r="BR10" s="39"/>
      <c r="BS10" s="40"/>
      <c r="BT10" s="40"/>
      <c r="BU10" s="40"/>
      <c r="BV10" s="40"/>
      <c r="BW10" s="40"/>
      <c r="BX10" s="41"/>
      <c r="BY10" s="39"/>
      <c r="BZ10" s="40"/>
      <c r="CA10" s="40"/>
      <c r="CB10" s="40"/>
      <c r="CC10" s="40"/>
      <c r="CD10" s="40"/>
      <c r="CE10" s="41"/>
    </row>
    <row r="11" ht="15.75" customHeight="1">
      <c r="A11" s="3" t="s">
        <v>47</v>
      </c>
      <c r="B11" s="45" t="s">
        <v>86</v>
      </c>
      <c r="C11" s="45" t="s">
        <v>87</v>
      </c>
      <c r="D11" s="1" t="s">
        <v>88</v>
      </c>
      <c r="E11" s="1" t="s">
        <v>89</v>
      </c>
      <c r="F11" s="12">
        <v>43657.0</v>
      </c>
      <c r="G11" s="12">
        <v>43658.0</v>
      </c>
      <c r="H11" s="35">
        <v>2.0</v>
      </c>
      <c r="I11" s="11"/>
      <c r="J11" s="38">
        <v>0.0</v>
      </c>
      <c r="K11" s="1"/>
      <c r="L11" s="10"/>
      <c r="M11" s="8"/>
      <c r="N11" s="39"/>
      <c r="O11" s="40"/>
      <c r="P11" s="40"/>
      <c r="Q11" s="40"/>
      <c r="R11" s="40"/>
      <c r="S11" s="40"/>
      <c r="T11" s="41"/>
      <c r="U11" s="39"/>
      <c r="V11" s="40"/>
      <c r="W11" s="40"/>
      <c r="X11" s="40"/>
      <c r="Y11" s="40"/>
      <c r="Z11" s="40"/>
      <c r="AA11" s="41"/>
      <c r="AB11" s="39"/>
      <c r="AC11" s="40"/>
      <c r="AD11" s="40" t="s">
        <v>77</v>
      </c>
      <c r="AE11" s="46"/>
      <c r="AF11" s="46"/>
      <c r="AG11" s="40"/>
      <c r="AH11" s="41"/>
      <c r="AI11" s="39"/>
      <c r="AJ11" s="40"/>
      <c r="AK11" s="40"/>
      <c r="AL11" s="40"/>
      <c r="AM11" s="40"/>
      <c r="AN11" s="40"/>
      <c r="AO11" s="41"/>
      <c r="AP11" s="39"/>
      <c r="AQ11" s="40"/>
      <c r="AR11" s="40"/>
      <c r="AS11" s="40"/>
      <c r="AT11" s="40"/>
      <c r="AU11" s="40"/>
      <c r="AV11" s="41"/>
      <c r="AW11" s="39"/>
      <c r="AX11" s="40"/>
      <c r="AY11" s="40"/>
      <c r="AZ11" s="40"/>
      <c r="BA11" s="40"/>
      <c r="BB11" s="40"/>
      <c r="BC11" s="41"/>
      <c r="BD11" s="39"/>
      <c r="BE11" s="40"/>
      <c r="BF11" s="40"/>
      <c r="BG11" s="40"/>
      <c r="BH11" s="40"/>
      <c r="BI11" s="40"/>
      <c r="BJ11" s="41"/>
      <c r="BK11" s="39"/>
      <c r="BL11" s="40"/>
      <c r="BM11" s="40"/>
      <c r="BN11" s="40"/>
      <c r="BO11" s="40"/>
      <c r="BP11" s="40"/>
      <c r="BQ11" s="41"/>
      <c r="BR11" s="39"/>
      <c r="BS11" s="40"/>
      <c r="BT11" s="40"/>
      <c r="BU11" s="40"/>
      <c r="BV11" s="40"/>
      <c r="BW11" s="40"/>
      <c r="BX11" s="41"/>
      <c r="BY11" s="39"/>
      <c r="BZ11" s="40"/>
      <c r="CA11" s="40"/>
      <c r="CB11" s="40"/>
      <c r="CC11" s="40"/>
      <c r="CD11" s="40"/>
      <c r="CE11" s="41"/>
    </row>
    <row r="12" ht="15.75" customHeight="1">
      <c r="A12" s="3" t="s">
        <v>48</v>
      </c>
      <c r="B12" s="5" t="s">
        <v>90</v>
      </c>
      <c r="C12" s="5"/>
      <c r="D12" s="1"/>
      <c r="E12" s="1" t="s">
        <v>79</v>
      </c>
      <c r="F12" s="12">
        <v>43659.0</v>
      </c>
      <c r="G12" s="12">
        <v>43668.0</v>
      </c>
      <c r="H12" s="35">
        <v>10.0</v>
      </c>
      <c r="I12" s="11"/>
      <c r="J12" s="38">
        <v>0.0</v>
      </c>
      <c r="K12" s="1"/>
      <c r="L12" s="10"/>
      <c r="M12" s="8"/>
      <c r="N12" s="39"/>
      <c r="O12" s="40"/>
      <c r="P12" s="40"/>
      <c r="Q12" s="40"/>
      <c r="R12" s="40"/>
      <c r="S12" s="40"/>
      <c r="T12" s="41"/>
      <c r="U12" s="39"/>
      <c r="V12" s="40"/>
      <c r="W12" s="40"/>
      <c r="X12" s="40"/>
      <c r="Y12" s="40"/>
      <c r="Z12" s="40"/>
      <c r="AA12" s="41"/>
      <c r="AB12" s="39"/>
      <c r="AC12" s="40"/>
      <c r="AD12" s="40" t="s">
        <v>77</v>
      </c>
      <c r="AE12" s="40"/>
      <c r="AF12" s="40"/>
      <c r="AG12" s="46"/>
      <c r="AH12" s="47"/>
      <c r="AI12" s="48"/>
      <c r="AJ12" s="46"/>
      <c r="AK12" s="46"/>
      <c r="AL12" s="46"/>
      <c r="AM12" s="46"/>
      <c r="AN12" s="46"/>
      <c r="AO12" s="47"/>
      <c r="AP12" s="48"/>
      <c r="AQ12" s="40"/>
      <c r="AR12" s="40"/>
      <c r="AS12" s="40"/>
      <c r="AT12" s="40"/>
      <c r="AU12" s="40"/>
      <c r="AV12" s="41"/>
      <c r="AW12" s="39"/>
      <c r="AX12" s="40"/>
      <c r="AY12" s="40"/>
      <c r="AZ12" s="40"/>
      <c r="BA12" s="40"/>
      <c r="BB12" s="40"/>
      <c r="BC12" s="41"/>
      <c r="BD12" s="39"/>
      <c r="BE12" s="40"/>
      <c r="BF12" s="40"/>
      <c r="BG12" s="40"/>
      <c r="BH12" s="40"/>
      <c r="BI12" s="40"/>
      <c r="BJ12" s="41"/>
      <c r="BK12" s="39"/>
      <c r="BL12" s="40"/>
      <c r="BM12" s="40"/>
      <c r="BN12" s="40"/>
      <c r="BO12" s="40"/>
      <c r="BP12" s="40"/>
      <c r="BQ12" s="41"/>
      <c r="BR12" s="39"/>
      <c r="BS12" s="40"/>
      <c r="BT12" s="40"/>
      <c r="BU12" s="40"/>
      <c r="BV12" s="40"/>
      <c r="BW12" s="40"/>
      <c r="BX12" s="41"/>
      <c r="BY12" s="39"/>
      <c r="BZ12" s="40"/>
      <c r="CA12" s="40"/>
      <c r="CB12" s="40"/>
      <c r="CC12" s="40"/>
      <c r="CD12" s="40"/>
      <c r="CE12" s="41"/>
    </row>
    <row r="13" ht="15.75" customHeight="1">
      <c r="A13" s="3" t="s">
        <v>49</v>
      </c>
      <c r="B13" s="45" t="s">
        <v>93</v>
      </c>
      <c r="C13" s="49" t="str">
        <f>HYPERLINK("https://www.draw.io/?lightbox=1&amp;highlight=0000ff&amp;edit=_blank&amp;layers=1&amp;nav=1&amp;title=user_header.drawio#Uhttps%3A%2F%2Fraw.githubusercontent.com%2Fecl11%2FECL%2Fmaster%2F%25E3%2583%25AF%25E3%2582%25A4%25E3%2583%25A4%25E3%2583%25BC%25E3%2583%2595%25E3%2583%25"&amp;"AC%25E3%2583%25BC%25E3%2583%25A0%2Fuser%2Fuser_header.drawio","ヘッダー")</f>
        <v>ヘッダー</v>
      </c>
      <c r="D13" s="50" t="s">
        <v>94</v>
      </c>
      <c r="E13" s="51" t="s">
        <v>95</v>
      </c>
      <c r="F13" s="12"/>
      <c r="G13" s="12"/>
      <c r="H13" s="35"/>
      <c r="I13" s="11"/>
      <c r="J13" s="38">
        <v>0.0</v>
      </c>
      <c r="K13" s="1"/>
      <c r="L13" s="10"/>
      <c r="M13" s="8"/>
      <c r="N13" s="39"/>
      <c r="O13" s="40"/>
      <c r="P13" s="40"/>
      <c r="Q13" s="40"/>
      <c r="R13" s="40"/>
      <c r="S13" s="40"/>
      <c r="T13" s="41"/>
      <c r="U13" s="39"/>
      <c r="V13" s="40"/>
      <c r="W13" s="40"/>
      <c r="X13" s="40"/>
      <c r="Y13" s="40"/>
      <c r="Z13" s="40"/>
      <c r="AA13" s="41"/>
      <c r="AB13" s="39"/>
      <c r="AC13" s="40"/>
      <c r="AD13" s="40" t="s">
        <v>77</v>
      </c>
      <c r="AE13" s="40"/>
      <c r="AF13" s="40"/>
      <c r="AG13" s="40"/>
      <c r="AH13" s="41"/>
      <c r="AI13" s="39"/>
      <c r="AJ13" s="40"/>
      <c r="AK13" s="40"/>
      <c r="AL13" s="40"/>
      <c r="AM13" s="40"/>
      <c r="AN13" s="40"/>
      <c r="AO13" s="41"/>
      <c r="AP13" s="39"/>
      <c r="AQ13" s="40"/>
      <c r="AR13" s="40"/>
      <c r="AS13" s="40"/>
      <c r="AT13" s="40"/>
      <c r="AU13" s="40"/>
      <c r="AV13" s="41"/>
      <c r="AW13" s="39"/>
      <c r="AX13" s="40"/>
      <c r="AY13" s="40"/>
      <c r="AZ13" s="40"/>
      <c r="BA13" s="40"/>
      <c r="BB13" s="40"/>
      <c r="BC13" s="41"/>
      <c r="BD13" s="39"/>
      <c r="BE13" s="40"/>
      <c r="BF13" s="40"/>
      <c r="BG13" s="40"/>
      <c r="BH13" s="40"/>
      <c r="BI13" s="40"/>
      <c r="BJ13" s="41"/>
      <c r="BK13" s="39"/>
      <c r="BL13" s="40"/>
      <c r="BM13" s="40"/>
      <c r="BN13" s="40"/>
      <c r="BO13" s="40"/>
      <c r="BP13" s="40"/>
      <c r="BQ13" s="41"/>
      <c r="BR13" s="39"/>
      <c r="BS13" s="40"/>
      <c r="BT13" s="40"/>
      <c r="BU13" s="40"/>
      <c r="BV13" s="40"/>
      <c r="BW13" s="40"/>
      <c r="BX13" s="41"/>
      <c r="BY13" s="39"/>
      <c r="BZ13" s="40"/>
      <c r="CA13" s="40"/>
      <c r="CB13" s="40"/>
      <c r="CC13" s="40"/>
      <c r="CD13" s="40"/>
      <c r="CE13" s="41"/>
    </row>
    <row r="14" ht="15.75" customHeight="1">
      <c r="A14" s="3" t="s">
        <v>50</v>
      </c>
      <c r="B14" s="52" t="s">
        <v>93</v>
      </c>
      <c r="C14" s="53" t="str">
        <f>HYPERLINK("https://www.draw.io/?lightbox=1&amp;highlight=0000ff&amp;edit=_blank&amp;layers=1&amp;nav=1&amp;title=users_top.drawio#R1ZbBjpswEIafZo6VggHHPgIh6VbaU7SqeqpocMEqxJHXWUifvia2g0l2K1atqvQSTf4Ze%2Bz%2FMwYIs7bfyOJQP4qSNYAWZQ%2FhChCiAdG%2Fg3AyAg6wESrJSyMFo7DlP5kVF1Y98pI9TwqVEI3ih6m"&amp;"4E%2Fs926mJVkgpumnZd9FMux6Kit0I213R3KqfealqoxK0HPWPjFe16xxgajJt4YrtTp7rohSdJ4U5hJkUQpmo7TPWDN45X8y49RvZy8Ik26s5Ax4fih%2BbbNskD0%2FV5uvTF%2FKJrz8EkZnmpWiOdseAcKMnTGvdAVdDBHkIJIQkOAcIksgqaQj5EmgEqa6JB4Ws3XC9EG8G44A6OVulOO5LNqws0Omu5optD8VuyHb6HA3tVdvY9O1O7e"&amp;"ZfmFSs9yS78w0TLVPypEv66XGyp9Ax6TykrqT2cEbUioU9RtVl5tFpHViz32M8ftt4NNpmlG%2FXAh%2FRxEC18%2FgcaP81I42DAFlATiDBkCw9RhToChJ0xhdAkjuyiQfUIPY58uv2WrtZ0sAbzeC9%2BCe80ZR3%2FApwFL8C%2FHJQ%2Fj5wMgd4joFiSB08%2FTgN8KiFRzJI0R%2FjvCdM9P440VmcjNEr6%2B8A7DdX43%2FPKcZ3x8m"&amp;"twOdk3NT3oQmIszVdO6Ozy5Uq78bcq3fTMpr5cgrfb63%2BO35wnHPeV1uY%2FwI%3D","トップ画面")</f>
        <v>トップ画面</v>
      </c>
      <c r="D14" s="1" t="s">
        <v>96</v>
      </c>
      <c r="E14" s="51" t="s">
        <v>95</v>
      </c>
      <c r="F14" s="12"/>
      <c r="G14" s="12"/>
      <c r="H14" s="35"/>
      <c r="I14" s="11"/>
      <c r="J14" s="38">
        <v>0.0</v>
      </c>
      <c r="K14" s="1"/>
      <c r="L14" s="10"/>
      <c r="M14" s="8"/>
      <c r="N14" s="39"/>
      <c r="O14" s="40"/>
      <c r="P14" s="40"/>
      <c r="Q14" s="40"/>
      <c r="R14" s="40"/>
      <c r="S14" s="40"/>
      <c r="T14" s="41"/>
      <c r="U14" s="39"/>
      <c r="V14" s="40"/>
      <c r="W14" s="40"/>
      <c r="X14" s="40"/>
      <c r="Y14" s="40"/>
      <c r="Z14" s="40"/>
      <c r="AA14" s="41"/>
      <c r="AB14" s="39"/>
      <c r="AC14" s="40"/>
      <c r="AD14" s="40" t="s">
        <v>77</v>
      </c>
      <c r="AE14" s="40"/>
      <c r="AF14" s="40"/>
      <c r="AG14" s="40"/>
      <c r="AH14" s="41"/>
      <c r="AI14" s="39"/>
      <c r="AJ14" s="40"/>
      <c r="AK14" s="40"/>
      <c r="AL14" s="40"/>
      <c r="AM14" s="40"/>
      <c r="AN14" s="40"/>
      <c r="AO14" s="41"/>
      <c r="AP14" s="39"/>
      <c r="AQ14" s="40"/>
      <c r="AR14" s="40"/>
      <c r="AS14" s="40"/>
      <c r="AT14" s="40"/>
      <c r="AU14" s="40"/>
      <c r="AV14" s="41"/>
      <c r="AW14" s="39"/>
      <c r="AX14" s="40"/>
      <c r="AY14" s="40"/>
      <c r="AZ14" s="40"/>
      <c r="BA14" s="40"/>
      <c r="BB14" s="40"/>
      <c r="BC14" s="41"/>
      <c r="BD14" s="39"/>
      <c r="BE14" s="40"/>
      <c r="BF14" s="40"/>
      <c r="BG14" s="40"/>
      <c r="BH14" s="40"/>
      <c r="BI14" s="40"/>
      <c r="BJ14" s="41"/>
      <c r="BK14" s="39"/>
      <c r="BL14" s="40"/>
      <c r="BM14" s="40"/>
      <c r="BN14" s="40"/>
      <c r="BO14" s="40"/>
      <c r="BP14" s="40"/>
      <c r="BQ14" s="41"/>
      <c r="BR14" s="39"/>
      <c r="BS14" s="40"/>
      <c r="BT14" s="40"/>
      <c r="BU14" s="40"/>
      <c r="BV14" s="40"/>
      <c r="BW14" s="40"/>
      <c r="BX14" s="41"/>
      <c r="BY14" s="39"/>
      <c r="BZ14" s="40"/>
      <c r="CA14" s="40"/>
      <c r="CB14" s="40"/>
      <c r="CC14" s="40"/>
      <c r="CD14" s="40"/>
      <c r="CE14" s="41"/>
    </row>
    <row r="15" ht="15.75" customHeight="1">
      <c r="A15" s="3" t="s">
        <v>51</v>
      </c>
      <c r="B15" s="52" t="s">
        <v>93</v>
      </c>
      <c r="C15" s="53" t="str">
        <f>HYPERLINK("https://www.draw.io/?lightbox=1&amp;highlight=0000ff&amp;edit=_blank&amp;layers=1&amp;nav=1&amp;title=login.drawio#Uhttps%3A%2F%2Fraw.githubusercontent.com%2Fecl11%2FECL%2Fmaster%2F%25E3%2583%25AF%25E3%2582%25A4%25E3%2583%25A4%25E3%2583%25BC%25E3%2583%2595%25E3%2583%25AC%25E"&amp;"3%2583%25BC%25E3%2583%25A0%2Flogin.drawio","ログイン画面")</f>
        <v>ログイン画面</v>
      </c>
      <c r="D15" s="1" t="s">
        <v>97</v>
      </c>
      <c r="E15" s="51" t="s">
        <v>95</v>
      </c>
      <c r="F15" s="12"/>
      <c r="G15" s="12"/>
      <c r="H15" s="35"/>
      <c r="I15" s="11"/>
      <c r="J15" s="38">
        <v>0.0</v>
      </c>
      <c r="K15" s="1"/>
      <c r="L15" s="10"/>
      <c r="M15" s="8"/>
      <c r="N15" s="39"/>
      <c r="O15" s="40"/>
      <c r="P15" s="40"/>
      <c r="Q15" s="40"/>
      <c r="R15" s="40"/>
      <c r="S15" s="40"/>
      <c r="T15" s="41"/>
      <c r="U15" s="39"/>
      <c r="V15" s="40"/>
      <c r="W15" s="40"/>
      <c r="X15" s="40"/>
      <c r="Y15" s="40"/>
      <c r="Z15" s="40"/>
      <c r="AA15" s="41"/>
      <c r="AB15" s="39"/>
      <c r="AC15" s="40"/>
      <c r="AD15" s="40" t="s">
        <v>77</v>
      </c>
      <c r="AE15" s="40"/>
      <c r="AF15" s="40"/>
      <c r="AG15" s="40"/>
      <c r="AH15" s="41"/>
      <c r="AI15" s="39"/>
      <c r="AJ15" s="40"/>
      <c r="AK15" s="40"/>
      <c r="AL15" s="40"/>
      <c r="AM15" s="40"/>
      <c r="AN15" s="40"/>
      <c r="AO15" s="41"/>
      <c r="AP15" s="39"/>
      <c r="AQ15" s="40"/>
      <c r="AR15" s="40"/>
      <c r="AS15" s="40"/>
      <c r="AT15" s="40"/>
      <c r="AU15" s="40"/>
      <c r="AV15" s="41"/>
      <c r="AW15" s="39"/>
      <c r="AX15" s="40"/>
      <c r="AY15" s="40"/>
      <c r="AZ15" s="40"/>
      <c r="BA15" s="40"/>
      <c r="BB15" s="40"/>
      <c r="BC15" s="41"/>
      <c r="BD15" s="39"/>
      <c r="BE15" s="40"/>
      <c r="BF15" s="40"/>
      <c r="BG15" s="40"/>
      <c r="BH15" s="40"/>
      <c r="BI15" s="40"/>
      <c r="BJ15" s="41"/>
      <c r="BK15" s="39"/>
      <c r="BL15" s="40"/>
      <c r="BM15" s="40"/>
      <c r="BN15" s="40"/>
      <c r="BO15" s="40"/>
      <c r="BP15" s="40"/>
      <c r="BQ15" s="41"/>
      <c r="BR15" s="39"/>
      <c r="BS15" s="40"/>
      <c r="BT15" s="40"/>
      <c r="BU15" s="40"/>
      <c r="BV15" s="40"/>
      <c r="BW15" s="40"/>
      <c r="BX15" s="41"/>
      <c r="BY15" s="39"/>
      <c r="BZ15" s="40"/>
      <c r="CA15" s="40"/>
      <c r="CB15" s="40"/>
      <c r="CC15" s="40"/>
      <c r="CD15" s="40"/>
      <c r="CE15" s="41"/>
    </row>
    <row r="16" ht="15.75" customHeight="1">
      <c r="A16" s="3" t="s">
        <v>52</v>
      </c>
      <c r="B16" s="52" t="s">
        <v>93</v>
      </c>
      <c r="C16" s="53" t="str">
        <f>HYPERLINK("https://www.draw.io/?lightbox=1&amp;highlight=0000ff&amp;edit=_blank&amp;layers=1&amp;nav=1&amp;title=user_signup.drawio#Uhttps%3A%2F%2Fraw.githubusercontent.com%2Fecl11%2FECL%2Fmaster%2F%25E3%2583%25AF%25E3%2582%25A4%25E3%2583%25A4%25E3%2583%25BC%25E3%2583%2595%25E3%2583%25"&amp;"AC%25E3%2583%25BC%25E3%2583%25A0%2Fuser%2Fuser_signup.drawio","新規登録画面")</f>
        <v>新規登録画面</v>
      </c>
      <c r="D16" s="1" t="s">
        <v>98</v>
      </c>
      <c r="E16" s="51" t="s">
        <v>95</v>
      </c>
      <c r="F16" s="12"/>
      <c r="G16" s="12"/>
      <c r="H16" s="35"/>
      <c r="I16" s="11"/>
      <c r="J16" s="38">
        <v>0.0</v>
      </c>
      <c r="K16" s="1"/>
      <c r="L16" s="10"/>
      <c r="M16" s="8"/>
      <c r="N16" s="39"/>
      <c r="O16" s="40"/>
      <c r="P16" s="40"/>
      <c r="Q16" s="40"/>
      <c r="R16" s="40"/>
      <c r="S16" s="40"/>
      <c r="T16" s="41"/>
      <c r="U16" s="39"/>
      <c r="V16" s="40"/>
      <c r="W16" s="40"/>
      <c r="X16" s="40"/>
      <c r="Y16" s="40"/>
      <c r="Z16" s="40"/>
      <c r="AA16" s="41"/>
      <c r="AB16" s="39"/>
      <c r="AC16" s="40"/>
      <c r="AD16" s="40" t="s">
        <v>77</v>
      </c>
      <c r="AE16" s="40"/>
      <c r="AF16" s="40"/>
      <c r="AG16" s="40"/>
      <c r="AH16" s="41"/>
      <c r="AI16" s="39"/>
      <c r="AJ16" s="40"/>
      <c r="AK16" s="40"/>
      <c r="AL16" s="40"/>
      <c r="AM16" s="40"/>
      <c r="AN16" s="40"/>
      <c r="AO16" s="41"/>
      <c r="AP16" s="39"/>
      <c r="AQ16" s="40"/>
      <c r="AR16" s="40"/>
      <c r="AS16" s="40"/>
      <c r="AT16" s="40"/>
      <c r="AU16" s="40"/>
      <c r="AV16" s="41"/>
      <c r="AW16" s="39"/>
      <c r="AX16" s="40"/>
      <c r="AY16" s="40"/>
      <c r="AZ16" s="40"/>
      <c r="BA16" s="40"/>
      <c r="BB16" s="40"/>
      <c r="BC16" s="41"/>
      <c r="BD16" s="39"/>
      <c r="BE16" s="40"/>
      <c r="BF16" s="40"/>
      <c r="BG16" s="40"/>
      <c r="BH16" s="40"/>
      <c r="BI16" s="40"/>
      <c r="BJ16" s="41"/>
      <c r="BK16" s="39"/>
      <c r="BL16" s="40"/>
      <c r="BM16" s="40"/>
      <c r="BN16" s="40"/>
      <c r="BO16" s="40"/>
      <c r="BP16" s="40"/>
      <c r="BQ16" s="41"/>
      <c r="BR16" s="39"/>
      <c r="BS16" s="40"/>
      <c r="BT16" s="40"/>
      <c r="BU16" s="40"/>
      <c r="BV16" s="40"/>
      <c r="BW16" s="40"/>
      <c r="BX16" s="41"/>
      <c r="BY16" s="39"/>
      <c r="BZ16" s="40"/>
      <c r="CA16" s="40"/>
      <c r="CB16" s="40"/>
      <c r="CC16" s="40"/>
      <c r="CD16" s="40"/>
      <c r="CE16" s="41"/>
    </row>
    <row r="17" ht="15.75" customHeight="1">
      <c r="A17" s="3" t="s">
        <v>53</v>
      </c>
      <c r="B17" s="52" t="s">
        <v>93</v>
      </c>
      <c r="C17" s="53" t="str">
        <f>HYPERLINK("https://www.draw.io/?lightbox=1&amp;highlight=0000ff&amp;edit=_blank&amp;layers=1&amp;nav=1&amp;title=user_item_list.drawio#Uhttps%3A%2F%2Fraw.githubusercontent.com%2Fecl11%2FECL%2Fmaster%2F%25E3%2583%25AF%25E3%2582%25A4%25E3%2583%25A4%25E3%2583%25BC%25E3%2583%2595%25E3%2583"&amp;"%25AC%25E3%2583%25BC%25E3%2583%25A0%2Fuser%2Fuser_item_list.drawio","商品一覧画面")</f>
        <v>商品一覧画面</v>
      </c>
      <c r="D17" s="1" t="s">
        <v>99</v>
      </c>
      <c r="E17" s="51" t="s">
        <v>100</v>
      </c>
      <c r="F17" s="12"/>
      <c r="G17" s="12"/>
      <c r="H17" s="35"/>
      <c r="I17" s="11"/>
      <c r="J17" s="38">
        <v>0.0</v>
      </c>
      <c r="K17" s="1"/>
      <c r="L17" s="10"/>
      <c r="M17" s="8"/>
      <c r="N17" s="39"/>
      <c r="O17" s="40"/>
      <c r="P17" s="40"/>
      <c r="Q17" s="40"/>
      <c r="R17" s="40"/>
      <c r="S17" s="40"/>
      <c r="T17" s="41"/>
      <c r="U17" s="39"/>
      <c r="V17" s="40"/>
      <c r="W17" s="40"/>
      <c r="X17" s="40"/>
      <c r="Y17" s="40"/>
      <c r="Z17" s="40"/>
      <c r="AA17" s="41"/>
      <c r="AB17" s="39"/>
      <c r="AC17" s="40"/>
      <c r="AD17" s="40" t="s">
        <v>77</v>
      </c>
      <c r="AE17" s="40"/>
      <c r="AF17" s="40"/>
      <c r="AG17" s="40"/>
      <c r="AH17" s="41"/>
      <c r="AI17" s="39"/>
      <c r="AJ17" s="40"/>
      <c r="AK17" s="40"/>
      <c r="AL17" s="40"/>
      <c r="AM17" s="40"/>
      <c r="AN17" s="40"/>
      <c r="AO17" s="41"/>
      <c r="AP17" s="39"/>
      <c r="AQ17" s="40"/>
      <c r="AR17" s="40"/>
      <c r="AS17" s="40"/>
      <c r="AT17" s="40"/>
      <c r="AU17" s="40"/>
      <c r="AV17" s="41"/>
      <c r="AW17" s="39"/>
      <c r="AX17" s="40"/>
      <c r="AY17" s="40"/>
      <c r="AZ17" s="40"/>
      <c r="BA17" s="40"/>
      <c r="BB17" s="40"/>
      <c r="BC17" s="41"/>
      <c r="BD17" s="39"/>
      <c r="BE17" s="40"/>
      <c r="BF17" s="40"/>
      <c r="BG17" s="40"/>
      <c r="BH17" s="40"/>
      <c r="BI17" s="40"/>
      <c r="BJ17" s="41"/>
      <c r="BK17" s="39"/>
      <c r="BL17" s="40"/>
      <c r="BM17" s="40"/>
      <c r="BN17" s="40"/>
      <c r="BO17" s="40"/>
      <c r="BP17" s="40"/>
      <c r="BQ17" s="41"/>
      <c r="BR17" s="39"/>
      <c r="BS17" s="40"/>
      <c r="BT17" s="40"/>
      <c r="BU17" s="40"/>
      <c r="BV17" s="40"/>
      <c r="BW17" s="40"/>
      <c r="BX17" s="41"/>
      <c r="BY17" s="39"/>
      <c r="BZ17" s="40"/>
      <c r="CA17" s="40"/>
      <c r="CB17" s="40"/>
      <c r="CC17" s="40"/>
      <c r="CD17" s="40"/>
      <c r="CE17" s="41"/>
    </row>
    <row r="18" ht="15.75" customHeight="1">
      <c r="A18" s="3" t="s">
        <v>54</v>
      </c>
      <c r="B18" s="52" t="s">
        <v>93</v>
      </c>
      <c r="C18" s="53" t="str">
        <f>HYPERLINK("https://www.draw.io/?lightbox=1&amp;highlight=0000ff&amp;edit=_blank&amp;layers=1&amp;nav=1&amp;title=user_item_detail.drawio#Uhttps%3A%2F%2Fraw.githubusercontent.com%2Fecl11%2FECL%2Fmaster%2F%25E3%2583%25AF%25E3%2582%25A4%25E3%2583%25A4%25E3%2583%25BC%25E3%2583%2595%25E3%25"&amp;"83%25AC%25E3%2583%25BC%25E3%2583%25A0%2Fuser%2Fuser_item_detail.drawio","商品詳細画面")</f>
        <v>商品詳細画面</v>
      </c>
      <c r="D18" s="1" t="s">
        <v>101</v>
      </c>
      <c r="E18" s="51" t="s">
        <v>100</v>
      </c>
      <c r="F18" s="12"/>
      <c r="G18" s="12"/>
      <c r="H18" s="35"/>
      <c r="I18" s="11"/>
      <c r="J18" s="38">
        <v>0.0</v>
      </c>
      <c r="K18" s="1"/>
      <c r="L18" s="10"/>
      <c r="M18" s="8"/>
      <c r="N18" s="39"/>
      <c r="O18" s="40"/>
      <c r="P18" s="40"/>
      <c r="Q18" s="40"/>
      <c r="R18" s="40"/>
      <c r="S18" s="40"/>
      <c r="T18" s="41"/>
      <c r="U18" s="39"/>
      <c r="V18" s="40"/>
      <c r="W18" s="40"/>
      <c r="X18" s="40"/>
      <c r="Y18" s="40"/>
      <c r="Z18" s="40"/>
      <c r="AA18" s="41"/>
      <c r="AB18" s="39"/>
      <c r="AC18" s="40"/>
      <c r="AD18" s="40" t="s">
        <v>77</v>
      </c>
      <c r="AE18" s="40"/>
      <c r="AF18" s="40"/>
      <c r="AG18" s="40"/>
      <c r="AH18" s="41"/>
      <c r="AI18" s="39"/>
      <c r="AJ18" s="40"/>
      <c r="AK18" s="40"/>
      <c r="AL18" s="40"/>
      <c r="AM18" s="40"/>
      <c r="AN18" s="40"/>
      <c r="AO18" s="41"/>
      <c r="AP18" s="39"/>
      <c r="AQ18" s="40"/>
      <c r="AR18" s="40"/>
      <c r="AS18" s="40"/>
      <c r="AT18" s="40"/>
      <c r="AU18" s="40"/>
      <c r="AV18" s="41"/>
      <c r="AW18" s="39"/>
      <c r="AX18" s="40"/>
      <c r="AY18" s="40"/>
      <c r="AZ18" s="40"/>
      <c r="BA18" s="40"/>
      <c r="BB18" s="40"/>
      <c r="BC18" s="41"/>
      <c r="BD18" s="39"/>
      <c r="BE18" s="40"/>
      <c r="BF18" s="40"/>
      <c r="BG18" s="40"/>
      <c r="BH18" s="40"/>
      <c r="BI18" s="40"/>
      <c r="BJ18" s="41"/>
      <c r="BK18" s="39"/>
      <c r="BL18" s="40"/>
      <c r="BM18" s="40"/>
      <c r="BN18" s="40"/>
      <c r="BO18" s="40"/>
      <c r="BP18" s="40"/>
      <c r="BQ18" s="41"/>
      <c r="BR18" s="39"/>
      <c r="BS18" s="40"/>
      <c r="BT18" s="40"/>
      <c r="BU18" s="40"/>
      <c r="BV18" s="40"/>
      <c r="BW18" s="40"/>
      <c r="BX18" s="41"/>
      <c r="BY18" s="39"/>
      <c r="BZ18" s="40"/>
      <c r="CA18" s="40"/>
      <c r="CB18" s="40"/>
      <c r="CC18" s="40"/>
      <c r="CD18" s="40"/>
      <c r="CE18" s="41"/>
    </row>
    <row r="19" ht="15.75" customHeight="1">
      <c r="A19" s="3" t="s">
        <v>55</v>
      </c>
      <c r="B19" s="52" t="s">
        <v>93</v>
      </c>
      <c r="C19" s="53" t="str">
        <f>HYPERLINK("https://www.draw.io/?lightbox=1&amp;highlight=0000ff&amp;edit=_blank&amp;layers=1&amp;nav=1&amp;title=user_cart.drawio#Uhttps%3A%2F%2Fraw.githubusercontent.com%2Fecl11%2FECL%2Fmaster%2F%25E3%2583%25AF%25E3%2582%25A4%25E3%2583%25A4%25E3%2583%25BC%25E3%2583%2595%25E3%2583%25AC"&amp;"%25E3%2583%25BC%25E3%2583%25A0%2Fuser%2Fuser_cart.drawio","カート画面")</f>
        <v>カート画面</v>
      </c>
      <c r="D19" s="1" t="s">
        <v>102</v>
      </c>
      <c r="E19" s="51" t="s">
        <v>100</v>
      </c>
      <c r="F19" s="12"/>
      <c r="G19" s="12"/>
      <c r="H19" s="35"/>
      <c r="I19" s="11"/>
      <c r="J19" s="38">
        <v>0.0</v>
      </c>
      <c r="K19" s="1"/>
      <c r="L19" s="10"/>
      <c r="M19" s="8"/>
      <c r="N19" s="39"/>
      <c r="O19" s="40"/>
      <c r="P19" s="40"/>
      <c r="Q19" s="40"/>
      <c r="R19" s="40"/>
      <c r="S19" s="40"/>
      <c r="T19" s="41"/>
      <c r="U19" s="39"/>
      <c r="V19" s="40"/>
      <c r="W19" s="40"/>
      <c r="X19" s="40"/>
      <c r="Y19" s="40"/>
      <c r="Z19" s="40"/>
      <c r="AA19" s="41"/>
      <c r="AB19" s="39"/>
      <c r="AC19" s="40"/>
      <c r="AD19" s="40" t="s">
        <v>77</v>
      </c>
      <c r="AE19" s="40"/>
      <c r="AF19" s="40"/>
      <c r="AG19" s="40"/>
      <c r="AH19" s="41"/>
      <c r="AI19" s="39"/>
      <c r="AJ19" s="40"/>
      <c r="AK19" s="40"/>
      <c r="AL19" s="40"/>
      <c r="AM19" s="40"/>
      <c r="AN19" s="40"/>
      <c r="AO19" s="41"/>
      <c r="AP19" s="39"/>
      <c r="AQ19" s="40"/>
      <c r="AR19" s="40"/>
      <c r="AS19" s="40"/>
      <c r="AT19" s="40"/>
      <c r="AU19" s="40"/>
      <c r="AV19" s="41"/>
      <c r="AW19" s="39"/>
      <c r="AX19" s="40"/>
      <c r="AY19" s="40"/>
      <c r="AZ19" s="40"/>
      <c r="BA19" s="40"/>
      <c r="BB19" s="40"/>
      <c r="BC19" s="41"/>
      <c r="BD19" s="39"/>
      <c r="BE19" s="40"/>
      <c r="BF19" s="40"/>
      <c r="BG19" s="40"/>
      <c r="BH19" s="40"/>
      <c r="BI19" s="40"/>
      <c r="BJ19" s="41"/>
      <c r="BK19" s="39"/>
      <c r="BL19" s="40"/>
      <c r="BM19" s="40"/>
      <c r="BN19" s="40"/>
      <c r="BO19" s="40"/>
      <c r="BP19" s="40"/>
      <c r="BQ19" s="41"/>
      <c r="BR19" s="39"/>
      <c r="BS19" s="40"/>
      <c r="BT19" s="40"/>
      <c r="BU19" s="40"/>
      <c r="BV19" s="40"/>
      <c r="BW19" s="40"/>
      <c r="BX19" s="41"/>
      <c r="BY19" s="39"/>
      <c r="BZ19" s="40"/>
      <c r="CA19" s="40"/>
      <c r="CB19" s="40"/>
      <c r="CC19" s="40"/>
      <c r="CD19" s="40"/>
      <c r="CE19" s="41"/>
    </row>
    <row r="20" ht="15.75" customHeight="1">
      <c r="A20" s="3" t="s">
        <v>56</v>
      </c>
      <c r="B20" s="52" t="s">
        <v>93</v>
      </c>
      <c r="C20" s="53" t="str">
        <f>HYPERLINK("https://www.draw.io/?lightbox=1&amp;highlight=0000ff&amp;edit=_blank&amp;layers=1&amp;nav=1&amp;title=user_purchase.drawio#Uhttps%3A%2F%2Fraw.githubusercontent.com%2Fecl11%2FECL%2Fmaster%2F%25E3%2583%25AF%25E3%2582%25A4%25E3%2583%25A4%25E3%2583%25BC%25E3%2583%2595%25E3%2583%"&amp;"25AC%25E3%2583%25BC%25E3%2583%25A0%2Fuser%2Fuser_purchase.drawio","購入画面")</f>
        <v>購入画面</v>
      </c>
      <c r="D20" s="1" t="s">
        <v>103</v>
      </c>
      <c r="E20" s="51" t="s">
        <v>100</v>
      </c>
      <c r="F20" s="12"/>
      <c r="G20" s="12"/>
      <c r="H20" s="35"/>
      <c r="I20" s="11"/>
      <c r="J20" s="38">
        <v>0.0</v>
      </c>
      <c r="K20" s="1"/>
      <c r="L20" s="10"/>
      <c r="M20" s="8"/>
      <c r="N20" s="39"/>
      <c r="O20" s="40"/>
      <c r="P20" s="40"/>
      <c r="Q20" s="40"/>
      <c r="R20" s="40"/>
      <c r="S20" s="40"/>
      <c r="T20" s="41"/>
      <c r="U20" s="39"/>
      <c r="V20" s="40"/>
      <c r="W20" s="40"/>
      <c r="X20" s="40"/>
      <c r="Y20" s="40"/>
      <c r="Z20" s="40"/>
      <c r="AA20" s="41"/>
      <c r="AB20" s="39"/>
      <c r="AC20" s="40"/>
      <c r="AD20" s="40" t="s">
        <v>77</v>
      </c>
      <c r="AE20" s="40"/>
      <c r="AF20" s="40"/>
      <c r="AG20" s="40"/>
      <c r="AH20" s="41"/>
      <c r="AI20" s="39"/>
      <c r="AJ20" s="40"/>
      <c r="AK20" s="40"/>
      <c r="AL20" s="40"/>
      <c r="AM20" s="40"/>
      <c r="AN20" s="40"/>
      <c r="AO20" s="41"/>
      <c r="AP20" s="39"/>
      <c r="AQ20" s="40"/>
      <c r="AR20" s="40"/>
      <c r="AS20" s="40"/>
      <c r="AT20" s="40"/>
      <c r="AU20" s="40"/>
      <c r="AV20" s="41"/>
      <c r="AW20" s="39"/>
      <c r="AX20" s="40"/>
      <c r="AY20" s="40"/>
      <c r="AZ20" s="40"/>
      <c r="BA20" s="40"/>
      <c r="BB20" s="40"/>
      <c r="BC20" s="41"/>
      <c r="BD20" s="39"/>
      <c r="BE20" s="40"/>
      <c r="BF20" s="40"/>
      <c r="BG20" s="40"/>
      <c r="BH20" s="40"/>
      <c r="BI20" s="40"/>
      <c r="BJ20" s="41"/>
      <c r="BK20" s="39"/>
      <c r="BL20" s="40"/>
      <c r="BM20" s="40"/>
      <c r="BN20" s="40"/>
      <c r="BO20" s="40"/>
      <c r="BP20" s="40"/>
      <c r="BQ20" s="41"/>
      <c r="BR20" s="39"/>
      <c r="BS20" s="40"/>
      <c r="BT20" s="40"/>
      <c r="BU20" s="40"/>
      <c r="BV20" s="40"/>
      <c r="BW20" s="40"/>
      <c r="BX20" s="41"/>
      <c r="BY20" s="39"/>
      <c r="BZ20" s="40"/>
      <c r="CA20" s="40"/>
      <c r="CB20" s="40"/>
      <c r="CC20" s="40"/>
      <c r="CD20" s="40"/>
      <c r="CE20" s="41"/>
    </row>
    <row r="21" ht="15.75" customHeight="1">
      <c r="A21" s="3" t="s">
        <v>57</v>
      </c>
      <c r="B21" s="52" t="s">
        <v>93</v>
      </c>
      <c r="C21" s="53" t="str">
        <f>HYPERLINK("https://www.draw.io/?lightbox=1&amp;highlight=0000ff&amp;edit=_blank&amp;layers=1&amp;nav=1&amp;title=user_mypage.drawio#Uhttps%3A%2F%2Fraw.githubusercontent.com%2Fecl11%2FECL%2Fmaster%2F%25E3%2583%25AF%25E3%2582%25A4%25E3%2583%25A4%25E3%2583%25BC%25E3%2583%2595%25E3%2583%25"&amp;"AC%25E3%2583%25BC%25E3%2583%25A0%2Fuser%2Fuser_mypage.drawio","マイページ")</f>
        <v>マイページ</v>
      </c>
      <c r="D21" s="1" t="s">
        <v>104</v>
      </c>
      <c r="E21" s="51" t="s">
        <v>105</v>
      </c>
      <c r="F21" s="12"/>
      <c r="G21" s="12"/>
      <c r="H21" s="35"/>
      <c r="I21" s="11"/>
      <c r="J21" s="38">
        <v>0.0</v>
      </c>
      <c r="K21" s="1"/>
      <c r="L21" s="10"/>
      <c r="M21" s="8"/>
      <c r="N21" s="39"/>
      <c r="O21" s="40"/>
      <c r="P21" s="40"/>
      <c r="Q21" s="40"/>
      <c r="R21" s="40"/>
      <c r="S21" s="40"/>
      <c r="T21" s="41"/>
      <c r="U21" s="39"/>
      <c r="V21" s="40"/>
      <c r="W21" s="40"/>
      <c r="X21" s="40"/>
      <c r="Y21" s="40"/>
      <c r="Z21" s="40"/>
      <c r="AA21" s="41"/>
      <c r="AB21" s="39"/>
      <c r="AC21" s="40"/>
      <c r="AD21" s="40" t="s">
        <v>77</v>
      </c>
      <c r="AE21" s="40"/>
      <c r="AF21" s="40"/>
      <c r="AG21" s="40"/>
      <c r="AH21" s="41"/>
      <c r="AI21" s="39"/>
      <c r="AJ21" s="40"/>
      <c r="AK21" s="40"/>
      <c r="AL21" s="40"/>
      <c r="AM21" s="40"/>
      <c r="AN21" s="40"/>
      <c r="AO21" s="41"/>
      <c r="AP21" s="39"/>
      <c r="AQ21" s="40"/>
      <c r="AR21" s="40"/>
      <c r="AS21" s="40"/>
      <c r="AT21" s="40"/>
      <c r="AU21" s="40"/>
      <c r="AV21" s="41"/>
      <c r="AW21" s="39"/>
      <c r="AX21" s="40"/>
      <c r="AY21" s="40"/>
      <c r="AZ21" s="40"/>
      <c r="BA21" s="40"/>
      <c r="BB21" s="40"/>
      <c r="BC21" s="41"/>
      <c r="BD21" s="39"/>
      <c r="BE21" s="40"/>
      <c r="BF21" s="40"/>
      <c r="BG21" s="40"/>
      <c r="BH21" s="40"/>
      <c r="BI21" s="40"/>
      <c r="BJ21" s="41"/>
      <c r="BK21" s="39"/>
      <c r="BL21" s="40"/>
      <c r="BM21" s="40"/>
      <c r="BN21" s="40"/>
      <c r="BO21" s="40"/>
      <c r="BP21" s="40"/>
      <c r="BQ21" s="41"/>
      <c r="BR21" s="39"/>
      <c r="BS21" s="40"/>
      <c r="BT21" s="40"/>
      <c r="BU21" s="40"/>
      <c r="BV21" s="40"/>
      <c r="BW21" s="40"/>
      <c r="BX21" s="41"/>
      <c r="BY21" s="39"/>
      <c r="BZ21" s="40"/>
      <c r="CA21" s="40"/>
      <c r="CB21" s="40"/>
      <c r="CC21" s="40"/>
      <c r="CD21" s="40"/>
      <c r="CE21" s="41"/>
    </row>
    <row r="22" ht="15.75" customHeight="1">
      <c r="A22" s="3" t="s">
        <v>58</v>
      </c>
      <c r="B22" s="52" t="s">
        <v>93</v>
      </c>
      <c r="C22" s="53" t="str">
        <f>HYPERLINK("https://www.draw.io/?lightbox=1&amp;highlight=0000ff&amp;edit=_blank&amp;layers=1&amp;nav=1&amp;title=user_edit.drawio#Uhttps%3A%2F%2Fraw.githubusercontent.com%2Fecl11%2FECL%2Fmaster%2F%25E3%2583%25AF%25E3%2582%25A4%25E3%2583%25A4%25E3%2583%25BC%25E3%2583%2595%25E3%2583%25AC"&amp;"%25E3%2583%25BC%25E3%2583%25A0%2Fuser%2Fuser_edit.drawio","ユーザー編集画面")</f>
        <v>ユーザー編集画面</v>
      </c>
      <c r="D22" s="1" t="s">
        <v>106</v>
      </c>
      <c r="E22" s="51" t="s">
        <v>105</v>
      </c>
      <c r="F22" s="12"/>
      <c r="G22" s="12"/>
      <c r="H22" s="35"/>
      <c r="I22" s="11"/>
      <c r="J22" s="38">
        <v>0.0</v>
      </c>
      <c r="K22" s="1"/>
      <c r="L22" s="10"/>
      <c r="M22" s="8"/>
      <c r="N22" s="39"/>
      <c r="O22" s="40"/>
      <c r="P22" s="40"/>
      <c r="Q22" s="40"/>
      <c r="R22" s="40"/>
      <c r="S22" s="40"/>
      <c r="T22" s="41"/>
      <c r="U22" s="39"/>
      <c r="V22" s="40"/>
      <c r="W22" s="40"/>
      <c r="X22" s="40"/>
      <c r="Y22" s="40"/>
      <c r="Z22" s="40"/>
      <c r="AA22" s="41"/>
      <c r="AB22" s="39"/>
      <c r="AC22" s="40"/>
      <c r="AD22" s="40" t="s">
        <v>77</v>
      </c>
      <c r="AE22" s="40"/>
      <c r="AF22" s="40"/>
      <c r="AG22" s="40"/>
      <c r="AH22" s="41"/>
      <c r="AI22" s="39"/>
      <c r="AJ22" s="40"/>
      <c r="AK22" s="40"/>
      <c r="AL22" s="40"/>
      <c r="AM22" s="40"/>
      <c r="AN22" s="40"/>
      <c r="AO22" s="41"/>
      <c r="AP22" s="39"/>
      <c r="AQ22" s="40"/>
      <c r="AR22" s="40"/>
      <c r="AS22" s="40"/>
      <c r="AT22" s="40"/>
      <c r="AU22" s="40"/>
      <c r="AV22" s="41"/>
      <c r="AW22" s="39"/>
      <c r="AX22" s="40"/>
      <c r="AY22" s="40"/>
      <c r="AZ22" s="40"/>
      <c r="BA22" s="40"/>
      <c r="BB22" s="40"/>
      <c r="BC22" s="41"/>
      <c r="BD22" s="39"/>
      <c r="BE22" s="40"/>
      <c r="BF22" s="40"/>
      <c r="BG22" s="40"/>
      <c r="BH22" s="40"/>
      <c r="BI22" s="40"/>
      <c r="BJ22" s="41"/>
      <c r="BK22" s="39"/>
      <c r="BL22" s="40"/>
      <c r="BM22" s="40"/>
      <c r="BN22" s="40"/>
      <c r="BO22" s="40"/>
      <c r="BP22" s="40"/>
      <c r="BQ22" s="41"/>
      <c r="BR22" s="39"/>
      <c r="BS22" s="40"/>
      <c r="BT22" s="40"/>
      <c r="BU22" s="40"/>
      <c r="BV22" s="40"/>
      <c r="BW22" s="40"/>
      <c r="BX22" s="41"/>
      <c r="BY22" s="39"/>
      <c r="BZ22" s="40"/>
      <c r="CA22" s="40"/>
      <c r="CB22" s="40"/>
      <c r="CC22" s="40"/>
      <c r="CD22" s="40"/>
      <c r="CE22" s="41"/>
    </row>
    <row r="23" ht="9.75" customHeight="1">
      <c r="A23" s="3"/>
      <c r="B23" s="52"/>
      <c r="C23" s="5"/>
      <c r="D23" s="1"/>
      <c r="E23" s="1"/>
      <c r="F23" s="12"/>
      <c r="G23" s="12"/>
      <c r="H23" s="35"/>
      <c r="I23" s="11"/>
      <c r="J23" s="38"/>
      <c r="K23" s="1"/>
      <c r="L23" s="10"/>
      <c r="M23" s="8"/>
      <c r="N23" s="39"/>
      <c r="O23" s="40"/>
      <c r="P23" s="40"/>
      <c r="Q23" s="40"/>
      <c r="R23" s="40"/>
      <c r="S23" s="40"/>
      <c r="T23" s="41"/>
      <c r="U23" s="39"/>
      <c r="V23" s="40"/>
      <c r="W23" s="40"/>
      <c r="X23" s="40"/>
      <c r="Y23" s="40"/>
      <c r="Z23" s="40"/>
      <c r="AA23" s="41"/>
      <c r="AB23" s="39"/>
      <c r="AC23" s="40"/>
      <c r="AD23" s="40" t="s">
        <v>77</v>
      </c>
      <c r="AE23" s="40"/>
      <c r="AF23" s="40"/>
      <c r="AG23" s="40"/>
      <c r="AH23" s="41"/>
      <c r="AI23" s="39"/>
      <c r="AJ23" s="40"/>
      <c r="AK23" s="40"/>
      <c r="AL23" s="40"/>
      <c r="AM23" s="40"/>
      <c r="AN23" s="40"/>
      <c r="AO23" s="41"/>
      <c r="AP23" s="39"/>
      <c r="AQ23" s="40"/>
      <c r="AR23" s="40"/>
      <c r="AS23" s="40"/>
      <c r="AT23" s="40"/>
      <c r="AU23" s="40"/>
      <c r="AV23" s="41"/>
      <c r="AW23" s="39"/>
      <c r="AX23" s="40"/>
      <c r="AY23" s="40"/>
      <c r="AZ23" s="40"/>
      <c r="BA23" s="40"/>
      <c r="BB23" s="40"/>
      <c r="BC23" s="41"/>
      <c r="BD23" s="39"/>
      <c r="BE23" s="40"/>
      <c r="BF23" s="40"/>
      <c r="BG23" s="40"/>
      <c r="BH23" s="40"/>
      <c r="BI23" s="40"/>
      <c r="BJ23" s="41"/>
      <c r="BK23" s="39"/>
      <c r="BL23" s="40"/>
      <c r="BM23" s="40"/>
      <c r="BN23" s="40"/>
      <c r="BO23" s="40"/>
      <c r="BP23" s="40"/>
      <c r="BQ23" s="41"/>
      <c r="BR23" s="39"/>
      <c r="BS23" s="40"/>
      <c r="BT23" s="40"/>
      <c r="BU23" s="40"/>
      <c r="BV23" s="40"/>
      <c r="BW23" s="40"/>
      <c r="BX23" s="41"/>
      <c r="BY23" s="39"/>
      <c r="BZ23" s="40"/>
      <c r="CA23" s="40"/>
      <c r="CB23" s="40"/>
      <c r="CC23" s="40"/>
      <c r="CD23" s="40"/>
      <c r="CE23" s="41"/>
    </row>
    <row r="24" ht="15.75" customHeight="1">
      <c r="A24" s="3" t="s">
        <v>59</v>
      </c>
      <c r="B24" s="52" t="s">
        <v>107</v>
      </c>
      <c r="C24" s="53" t="str">
        <f>HYPERLINK("https://www.draw.io/?lightbox=1&amp;highlight=0000ff&amp;edit=_blank&amp;layers=1&amp;nav=1&amp;title=admin_header.drawio#Uhttps%3A%2F%2Fraw.githubusercontent.com%2Fecl11%2FECL%2Fmaster%2F%25E3%2583%25AF%25E3%2582%25A4%25E3%2583%25A4%25E3%2583%25BC%25E3%2583%2595%25E3%2583%2"&amp;"5AC%25E3%2583%25BC%25E3%2583%25A0%2Fadmin%2Fadmin_header.drawio","ヘッダー")</f>
        <v>ヘッダー</v>
      </c>
      <c r="D24" s="50" t="s">
        <v>108</v>
      </c>
      <c r="E24" s="51" t="s">
        <v>95</v>
      </c>
      <c r="F24" s="12"/>
      <c r="G24" s="12"/>
      <c r="H24" s="35"/>
      <c r="I24" s="11"/>
      <c r="J24" s="38">
        <v>0.0</v>
      </c>
      <c r="K24" s="1"/>
      <c r="L24" s="10"/>
      <c r="M24" s="8"/>
      <c r="N24" s="39"/>
      <c r="O24" s="40"/>
      <c r="P24" s="40"/>
      <c r="Q24" s="40"/>
      <c r="R24" s="40"/>
      <c r="S24" s="40"/>
      <c r="T24" s="41"/>
      <c r="U24" s="39"/>
      <c r="V24" s="40"/>
      <c r="W24" s="40"/>
      <c r="X24" s="40"/>
      <c r="Y24" s="40"/>
      <c r="Z24" s="40"/>
      <c r="AA24" s="41"/>
      <c r="AB24" s="39"/>
      <c r="AC24" s="40"/>
      <c r="AD24" s="40" t="s">
        <v>77</v>
      </c>
      <c r="AE24" s="40"/>
      <c r="AF24" s="40"/>
      <c r="AG24" s="40"/>
      <c r="AH24" s="41"/>
      <c r="AI24" s="39"/>
      <c r="AJ24" s="40"/>
      <c r="AK24" s="40"/>
      <c r="AL24" s="40"/>
      <c r="AM24" s="40"/>
      <c r="AN24" s="40"/>
      <c r="AO24" s="41"/>
      <c r="AP24" s="39"/>
      <c r="AQ24" s="40"/>
      <c r="AR24" s="40"/>
      <c r="AS24" s="40"/>
      <c r="AT24" s="40"/>
      <c r="AU24" s="40"/>
      <c r="AV24" s="41"/>
      <c r="AW24" s="39"/>
      <c r="AX24" s="40"/>
      <c r="AY24" s="40"/>
      <c r="AZ24" s="40"/>
      <c r="BA24" s="40"/>
      <c r="BB24" s="40"/>
      <c r="BC24" s="41"/>
      <c r="BD24" s="39"/>
      <c r="BE24" s="40"/>
      <c r="BF24" s="40"/>
      <c r="BG24" s="40"/>
      <c r="BH24" s="40"/>
      <c r="BI24" s="40"/>
      <c r="BJ24" s="41"/>
      <c r="BK24" s="39"/>
      <c r="BL24" s="40"/>
      <c r="BM24" s="40"/>
      <c r="BN24" s="40"/>
      <c r="BO24" s="40"/>
      <c r="BP24" s="40"/>
      <c r="BQ24" s="41"/>
      <c r="BR24" s="39"/>
      <c r="BS24" s="40"/>
      <c r="BT24" s="40"/>
      <c r="BU24" s="40"/>
      <c r="BV24" s="40"/>
      <c r="BW24" s="40"/>
      <c r="BX24" s="41"/>
      <c r="BY24" s="39"/>
      <c r="BZ24" s="40"/>
      <c r="CA24" s="40"/>
      <c r="CB24" s="40"/>
      <c r="CC24" s="40"/>
      <c r="CD24" s="40"/>
      <c r="CE24" s="41"/>
    </row>
    <row r="25" ht="15.75" customHeight="1">
      <c r="A25" s="3" t="s">
        <v>60</v>
      </c>
      <c r="B25" s="52" t="s">
        <v>107</v>
      </c>
      <c r="C25" s="53" t="str">
        <f>HYPERLINK("https://www.draw.io/?lightbox=1&amp;highlight=0000ff&amp;edit=_blank&amp;layers=1&amp;nav=1&amp;title=admin_top.drawio#R1ZZNj5swEIZ%2FzRwrgfmIfQQC6VbaU7Sqeqrc4IJViCOvs5D%2B%2BprYDpDsVqzUVuklmrwz9tjvYwwQZG2%2FkfRQP4qSNYC8sodgDQgRH%2BvfQTgZIfZjI1SSl0byR2HLfzIrelY98pI9zwqVEI3ih"&amp;"7m4E%2Fs926mZRqUU3bzsu2jmXQ%2B0YjfCdkebW%2FUzL1VtVIxWo%2F6R8ap2nf2YmExLXbHdyXNNS9FNpCCHIJNCKBO1fcaawTvnixlXvJG9LEyyvVoy4PGB%2Fthk2yZ5eKo2X5%2B%2B4E%2B8%2BOCHZpoX2hztjgHFjZ4wrXWHuBoiyAPAAST%2BOUCQhFZJA8hXQEJIdU00KLhww%2FVCJjMYB9TJ2SrFcV%2ByYWW%2BTnc1V2x7oL"&amp;"sh2%2BlzNLRXbWPTtzu1m39hUrF%2BItmdb5homZInXdLPj5M9hY5JN0HqSuoJzpBYkdpjVF1mHp3WgTX7PcbHbxuPRtuM8u1a4COaCIh2Pj4H2n%2FNSOPAgD3IMSQxJKsJIwJkDQk64%2FMhyR3ZZALUIJ5y5NfttXazpIE3WsDb%2Bye80Zx39ApwFL0C%2FHJQ%2FjxwvAT48BQVQDSzeICR4L%2BA854wkfvjRBZxMkavrb%2Bp99ur8b%"&amp;"2FnFMV3x8mtYMrJuKnvQxNgZ2taOKOzy5Uq78bcq3fTKlz4cgreb63%2BO35wnHOTr7Yg%2FwU%3D","トップ画面")</f>
        <v>トップ画面</v>
      </c>
      <c r="D25" s="1" t="s">
        <v>109</v>
      </c>
      <c r="E25" s="51" t="s">
        <v>95</v>
      </c>
      <c r="F25" s="12"/>
      <c r="G25" s="12"/>
      <c r="H25" s="35"/>
      <c r="I25" s="11"/>
      <c r="J25" s="38">
        <v>0.0</v>
      </c>
      <c r="K25" s="1"/>
      <c r="L25" s="10"/>
      <c r="M25" s="8"/>
      <c r="N25" s="39"/>
      <c r="O25" s="40"/>
      <c r="P25" s="40"/>
      <c r="Q25" s="40"/>
      <c r="R25" s="40"/>
      <c r="S25" s="40"/>
      <c r="T25" s="41"/>
      <c r="U25" s="39"/>
      <c r="V25" s="40"/>
      <c r="W25" s="40"/>
      <c r="X25" s="40"/>
      <c r="Y25" s="40"/>
      <c r="Z25" s="40"/>
      <c r="AA25" s="41"/>
      <c r="AB25" s="39"/>
      <c r="AC25" s="40"/>
      <c r="AD25" s="40" t="s">
        <v>77</v>
      </c>
      <c r="AE25" s="40"/>
      <c r="AF25" s="40"/>
      <c r="AG25" s="40"/>
      <c r="AH25" s="41"/>
      <c r="AI25" s="39"/>
      <c r="AJ25" s="40"/>
      <c r="AK25" s="40"/>
      <c r="AL25" s="40"/>
      <c r="AM25" s="40"/>
      <c r="AN25" s="40"/>
      <c r="AO25" s="41"/>
      <c r="AP25" s="39"/>
      <c r="AQ25" s="40"/>
      <c r="AR25" s="40"/>
      <c r="AS25" s="40"/>
      <c r="AT25" s="40"/>
      <c r="AU25" s="40"/>
      <c r="AV25" s="41"/>
      <c r="AW25" s="39"/>
      <c r="AX25" s="40"/>
      <c r="AY25" s="40"/>
      <c r="AZ25" s="40"/>
      <c r="BA25" s="40"/>
      <c r="BB25" s="40"/>
      <c r="BC25" s="41"/>
      <c r="BD25" s="39"/>
      <c r="BE25" s="40"/>
      <c r="BF25" s="40"/>
      <c r="BG25" s="40"/>
      <c r="BH25" s="40"/>
      <c r="BI25" s="40"/>
      <c r="BJ25" s="41"/>
      <c r="BK25" s="39"/>
      <c r="BL25" s="40"/>
      <c r="BM25" s="40"/>
      <c r="BN25" s="40"/>
      <c r="BO25" s="40"/>
      <c r="BP25" s="40"/>
      <c r="BQ25" s="41"/>
      <c r="BR25" s="39"/>
      <c r="BS25" s="40"/>
      <c r="BT25" s="40"/>
      <c r="BU25" s="40"/>
      <c r="BV25" s="40"/>
      <c r="BW25" s="40"/>
      <c r="BX25" s="41"/>
      <c r="BY25" s="39"/>
      <c r="BZ25" s="40"/>
      <c r="CA25" s="40"/>
      <c r="CB25" s="40"/>
      <c r="CC25" s="40"/>
      <c r="CD25" s="40"/>
      <c r="CE25" s="41"/>
    </row>
    <row r="26" ht="15.75" customHeight="1">
      <c r="A26" s="3" t="s">
        <v>61</v>
      </c>
      <c r="B26" s="52" t="s">
        <v>107</v>
      </c>
      <c r="C26" s="53" t="str">
        <f>HYPERLINK("https://www.draw.io/?lightbox=1&amp;highlight=0000ff&amp;edit=_blank&amp;layers=1&amp;nav=1&amp;title=login.drawio#Uhttps%3A%2F%2Fraw.githubusercontent.com%2Fecl11%2FECL%2Fmaster%2F%25E3%2583%25AF%25E3%2582%25A4%25E3%2583%25A4%25E3%2583%25BC%25E3%2583%2595%25E3%2583%25AC%25E"&amp;"3%2583%25BC%25E3%2583%25A0%2Flogin.drawio","ログイン画面")</f>
        <v>ログイン画面</v>
      </c>
      <c r="D26" s="1" t="s">
        <v>110</v>
      </c>
      <c r="E26" s="51" t="s">
        <v>95</v>
      </c>
      <c r="F26" s="12"/>
      <c r="G26" s="12"/>
      <c r="H26" s="35"/>
      <c r="I26" s="11"/>
      <c r="J26" s="38">
        <v>0.0</v>
      </c>
      <c r="K26" s="1"/>
      <c r="L26" s="10"/>
      <c r="M26" s="8"/>
      <c r="N26" s="39"/>
      <c r="O26" s="40"/>
      <c r="P26" s="40"/>
      <c r="Q26" s="40"/>
      <c r="R26" s="40"/>
      <c r="S26" s="40"/>
      <c r="T26" s="41"/>
      <c r="U26" s="39"/>
      <c r="V26" s="40"/>
      <c r="W26" s="40"/>
      <c r="X26" s="40"/>
      <c r="Y26" s="40"/>
      <c r="Z26" s="40"/>
      <c r="AA26" s="41"/>
      <c r="AB26" s="39"/>
      <c r="AC26" s="40"/>
      <c r="AD26" s="40" t="s">
        <v>77</v>
      </c>
      <c r="AE26" s="40"/>
      <c r="AF26" s="40"/>
      <c r="AG26" s="40"/>
      <c r="AH26" s="41"/>
      <c r="AI26" s="39"/>
      <c r="AJ26" s="40"/>
      <c r="AK26" s="40"/>
      <c r="AL26" s="40"/>
      <c r="AM26" s="40"/>
      <c r="AN26" s="40"/>
      <c r="AO26" s="41"/>
      <c r="AP26" s="39"/>
      <c r="AQ26" s="40"/>
      <c r="AR26" s="40"/>
      <c r="AS26" s="40"/>
      <c r="AT26" s="40"/>
      <c r="AU26" s="40"/>
      <c r="AV26" s="41"/>
      <c r="AW26" s="39"/>
      <c r="AX26" s="40"/>
      <c r="AY26" s="40"/>
      <c r="AZ26" s="40"/>
      <c r="BA26" s="40"/>
      <c r="BB26" s="40"/>
      <c r="BC26" s="41"/>
      <c r="BD26" s="39"/>
      <c r="BE26" s="40"/>
      <c r="BF26" s="40"/>
      <c r="BG26" s="40"/>
      <c r="BH26" s="40"/>
      <c r="BI26" s="40"/>
      <c r="BJ26" s="41"/>
      <c r="BK26" s="39"/>
      <c r="BL26" s="40"/>
      <c r="BM26" s="40"/>
      <c r="BN26" s="40"/>
      <c r="BO26" s="40"/>
      <c r="BP26" s="40"/>
      <c r="BQ26" s="41"/>
      <c r="BR26" s="39"/>
      <c r="BS26" s="40"/>
      <c r="BT26" s="40"/>
      <c r="BU26" s="40"/>
      <c r="BV26" s="40"/>
      <c r="BW26" s="40"/>
      <c r="BX26" s="41"/>
      <c r="BY26" s="39"/>
      <c r="BZ26" s="40"/>
      <c r="CA26" s="40"/>
      <c r="CB26" s="40"/>
      <c r="CC26" s="40"/>
      <c r="CD26" s="40"/>
      <c r="CE26" s="41"/>
    </row>
    <row r="27" ht="15.75" customHeight="1">
      <c r="A27" s="3" t="s">
        <v>62</v>
      </c>
      <c r="B27" s="52" t="s">
        <v>107</v>
      </c>
      <c r="C27" s="53" t="str">
        <f>HYPERLINK("https://www.draw.io/?lightbox=1&amp;highlight=0000ff&amp;edit=_blank&amp;layers=1&amp;nav=1&amp;title=admin_item_list.drawio#Uhttps%3A%2F%2Fraw.githubusercontent.com%2Fecl11%2FECL%2Fmaster%2F%25E3%2583%25AF%25E3%2582%25A4%25E3%2583%25A4%25E3%2583%25BC%25E3%2583%2595%25E3%258"&amp;"3%25AC%25E3%2583%25BC%25E3%2583%25A0%2Fadmin%2Fadmin_item_list.drawio","商品一覧画面")</f>
        <v>商品一覧画面</v>
      </c>
      <c r="D27" s="1" t="s">
        <v>111</v>
      </c>
      <c r="E27" s="51" t="s">
        <v>100</v>
      </c>
      <c r="F27" s="12"/>
      <c r="G27" s="12"/>
      <c r="H27" s="35"/>
      <c r="I27" s="11"/>
      <c r="J27" s="38">
        <v>0.0</v>
      </c>
      <c r="K27" s="1"/>
      <c r="L27" s="10"/>
      <c r="M27" s="8"/>
      <c r="N27" s="39"/>
      <c r="O27" s="40"/>
      <c r="P27" s="40"/>
      <c r="Q27" s="40"/>
      <c r="R27" s="40"/>
      <c r="S27" s="40"/>
      <c r="T27" s="41"/>
      <c r="U27" s="39"/>
      <c r="V27" s="40"/>
      <c r="W27" s="40"/>
      <c r="X27" s="40"/>
      <c r="Y27" s="40"/>
      <c r="Z27" s="40"/>
      <c r="AA27" s="41"/>
      <c r="AB27" s="39"/>
      <c r="AC27" s="40"/>
      <c r="AD27" s="40" t="s">
        <v>77</v>
      </c>
      <c r="AE27" s="40"/>
      <c r="AF27" s="40"/>
      <c r="AG27" s="40"/>
      <c r="AH27" s="41"/>
      <c r="AI27" s="39"/>
      <c r="AJ27" s="40"/>
      <c r="AK27" s="40"/>
      <c r="AL27" s="40"/>
      <c r="AM27" s="40"/>
      <c r="AN27" s="40"/>
      <c r="AO27" s="41"/>
      <c r="AP27" s="39"/>
      <c r="AQ27" s="40"/>
      <c r="AR27" s="40"/>
      <c r="AS27" s="40"/>
      <c r="AT27" s="40"/>
      <c r="AU27" s="40"/>
      <c r="AV27" s="41"/>
      <c r="AW27" s="39"/>
      <c r="AX27" s="40"/>
      <c r="AY27" s="40"/>
      <c r="AZ27" s="40"/>
      <c r="BA27" s="40"/>
      <c r="BB27" s="40"/>
      <c r="BC27" s="41"/>
      <c r="BD27" s="39"/>
      <c r="BE27" s="40"/>
      <c r="BF27" s="40"/>
      <c r="BG27" s="40"/>
      <c r="BH27" s="40"/>
      <c r="BI27" s="40"/>
      <c r="BJ27" s="41"/>
      <c r="BK27" s="39"/>
      <c r="BL27" s="40"/>
      <c r="BM27" s="40"/>
      <c r="BN27" s="40"/>
      <c r="BO27" s="40"/>
      <c r="BP27" s="40"/>
      <c r="BQ27" s="41"/>
      <c r="BR27" s="39"/>
      <c r="BS27" s="40"/>
      <c r="BT27" s="40"/>
      <c r="BU27" s="40"/>
      <c r="BV27" s="40"/>
      <c r="BW27" s="40"/>
      <c r="BX27" s="41"/>
      <c r="BY27" s="39"/>
      <c r="BZ27" s="40"/>
      <c r="CA27" s="40"/>
      <c r="CB27" s="40"/>
      <c r="CC27" s="40"/>
      <c r="CD27" s="40"/>
      <c r="CE27" s="41"/>
    </row>
    <row r="28" ht="15.75" customHeight="1">
      <c r="A28" s="3" t="s">
        <v>63</v>
      </c>
      <c r="B28" s="52" t="s">
        <v>107</v>
      </c>
      <c r="C28" s="53" t="str">
        <f>HYPERLINK("https://www.draw.io/?lightbox=1&amp;highlight=0000ff&amp;edit=_blank&amp;layers=1&amp;nav=1&amp;title=admin_item_detail.drawio#Uhttps%3A%2F%2Fraw.githubusercontent.com%2Fecl11%2FECL%2Fmaster%2F%25E3%2583%25AF%25E3%2582%25A4%25E3%2583%25A4%25E3%2583%25BC%25E3%2583%2595%25E3%2"&amp;"583%25AC%25E3%2583%25BC%25E3%2583%25A0%2Fadmin%2Fadmin_item_detail.drawio","商品詳細画面")</f>
        <v>商品詳細画面</v>
      </c>
      <c r="D28" s="1" t="s">
        <v>112</v>
      </c>
      <c r="E28" s="51" t="s">
        <v>100</v>
      </c>
      <c r="F28" s="12"/>
      <c r="G28" s="12"/>
      <c r="H28" s="35"/>
      <c r="I28" s="11"/>
      <c r="J28" s="38">
        <v>0.0</v>
      </c>
      <c r="K28" s="1"/>
      <c r="L28" s="10"/>
      <c r="M28" s="8"/>
      <c r="N28" s="39"/>
      <c r="O28" s="40"/>
      <c r="P28" s="40"/>
      <c r="Q28" s="40"/>
      <c r="R28" s="40"/>
      <c r="S28" s="40"/>
      <c r="T28" s="41"/>
      <c r="U28" s="39"/>
      <c r="V28" s="40"/>
      <c r="W28" s="40"/>
      <c r="X28" s="40"/>
      <c r="Y28" s="40"/>
      <c r="Z28" s="40"/>
      <c r="AA28" s="41"/>
      <c r="AB28" s="39"/>
      <c r="AC28" s="40"/>
      <c r="AD28" s="40" t="s">
        <v>77</v>
      </c>
      <c r="AE28" s="40"/>
      <c r="AF28" s="40"/>
      <c r="AG28" s="40"/>
      <c r="AH28" s="41"/>
      <c r="AI28" s="39"/>
      <c r="AJ28" s="40"/>
      <c r="AK28" s="40"/>
      <c r="AL28" s="40"/>
      <c r="AM28" s="40"/>
      <c r="AN28" s="40"/>
      <c r="AO28" s="41"/>
      <c r="AP28" s="39"/>
      <c r="AQ28" s="40"/>
      <c r="AR28" s="40"/>
      <c r="AS28" s="40"/>
      <c r="AT28" s="40"/>
      <c r="AU28" s="40"/>
      <c r="AV28" s="41"/>
      <c r="AW28" s="39"/>
      <c r="AX28" s="40"/>
      <c r="AY28" s="40"/>
      <c r="AZ28" s="40"/>
      <c r="BA28" s="40"/>
      <c r="BB28" s="40"/>
      <c r="BC28" s="41"/>
      <c r="BD28" s="39"/>
      <c r="BE28" s="40"/>
      <c r="BF28" s="40"/>
      <c r="BG28" s="40"/>
      <c r="BH28" s="40"/>
      <c r="BI28" s="40"/>
      <c r="BJ28" s="41"/>
      <c r="BK28" s="39"/>
      <c r="BL28" s="40"/>
      <c r="BM28" s="40"/>
      <c r="BN28" s="40"/>
      <c r="BO28" s="40"/>
      <c r="BP28" s="40"/>
      <c r="BQ28" s="41"/>
      <c r="BR28" s="39"/>
      <c r="BS28" s="40"/>
      <c r="BT28" s="40"/>
      <c r="BU28" s="40"/>
      <c r="BV28" s="40"/>
      <c r="BW28" s="40"/>
      <c r="BX28" s="41"/>
      <c r="BY28" s="39"/>
      <c r="BZ28" s="40"/>
      <c r="CA28" s="40"/>
      <c r="CB28" s="40"/>
      <c r="CC28" s="40"/>
      <c r="CD28" s="40"/>
      <c r="CE28" s="41"/>
    </row>
    <row r="29" ht="15.75" customHeight="1">
      <c r="A29" s="3" t="s">
        <v>34</v>
      </c>
      <c r="B29" s="52" t="s">
        <v>107</v>
      </c>
      <c r="C29" s="53" t="str">
        <f>HYPERLINK("https://www.draw.io/?lightbox=1&amp;target=blank&amp;highlight=0000ff&amp;edit=_blank&amp;layers=1&amp;nav=1&amp;title=admin_item_add.drawio#Uhttps%3A%2F%2Fraw.githubusercontent.com%2Fecl11%2FECL%2Fmaster%2F%25E3%2583%25AF%25E3%2582%25A4%25E3%2583%25A4%25E3%2583%25BC%25E3%2583%2"&amp;"595%25E3%2583%25AC%25E3%2583%25BC%25E3%2583%25A0%2Fadmin%2Fadmin_item_add.drawio","商品追加画面")</f>
        <v>商品追加画面</v>
      </c>
      <c r="D29" s="1" t="s">
        <v>113</v>
      </c>
      <c r="E29" s="51" t="s">
        <v>100</v>
      </c>
      <c r="F29" s="12"/>
      <c r="G29" s="12"/>
      <c r="H29" s="35"/>
      <c r="I29" s="11"/>
      <c r="J29" s="38">
        <v>0.0</v>
      </c>
      <c r="K29" s="1"/>
      <c r="L29" s="10"/>
      <c r="M29" s="8"/>
      <c r="N29" s="39"/>
      <c r="O29" s="40"/>
      <c r="P29" s="40"/>
      <c r="Q29" s="40"/>
      <c r="R29" s="40"/>
      <c r="S29" s="40"/>
      <c r="T29" s="41"/>
      <c r="U29" s="39"/>
      <c r="V29" s="40"/>
      <c r="W29" s="40"/>
      <c r="X29" s="40"/>
      <c r="Y29" s="40"/>
      <c r="Z29" s="40"/>
      <c r="AA29" s="41"/>
      <c r="AB29" s="39"/>
      <c r="AC29" s="40"/>
      <c r="AD29" s="40" t="s">
        <v>77</v>
      </c>
      <c r="AE29" s="40"/>
      <c r="AF29" s="40"/>
      <c r="AG29" s="40"/>
      <c r="AH29" s="41"/>
      <c r="AI29" s="39"/>
      <c r="AJ29" s="40"/>
      <c r="AK29" s="40"/>
      <c r="AL29" s="40"/>
      <c r="AM29" s="40"/>
      <c r="AN29" s="40"/>
      <c r="AO29" s="41"/>
      <c r="AP29" s="39"/>
      <c r="AQ29" s="40"/>
      <c r="AR29" s="40"/>
      <c r="AS29" s="40"/>
      <c r="AT29" s="40"/>
      <c r="AU29" s="40"/>
      <c r="AV29" s="41"/>
      <c r="AW29" s="39"/>
      <c r="AX29" s="40"/>
      <c r="AY29" s="40"/>
      <c r="AZ29" s="40"/>
      <c r="BA29" s="40"/>
      <c r="BB29" s="40"/>
      <c r="BC29" s="41"/>
      <c r="BD29" s="39"/>
      <c r="BE29" s="40"/>
      <c r="BF29" s="40"/>
      <c r="BG29" s="40"/>
      <c r="BH29" s="40"/>
      <c r="BI29" s="40"/>
      <c r="BJ29" s="41"/>
      <c r="BK29" s="39"/>
      <c r="BL29" s="40"/>
      <c r="BM29" s="40"/>
      <c r="BN29" s="40"/>
      <c r="BO29" s="40"/>
      <c r="BP29" s="40"/>
      <c r="BQ29" s="41"/>
      <c r="BR29" s="39"/>
      <c r="BS29" s="40"/>
      <c r="BT29" s="40"/>
      <c r="BU29" s="40"/>
      <c r="BV29" s="40"/>
      <c r="BW29" s="40"/>
      <c r="BX29" s="41"/>
      <c r="BY29" s="39"/>
      <c r="BZ29" s="40"/>
      <c r="CA29" s="40"/>
      <c r="CB29" s="40"/>
      <c r="CC29" s="40"/>
      <c r="CD29" s="40"/>
      <c r="CE29" s="41"/>
    </row>
    <row r="30" ht="15.75" customHeight="1">
      <c r="A30" s="3" t="s">
        <v>35</v>
      </c>
      <c r="B30" s="52" t="s">
        <v>107</v>
      </c>
      <c r="C30" s="53" t="str">
        <f>HYPERLINK("https://www.draw.io/?lightbox=1&amp;highlight=0000ff&amp;edit=_blank&amp;layers=1&amp;nav=1&amp;title=admin_item_edit.drawio#Uhttps%3A%2F%2Fraw.githubusercontent.com%2Fecl11%2FECL%2Fmaster%2F%25E3%2583%25AF%25E3%2582%25A4%25E3%2583%25A4%25E3%2583%25BC%25E3%2583%2595%25E3%258"&amp;"3%25AC%25E3%2583%25BC%25E3%2583%25A0%2Fadmin%2Fadmin_item_edit.drawio","商品編集画面")</f>
        <v>商品編集画面</v>
      </c>
      <c r="D30" s="1" t="s">
        <v>114</v>
      </c>
      <c r="E30" s="51" t="s">
        <v>100</v>
      </c>
      <c r="F30" s="12"/>
      <c r="G30" s="12"/>
      <c r="H30" s="35"/>
      <c r="I30" s="11"/>
      <c r="J30" s="38">
        <v>0.0</v>
      </c>
      <c r="K30" s="1"/>
      <c r="L30" s="10"/>
      <c r="M30" s="8"/>
      <c r="N30" s="39"/>
      <c r="O30" s="40"/>
      <c r="P30" s="40"/>
      <c r="Q30" s="40"/>
      <c r="R30" s="40"/>
      <c r="S30" s="40"/>
      <c r="T30" s="41"/>
      <c r="U30" s="39"/>
      <c r="V30" s="40"/>
      <c r="W30" s="40"/>
      <c r="X30" s="40"/>
      <c r="Y30" s="40"/>
      <c r="Z30" s="40"/>
      <c r="AA30" s="41"/>
      <c r="AB30" s="39"/>
      <c r="AC30" s="40"/>
      <c r="AD30" s="40" t="s">
        <v>77</v>
      </c>
      <c r="AE30" s="40"/>
      <c r="AF30" s="40"/>
      <c r="AG30" s="40"/>
      <c r="AH30" s="41"/>
      <c r="AI30" s="39"/>
      <c r="AJ30" s="40"/>
      <c r="AK30" s="40"/>
      <c r="AL30" s="40"/>
      <c r="AM30" s="40"/>
      <c r="AN30" s="40"/>
      <c r="AO30" s="41"/>
      <c r="AP30" s="39"/>
      <c r="AQ30" s="40"/>
      <c r="AR30" s="40"/>
      <c r="AS30" s="40"/>
      <c r="AT30" s="40"/>
      <c r="AU30" s="40"/>
      <c r="AV30" s="41"/>
      <c r="AW30" s="39"/>
      <c r="AX30" s="40"/>
      <c r="AY30" s="40"/>
      <c r="AZ30" s="40"/>
      <c r="BA30" s="40"/>
      <c r="BB30" s="40"/>
      <c r="BC30" s="41"/>
      <c r="BD30" s="39"/>
      <c r="BE30" s="40"/>
      <c r="BF30" s="40"/>
      <c r="BG30" s="40"/>
      <c r="BH30" s="40"/>
      <c r="BI30" s="40"/>
      <c r="BJ30" s="41"/>
      <c r="BK30" s="39"/>
      <c r="BL30" s="40"/>
      <c r="BM30" s="40"/>
      <c r="BN30" s="40"/>
      <c r="BO30" s="40"/>
      <c r="BP30" s="40"/>
      <c r="BQ30" s="41"/>
      <c r="BR30" s="39"/>
      <c r="BS30" s="40"/>
      <c r="BT30" s="40"/>
      <c r="BU30" s="40"/>
      <c r="BV30" s="40"/>
      <c r="BW30" s="40"/>
      <c r="BX30" s="41"/>
      <c r="BY30" s="39"/>
      <c r="BZ30" s="40"/>
      <c r="CA30" s="40"/>
      <c r="CB30" s="40"/>
      <c r="CC30" s="40"/>
      <c r="CD30" s="40"/>
      <c r="CE30" s="41"/>
    </row>
    <row r="31" ht="15.75" customHeight="1">
      <c r="A31" s="3" t="s">
        <v>36</v>
      </c>
      <c r="B31" s="52" t="s">
        <v>107</v>
      </c>
      <c r="C31" s="53" t="str">
        <f>HYPERLINK("https://www.draw.io/?lightbox=1&amp;highlight=0000ff&amp;edit=_blank&amp;layers=1&amp;nav=1&amp;title=admin_users.drawio#Uhttps%3A%2F%2Fraw.githubusercontent.com%2Fecl11%2FECL%2Fmaster%2F%25E3%2583%25AF%25E3%2582%25A4%25E3%2583%25A4%25E3%2583%25BC%25E3%2583%2595%25E3%2583%25"&amp;"AC%25E3%2583%25BC%25E3%2583%25A0%2Fadmin%2Fadmin_users.drawio","ユーザー一覧画面")</f>
        <v>ユーザー一覧画面</v>
      </c>
      <c r="D31" s="1" t="s">
        <v>115</v>
      </c>
      <c r="E31" s="51" t="s">
        <v>105</v>
      </c>
      <c r="F31" s="12"/>
      <c r="G31" s="12"/>
      <c r="H31" s="35"/>
      <c r="I31" s="11"/>
      <c r="J31" s="38">
        <v>0.0</v>
      </c>
      <c r="K31" s="1"/>
      <c r="L31" s="10"/>
      <c r="M31" s="8"/>
      <c r="N31" s="39"/>
      <c r="O31" s="40"/>
      <c r="P31" s="40"/>
      <c r="Q31" s="40"/>
      <c r="R31" s="40"/>
      <c r="S31" s="40"/>
      <c r="T31" s="41"/>
      <c r="U31" s="39"/>
      <c r="V31" s="40"/>
      <c r="W31" s="40"/>
      <c r="X31" s="40"/>
      <c r="Y31" s="40"/>
      <c r="Z31" s="40"/>
      <c r="AA31" s="41"/>
      <c r="AB31" s="39"/>
      <c r="AC31" s="40"/>
      <c r="AD31" s="40" t="s">
        <v>77</v>
      </c>
      <c r="AE31" s="40"/>
      <c r="AF31" s="40"/>
      <c r="AG31" s="40"/>
      <c r="AH31" s="41"/>
      <c r="AI31" s="39"/>
      <c r="AJ31" s="40"/>
      <c r="AK31" s="40"/>
      <c r="AL31" s="40"/>
      <c r="AM31" s="40"/>
      <c r="AN31" s="40"/>
      <c r="AO31" s="41"/>
      <c r="AP31" s="39"/>
      <c r="AQ31" s="40"/>
      <c r="AR31" s="40"/>
      <c r="AS31" s="40"/>
      <c r="AT31" s="40"/>
      <c r="AU31" s="40"/>
      <c r="AV31" s="41"/>
      <c r="AW31" s="39"/>
      <c r="AX31" s="40"/>
      <c r="AY31" s="40"/>
      <c r="AZ31" s="40"/>
      <c r="BA31" s="40"/>
      <c r="BB31" s="40"/>
      <c r="BC31" s="41"/>
      <c r="BD31" s="39"/>
      <c r="BE31" s="40"/>
      <c r="BF31" s="40"/>
      <c r="BG31" s="40"/>
      <c r="BH31" s="40"/>
      <c r="BI31" s="40"/>
      <c r="BJ31" s="41"/>
      <c r="BK31" s="39"/>
      <c r="BL31" s="40"/>
      <c r="BM31" s="40"/>
      <c r="BN31" s="40"/>
      <c r="BO31" s="40"/>
      <c r="BP31" s="40"/>
      <c r="BQ31" s="41"/>
      <c r="BR31" s="39"/>
      <c r="BS31" s="40"/>
      <c r="BT31" s="40"/>
      <c r="BU31" s="40"/>
      <c r="BV31" s="40"/>
      <c r="BW31" s="40"/>
      <c r="BX31" s="41"/>
      <c r="BY31" s="39"/>
      <c r="BZ31" s="40"/>
      <c r="CA31" s="40"/>
      <c r="CB31" s="40"/>
      <c r="CC31" s="40"/>
      <c r="CD31" s="40"/>
      <c r="CE31" s="41"/>
    </row>
    <row r="32" ht="15.75" customHeight="1">
      <c r="A32" s="3" t="s">
        <v>37</v>
      </c>
      <c r="B32" s="52" t="s">
        <v>107</v>
      </c>
      <c r="C32" s="53" t="str">
        <f>HYPERLINK("https://www.draw.io/?lightbox=1&amp;highlight=0000ff&amp;edit=_blank&amp;layers=1&amp;nav=1&amp;title=admin_user_detail.drawio#Uhttps%3A%2F%2Fraw.githubusercontent.com%2Fecl11%2FECL%2Fmaster%2F%25E3%2583%25AF%25E3%2582%25A4%25E3%2583%25A4%25E3%2583%25BC%25E3%2583%2595%25E3%2"&amp;"583%25AC%25E3%2583%25BC%25E3%2583%25A0%2Fadmin%2Fadmin_user_detail.drawio","ユーザー詳細画面
（購入履歴一覧含む）")</f>
        <v>ユーザー詳細画面
（購入履歴一覧含む）</v>
      </c>
      <c r="D32" s="1" t="s">
        <v>116</v>
      </c>
      <c r="E32" s="51" t="s">
        <v>105</v>
      </c>
      <c r="F32" s="12"/>
      <c r="G32" s="12"/>
      <c r="H32" s="35"/>
      <c r="I32" s="11"/>
      <c r="J32" s="38">
        <v>0.0</v>
      </c>
      <c r="K32" s="1"/>
      <c r="L32" s="10"/>
      <c r="M32" s="8"/>
      <c r="N32" s="39"/>
      <c r="O32" s="40"/>
      <c r="P32" s="40"/>
      <c r="Q32" s="40"/>
      <c r="R32" s="40"/>
      <c r="S32" s="40"/>
      <c r="T32" s="41"/>
      <c r="U32" s="39"/>
      <c r="V32" s="40"/>
      <c r="W32" s="40"/>
      <c r="X32" s="40"/>
      <c r="Y32" s="40"/>
      <c r="Z32" s="40"/>
      <c r="AA32" s="41"/>
      <c r="AB32" s="39"/>
      <c r="AC32" s="40"/>
      <c r="AD32" s="40" t="s">
        <v>77</v>
      </c>
      <c r="AE32" s="40"/>
      <c r="AF32" s="40"/>
      <c r="AG32" s="40"/>
      <c r="AH32" s="41"/>
      <c r="AI32" s="39"/>
      <c r="AJ32" s="40"/>
      <c r="AK32" s="40"/>
      <c r="AL32" s="40"/>
      <c r="AM32" s="40"/>
      <c r="AN32" s="40"/>
      <c r="AO32" s="41"/>
      <c r="AP32" s="39"/>
      <c r="AQ32" s="40"/>
      <c r="AR32" s="40"/>
      <c r="AS32" s="40"/>
      <c r="AT32" s="40"/>
      <c r="AU32" s="40"/>
      <c r="AV32" s="41"/>
      <c r="AW32" s="39"/>
      <c r="AX32" s="40"/>
      <c r="AY32" s="40"/>
      <c r="AZ32" s="40"/>
      <c r="BA32" s="40"/>
      <c r="BB32" s="40"/>
      <c r="BC32" s="41"/>
      <c r="BD32" s="39"/>
      <c r="BE32" s="40"/>
      <c r="BF32" s="40"/>
      <c r="BG32" s="40"/>
      <c r="BH32" s="40"/>
      <c r="BI32" s="40"/>
      <c r="BJ32" s="41"/>
      <c r="BK32" s="39"/>
      <c r="BL32" s="40"/>
      <c r="BM32" s="40"/>
      <c r="BN32" s="40"/>
      <c r="BO32" s="40"/>
      <c r="BP32" s="40"/>
      <c r="BQ32" s="41"/>
      <c r="BR32" s="39"/>
      <c r="BS32" s="40"/>
      <c r="BT32" s="40"/>
      <c r="BU32" s="40"/>
      <c r="BV32" s="40"/>
      <c r="BW32" s="40"/>
      <c r="BX32" s="41"/>
      <c r="BY32" s="39"/>
      <c r="BZ32" s="40"/>
      <c r="CA32" s="40"/>
      <c r="CB32" s="40"/>
      <c r="CC32" s="40"/>
      <c r="CD32" s="40"/>
      <c r="CE32" s="41"/>
    </row>
    <row r="33" ht="15.75" customHeight="1">
      <c r="A33" s="3" t="s">
        <v>38</v>
      </c>
      <c r="B33" s="52" t="s">
        <v>107</v>
      </c>
      <c r="C33" s="53" t="str">
        <f>HYPERLINK("https://www.draw.io/?lightbox=1&amp;highlight=0000ff&amp;edit=_blank&amp;layers=1&amp;nav=1&amp;title=admin_user_edit.drawio#Uhttps%3A%2F%2Fraw.githubusercontent.com%2Fecl11%2FECL%2Fmaster%2F%25E3%2583%25AF%25E3%2582%25A4%25E3%2583%25A4%25E3%2583%25BC%25E3%2583%2595%25E3%258"&amp;"3%25AC%25E3%2583%25BC%25E3%2583%25A0%2Fadmin%2Fadmin_user_edit.drawio","ユーザー情報編集画面")</f>
        <v>ユーザー情報編集画面</v>
      </c>
      <c r="D33" s="1" t="s">
        <v>117</v>
      </c>
      <c r="E33" s="51" t="s">
        <v>105</v>
      </c>
      <c r="F33" s="12"/>
      <c r="G33" s="12"/>
      <c r="H33" s="35"/>
      <c r="I33" s="11"/>
      <c r="J33" s="38">
        <v>0.0</v>
      </c>
      <c r="K33" s="1"/>
      <c r="L33" s="10"/>
      <c r="M33" s="8"/>
      <c r="N33" s="39"/>
      <c r="O33" s="40"/>
      <c r="P33" s="40"/>
      <c r="Q33" s="40"/>
      <c r="R33" s="40"/>
      <c r="S33" s="40"/>
      <c r="T33" s="41"/>
      <c r="U33" s="39"/>
      <c r="V33" s="40"/>
      <c r="W33" s="40"/>
      <c r="X33" s="40"/>
      <c r="Y33" s="40"/>
      <c r="Z33" s="40"/>
      <c r="AA33" s="41"/>
      <c r="AB33" s="39"/>
      <c r="AC33" s="40"/>
      <c r="AD33" s="40" t="s">
        <v>77</v>
      </c>
      <c r="AE33" s="40"/>
      <c r="AF33" s="40"/>
      <c r="AG33" s="40"/>
      <c r="AH33" s="41"/>
      <c r="AI33" s="39"/>
      <c r="AJ33" s="40"/>
      <c r="AK33" s="40"/>
      <c r="AL33" s="40"/>
      <c r="AM33" s="40"/>
      <c r="AN33" s="40"/>
      <c r="AO33" s="41"/>
      <c r="AP33" s="39"/>
      <c r="AQ33" s="40"/>
      <c r="AR33" s="40"/>
      <c r="AS33" s="40"/>
      <c r="AT33" s="40"/>
      <c r="AU33" s="40"/>
      <c r="AV33" s="41"/>
      <c r="AW33" s="39"/>
      <c r="AX33" s="40"/>
      <c r="AY33" s="40"/>
      <c r="AZ33" s="40"/>
      <c r="BA33" s="40"/>
      <c r="BB33" s="40"/>
      <c r="BC33" s="41"/>
      <c r="BD33" s="39"/>
      <c r="BE33" s="40"/>
      <c r="BF33" s="40"/>
      <c r="BG33" s="40"/>
      <c r="BH33" s="40"/>
      <c r="BI33" s="40"/>
      <c r="BJ33" s="41"/>
      <c r="BK33" s="39"/>
      <c r="BL33" s="40"/>
      <c r="BM33" s="40"/>
      <c r="BN33" s="40"/>
      <c r="BO33" s="40"/>
      <c r="BP33" s="40"/>
      <c r="BQ33" s="41"/>
      <c r="BR33" s="39"/>
      <c r="BS33" s="40"/>
      <c r="BT33" s="40"/>
      <c r="BU33" s="40"/>
      <c r="BV33" s="40"/>
      <c r="BW33" s="40"/>
      <c r="BX33" s="41"/>
      <c r="BY33" s="39"/>
      <c r="BZ33" s="40"/>
      <c r="CA33" s="40"/>
      <c r="CB33" s="40"/>
      <c r="CC33" s="40"/>
      <c r="CD33" s="40"/>
      <c r="CE33" s="41"/>
    </row>
    <row r="34" ht="15.75" customHeight="1">
      <c r="A34" s="3" t="s">
        <v>39</v>
      </c>
      <c r="B34" s="52" t="s">
        <v>107</v>
      </c>
      <c r="C34" s="53" t="str">
        <f>HYPERLINK("https://www.draw.io/?lightbox=1&amp;highlight=0000ff&amp;edit=_blank&amp;layers=1&amp;nav=1&amp;title=admin_order_list.drawio#Uhttps%3A%2F%2Fraw.githubusercontent.com%2Fecl11%2FECL%2Fmaster%2F%25E3%2583%25AF%25E3%2582%25A4%25E3%2583%25A4%25E3%2583%25BC%25E3%2583%2595%25E3%25"&amp;"83%25AC%25E3%2583%25BC%25E3%2583%25A0%2Fadmin%2Fadmin_order_list.drawio","受注履歴一覧画面")</f>
        <v>受注履歴一覧画面</v>
      </c>
      <c r="D34" s="1" t="s">
        <v>118</v>
      </c>
      <c r="E34" s="51" t="s">
        <v>105</v>
      </c>
      <c r="F34" s="12"/>
      <c r="G34" s="12"/>
      <c r="H34" s="35"/>
      <c r="I34" s="11"/>
      <c r="J34" s="38">
        <v>0.0</v>
      </c>
      <c r="K34" s="1"/>
      <c r="L34" s="10"/>
      <c r="M34" s="8"/>
      <c r="N34" s="39"/>
      <c r="O34" s="40"/>
      <c r="P34" s="40"/>
      <c r="Q34" s="40"/>
      <c r="R34" s="40"/>
      <c r="S34" s="40"/>
      <c r="T34" s="41"/>
      <c r="U34" s="39"/>
      <c r="V34" s="40"/>
      <c r="W34" s="40"/>
      <c r="X34" s="40"/>
      <c r="Y34" s="40"/>
      <c r="Z34" s="40"/>
      <c r="AA34" s="41"/>
      <c r="AB34" s="39"/>
      <c r="AC34" s="40"/>
      <c r="AD34" s="40" t="s">
        <v>77</v>
      </c>
      <c r="AE34" s="40"/>
      <c r="AF34" s="40"/>
      <c r="AG34" s="40"/>
      <c r="AH34" s="41"/>
      <c r="AI34" s="39"/>
      <c r="AJ34" s="40"/>
      <c r="AK34" s="40"/>
      <c r="AL34" s="40"/>
      <c r="AM34" s="40"/>
      <c r="AN34" s="40"/>
      <c r="AO34" s="41"/>
      <c r="AP34" s="39"/>
      <c r="AQ34" s="40"/>
      <c r="AR34" s="40"/>
      <c r="AS34" s="40"/>
      <c r="AT34" s="40"/>
      <c r="AU34" s="40"/>
      <c r="AV34" s="41"/>
      <c r="AW34" s="39"/>
      <c r="AX34" s="40"/>
      <c r="AY34" s="40"/>
      <c r="AZ34" s="40"/>
      <c r="BA34" s="40"/>
      <c r="BB34" s="40"/>
      <c r="BC34" s="41"/>
      <c r="BD34" s="39"/>
      <c r="BE34" s="40"/>
      <c r="BF34" s="40"/>
      <c r="BG34" s="40"/>
      <c r="BH34" s="40"/>
      <c r="BI34" s="40"/>
      <c r="BJ34" s="41"/>
      <c r="BK34" s="39"/>
      <c r="BL34" s="40"/>
      <c r="BM34" s="40"/>
      <c r="BN34" s="40"/>
      <c r="BO34" s="40"/>
      <c r="BP34" s="40"/>
      <c r="BQ34" s="41"/>
      <c r="BR34" s="39"/>
      <c r="BS34" s="40"/>
      <c r="BT34" s="40"/>
      <c r="BU34" s="40"/>
      <c r="BV34" s="40"/>
      <c r="BW34" s="40"/>
      <c r="BX34" s="41"/>
      <c r="BY34" s="39"/>
      <c r="BZ34" s="40"/>
      <c r="CA34" s="40"/>
      <c r="CB34" s="40"/>
      <c r="CC34" s="40"/>
      <c r="CD34" s="40"/>
      <c r="CE34" s="41"/>
    </row>
    <row r="35" ht="15.75" customHeight="1">
      <c r="A35" s="3" t="s">
        <v>40</v>
      </c>
      <c r="B35" s="52" t="s">
        <v>107</v>
      </c>
      <c r="C35" s="54" t="str">
        <f>HYPERLINK("https://www.draw.io/?lightbox=1&amp;highlight=0000ff&amp;edit=_blank&amp;layers=1&amp;nav=1&amp;title=admin_order_detail.drawio#Uhttps%3A%2F%2Fraw.githubusercontent.com%2Fecl11%2FECL%2Fmaster%2F%25E3%2583%25AF%25E3%2582%25A4%25E3%2583%25A4%25E3%2583%25BC%25E3%2583%2595%25E3%"&amp;"2583%25AC%25E3%2583%25BC%25E3%2583%25A0%2Fadmin%2Fadmin_order_detail.drawio","受注履歴詳細画面")</f>
        <v>受注履歴詳細画面</v>
      </c>
      <c r="D35" s="1" t="s">
        <v>119</v>
      </c>
      <c r="E35" s="51" t="s">
        <v>95</v>
      </c>
      <c r="F35" s="12"/>
      <c r="G35" s="12"/>
      <c r="H35" s="35"/>
      <c r="I35" s="11"/>
      <c r="J35" s="38">
        <v>0.0</v>
      </c>
      <c r="K35" s="1"/>
      <c r="L35" s="10"/>
      <c r="M35" s="8"/>
      <c r="N35" s="39"/>
      <c r="O35" s="40"/>
      <c r="P35" s="40"/>
      <c r="Q35" s="40"/>
      <c r="R35" s="40"/>
      <c r="S35" s="40"/>
      <c r="T35" s="41"/>
      <c r="U35" s="39"/>
      <c r="V35" s="40"/>
      <c r="W35" s="40"/>
      <c r="X35" s="40"/>
      <c r="Y35" s="40"/>
      <c r="Z35" s="40"/>
      <c r="AA35" s="41"/>
      <c r="AB35" s="39"/>
      <c r="AC35" s="40"/>
      <c r="AD35" s="40" t="s">
        <v>77</v>
      </c>
      <c r="AE35" s="40"/>
      <c r="AF35" s="40"/>
      <c r="AG35" s="40"/>
      <c r="AH35" s="41"/>
      <c r="AI35" s="39"/>
      <c r="AJ35" s="40"/>
      <c r="AK35" s="40"/>
      <c r="AL35" s="40"/>
      <c r="AM35" s="40"/>
      <c r="AN35" s="40"/>
      <c r="AO35" s="41"/>
      <c r="AP35" s="39"/>
      <c r="AQ35" s="40"/>
      <c r="AR35" s="40"/>
      <c r="AS35" s="40"/>
      <c r="AT35" s="40"/>
      <c r="AU35" s="40"/>
      <c r="AV35" s="41"/>
      <c r="AW35" s="39"/>
      <c r="AX35" s="40"/>
      <c r="AY35" s="40"/>
      <c r="AZ35" s="40"/>
      <c r="BA35" s="40"/>
      <c r="BB35" s="40"/>
      <c r="BC35" s="41"/>
      <c r="BD35" s="39"/>
      <c r="BE35" s="40"/>
      <c r="BF35" s="40"/>
      <c r="BG35" s="40"/>
      <c r="BH35" s="40"/>
      <c r="BI35" s="40"/>
      <c r="BJ35" s="41"/>
      <c r="BK35" s="39"/>
      <c r="BL35" s="40"/>
      <c r="BM35" s="40"/>
      <c r="BN35" s="40"/>
      <c r="BO35" s="40"/>
      <c r="BP35" s="40"/>
      <c r="BQ35" s="41"/>
      <c r="BR35" s="39"/>
      <c r="BS35" s="40"/>
      <c r="BT35" s="40"/>
      <c r="BU35" s="40"/>
      <c r="BV35" s="40"/>
      <c r="BW35" s="40"/>
      <c r="BX35" s="41"/>
      <c r="BY35" s="39"/>
      <c r="BZ35" s="40"/>
      <c r="CA35" s="40"/>
      <c r="CB35" s="40"/>
      <c r="CC35" s="40"/>
      <c r="CD35" s="40"/>
      <c r="CE35" s="41"/>
    </row>
    <row r="36" ht="15.75" customHeight="1">
      <c r="A36" s="3" t="s">
        <v>64</v>
      </c>
      <c r="B36" s="5" t="s">
        <v>120</v>
      </c>
      <c r="C36" s="5" t="s">
        <v>121</v>
      </c>
      <c r="D36" s="1"/>
      <c r="E36" s="1" t="s">
        <v>89</v>
      </c>
      <c r="F36" s="12">
        <v>43659.0</v>
      </c>
      <c r="G36" s="12">
        <v>43668.0</v>
      </c>
      <c r="H36" s="35">
        <v>10.0</v>
      </c>
      <c r="I36" s="11"/>
      <c r="J36" s="38">
        <v>0.0</v>
      </c>
      <c r="K36" s="1"/>
      <c r="L36" s="10"/>
      <c r="M36" s="8"/>
      <c r="N36" s="39"/>
      <c r="O36" s="40"/>
      <c r="P36" s="40"/>
      <c r="Q36" s="40"/>
      <c r="R36" s="40"/>
      <c r="S36" s="40"/>
      <c r="T36" s="41"/>
      <c r="U36" s="39"/>
      <c r="V36" s="40"/>
      <c r="W36" s="40"/>
      <c r="X36" s="40"/>
      <c r="Y36" s="40"/>
      <c r="Z36" s="40"/>
      <c r="AA36" s="41"/>
      <c r="AB36" s="39"/>
      <c r="AC36" s="40"/>
      <c r="AD36" s="40" t="s">
        <v>77</v>
      </c>
      <c r="AE36" s="40"/>
      <c r="AF36" s="40"/>
      <c r="AG36" s="46"/>
      <c r="AH36" s="47"/>
      <c r="AI36" s="48"/>
      <c r="AJ36" s="46"/>
      <c r="AK36" s="46"/>
      <c r="AL36" s="46"/>
      <c r="AM36" s="46"/>
      <c r="AN36" s="46"/>
      <c r="AO36" s="47"/>
      <c r="AP36" s="48"/>
      <c r="AQ36" s="40"/>
      <c r="AR36" s="40"/>
      <c r="AS36" s="40"/>
      <c r="AT36" s="40"/>
      <c r="AU36" s="40"/>
      <c r="AV36" s="41"/>
      <c r="AW36" s="39"/>
      <c r="AX36" s="40"/>
      <c r="AY36" s="40"/>
      <c r="AZ36" s="40"/>
      <c r="BA36" s="40"/>
      <c r="BB36" s="40"/>
      <c r="BC36" s="41"/>
      <c r="BD36" s="39"/>
      <c r="BE36" s="40"/>
      <c r="BF36" s="40"/>
      <c r="BG36" s="40"/>
      <c r="BH36" s="40"/>
      <c r="BI36" s="40"/>
      <c r="BJ36" s="41"/>
      <c r="BK36" s="39"/>
      <c r="BL36" s="40"/>
      <c r="BM36" s="40"/>
      <c r="BN36" s="40"/>
      <c r="BO36" s="40"/>
      <c r="BP36" s="40"/>
      <c r="BQ36" s="41"/>
      <c r="BR36" s="39"/>
      <c r="BS36" s="40"/>
      <c r="BT36" s="40"/>
      <c r="BU36" s="40"/>
      <c r="BV36" s="40"/>
      <c r="BW36" s="40"/>
      <c r="BX36" s="41"/>
      <c r="BY36" s="39"/>
      <c r="BZ36" s="40"/>
      <c r="CA36" s="40"/>
      <c r="CB36" s="40"/>
      <c r="CC36" s="40"/>
      <c r="CD36" s="40"/>
      <c r="CE36" s="41"/>
    </row>
    <row r="37" ht="15.75" customHeight="1">
      <c r="A37" s="3" t="s">
        <v>122</v>
      </c>
      <c r="B37" s="5" t="s">
        <v>120</v>
      </c>
      <c r="C37" s="5" t="s">
        <v>123</v>
      </c>
      <c r="D37" s="1"/>
      <c r="E37" s="35" t="s">
        <v>89</v>
      </c>
      <c r="F37" s="12">
        <v>43659.0</v>
      </c>
      <c r="G37" s="12">
        <v>43668.0</v>
      </c>
      <c r="H37" s="35">
        <v>10.0</v>
      </c>
      <c r="I37" s="11"/>
      <c r="J37" s="38">
        <v>0.0</v>
      </c>
      <c r="K37" s="1"/>
      <c r="L37" s="10"/>
      <c r="M37" s="8"/>
      <c r="N37" s="39"/>
      <c r="O37" s="40"/>
      <c r="P37" s="40"/>
      <c r="Q37" s="40"/>
      <c r="R37" s="40"/>
      <c r="S37" s="40"/>
      <c r="T37" s="41"/>
      <c r="U37" s="39"/>
      <c r="V37" s="40"/>
      <c r="W37" s="40"/>
      <c r="X37" s="40"/>
      <c r="Y37" s="40"/>
      <c r="Z37" s="40"/>
      <c r="AA37" s="41"/>
      <c r="AB37" s="39"/>
      <c r="AC37" s="40"/>
      <c r="AD37" s="40" t="s">
        <v>77</v>
      </c>
      <c r="AE37" s="40"/>
      <c r="AF37" s="40"/>
      <c r="AG37" s="46"/>
      <c r="AH37" s="47"/>
      <c r="AI37" s="48"/>
      <c r="AJ37" s="46"/>
      <c r="AK37" s="46"/>
      <c r="AL37" s="46"/>
      <c r="AM37" s="46"/>
      <c r="AN37" s="46"/>
      <c r="AO37" s="47"/>
      <c r="AP37" s="48"/>
      <c r="AQ37" s="40"/>
      <c r="AR37" s="40"/>
      <c r="AS37" s="40"/>
      <c r="AT37" s="40"/>
      <c r="AU37" s="40"/>
      <c r="AV37" s="41"/>
      <c r="AW37" s="39"/>
      <c r="AX37" s="40"/>
      <c r="AY37" s="40"/>
      <c r="AZ37" s="40"/>
      <c r="BA37" s="40"/>
      <c r="BB37" s="40"/>
      <c r="BC37" s="41"/>
      <c r="BD37" s="39"/>
      <c r="BE37" s="40"/>
      <c r="BF37" s="40"/>
      <c r="BG37" s="40"/>
      <c r="BH37" s="40"/>
      <c r="BI37" s="40"/>
      <c r="BJ37" s="41"/>
      <c r="BK37" s="39"/>
      <c r="BL37" s="40"/>
      <c r="BM37" s="40"/>
      <c r="BN37" s="40"/>
      <c r="BO37" s="40"/>
      <c r="BP37" s="40"/>
      <c r="BQ37" s="41"/>
      <c r="BR37" s="39"/>
      <c r="BS37" s="40"/>
      <c r="BT37" s="40"/>
      <c r="BU37" s="40"/>
      <c r="BV37" s="40"/>
      <c r="BW37" s="40"/>
      <c r="BX37" s="41"/>
      <c r="BY37" s="39"/>
      <c r="BZ37" s="40"/>
      <c r="CA37" s="40"/>
      <c r="CB37" s="40"/>
      <c r="CC37" s="40"/>
      <c r="CD37" s="40"/>
      <c r="CE37" s="41"/>
    </row>
    <row r="38" ht="15.75" customHeight="1">
      <c r="A38" s="3" t="s">
        <v>124</v>
      </c>
      <c r="B38" s="5" t="s">
        <v>120</v>
      </c>
      <c r="C38" s="5" t="s">
        <v>125</v>
      </c>
      <c r="D38" s="1"/>
      <c r="E38" s="35" t="s">
        <v>89</v>
      </c>
      <c r="F38" s="12">
        <v>43659.0</v>
      </c>
      <c r="G38" s="12">
        <v>43668.0</v>
      </c>
      <c r="H38" s="35">
        <v>10.0</v>
      </c>
      <c r="I38" s="11"/>
      <c r="J38" s="38">
        <v>0.0</v>
      </c>
      <c r="K38" s="1"/>
      <c r="L38" s="10"/>
      <c r="M38" s="8"/>
      <c r="N38" s="39"/>
      <c r="O38" s="40"/>
      <c r="P38" s="40"/>
      <c r="Q38" s="40"/>
      <c r="R38" s="40"/>
      <c r="S38" s="40"/>
      <c r="T38" s="41"/>
      <c r="U38" s="39"/>
      <c r="V38" s="40"/>
      <c r="W38" s="40"/>
      <c r="X38" s="40"/>
      <c r="Y38" s="40"/>
      <c r="Z38" s="40"/>
      <c r="AA38" s="41"/>
      <c r="AB38" s="39"/>
      <c r="AC38" s="40"/>
      <c r="AD38" s="40" t="s">
        <v>77</v>
      </c>
      <c r="AE38" s="40"/>
      <c r="AF38" s="40"/>
      <c r="AG38" s="46"/>
      <c r="AH38" s="47"/>
      <c r="AI38" s="48"/>
      <c r="AJ38" s="46"/>
      <c r="AK38" s="46"/>
      <c r="AL38" s="46"/>
      <c r="AM38" s="46"/>
      <c r="AN38" s="46"/>
      <c r="AO38" s="47"/>
      <c r="AP38" s="48"/>
      <c r="AQ38" s="40"/>
      <c r="AR38" s="40"/>
      <c r="AS38" s="40"/>
      <c r="AT38" s="40"/>
      <c r="AU38" s="40"/>
      <c r="AV38" s="41"/>
      <c r="AW38" s="39"/>
      <c r="AX38" s="40"/>
      <c r="AY38" s="40"/>
      <c r="AZ38" s="40"/>
      <c r="BA38" s="40"/>
      <c r="BB38" s="40"/>
      <c r="BC38" s="41"/>
      <c r="BD38" s="39"/>
      <c r="BE38" s="40"/>
      <c r="BF38" s="40"/>
      <c r="BG38" s="40"/>
      <c r="BH38" s="40"/>
      <c r="BI38" s="40"/>
      <c r="BJ38" s="41"/>
      <c r="BK38" s="39"/>
      <c r="BL38" s="40"/>
      <c r="BM38" s="40"/>
      <c r="BN38" s="40"/>
      <c r="BO38" s="40"/>
      <c r="BP38" s="40"/>
      <c r="BQ38" s="41"/>
      <c r="BR38" s="39"/>
      <c r="BS38" s="40"/>
      <c r="BT38" s="40"/>
      <c r="BU38" s="40"/>
      <c r="BV38" s="40"/>
      <c r="BW38" s="40"/>
      <c r="BX38" s="41"/>
      <c r="BY38" s="39"/>
      <c r="BZ38" s="40"/>
      <c r="CA38" s="40"/>
      <c r="CB38" s="40"/>
      <c r="CC38" s="40"/>
      <c r="CD38" s="40"/>
      <c r="CE38" s="41"/>
    </row>
    <row r="39" ht="15.75" customHeight="1">
      <c r="A39" s="3" t="s">
        <v>126</v>
      </c>
      <c r="B39" s="5" t="s">
        <v>120</v>
      </c>
      <c r="C39" s="5" t="s">
        <v>127</v>
      </c>
      <c r="D39" s="1"/>
      <c r="E39" s="35" t="s">
        <v>89</v>
      </c>
      <c r="F39" s="12">
        <v>43659.0</v>
      </c>
      <c r="G39" s="12">
        <v>43668.0</v>
      </c>
      <c r="H39" s="35">
        <v>10.0</v>
      </c>
      <c r="I39" s="11"/>
      <c r="J39" s="38">
        <v>0.0</v>
      </c>
      <c r="K39" s="1"/>
      <c r="L39" s="10"/>
      <c r="M39" s="8"/>
      <c r="N39" s="39"/>
      <c r="O39" s="40"/>
      <c r="P39" s="40"/>
      <c r="Q39" s="40"/>
      <c r="R39" s="40"/>
      <c r="S39" s="40"/>
      <c r="T39" s="41"/>
      <c r="U39" s="39"/>
      <c r="V39" s="40"/>
      <c r="W39" s="40"/>
      <c r="X39" s="40"/>
      <c r="Y39" s="40"/>
      <c r="Z39" s="40"/>
      <c r="AA39" s="41"/>
      <c r="AB39" s="39"/>
      <c r="AC39" s="40"/>
      <c r="AD39" s="40" t="s">
        <v>77</v>
      </c>
      <c r="AE39" s="40"/>
      <c r="AF39" s="40"/>
      <c r="AG39" s="46"/>
      <c r="AH39" s="47"/>
      <c r="AI39" s="48"/>
      <c r="AJ39" s="46"/>
      <c r="AK39" s="46"/>
      <c r="AL39" s="46"/>
      <c r="AM39" s="46"/>
      <c r="AN39" s="46"/>
      <c r="AO39" s="47"/>
      <c r="AP39" s="48"/>
      <c r="AQ39" s="40"/>
      <c r="AR39" s="40"/>
      <c r="AS39" s="40"/>
      <c r="AT39" s="40"/>
      <c r="AU39" s="40"/>
      <c r="AV39" s="41"/>
      <c r="AW39" s="39"/>
      <c r="AX39" s="40"/>
      <c r="AY39" s="40"/>
      <c r="AZ39" s="40"/>
      <c r="BA39" s="40"/>
      <c r="BB39" s="40"/>
      <c r="BC39" s="41"/>
      <c r="BD39" s="39"/>
      <c r="BE39" s="40"/>
      <c r="BF39" s="40"/>
      <c r="BG39" s="40"/>
      <c r="BH39" s="40"/>
      <c r="BI39" s="40"/>
      <c r="BJ39" s="41"/>
      <c r="BK39" s="39"/>
      <c r="BL39" s="40"/>
      <c r="BM39" s="40"/>
      <c r="BN39" s="40"/>
      <c r="BO39" s="40"/>
      <c r="BP39" s="40"/>
      <c r="BQ39" s="41"/>
      <c r="BR39" s="39"/>
      <c r="BS39" s="40"/>
      <c r="BT39" s="40"/>
      <c r="BU39" s="40"/>
      <c r="BV39" s="40"/>
      <c r="BW39" s="40"/>
      <c r="BX39" s="41"/>
      <c r="BY39" s="39"/>
      <c r="BZ39" s="40"/>
      <c r="CA39" s="40"/>
      <c r="CB39" s="40"/>
      <c r="CC39" s="40"/>
      <c r="CD39" s="40"/>
      <c r="CE39" s="41"/>
    </row>
    <row r="40" ht="15.75" customHeight="1">
      <c r="A40" s="3" t="s">
        <v>128</v>
      </c>
      <c r="B40" s="5" t="s">
        <v>129</v>
      </c>
      <c r="C40" s="5"/>
      <c r="D40" s="1"/>
      <c r="E40" s="35"/>
      <c r="F40" s="12"/>
      <c r="G40" s="12"/>
      <c r="H40" s="35"/>
      <c r="I40" s="11"/>
      <c r="J40" s="38">
        <v>0.0</v>
      </c>
      <c r="K40" s="1"/>
      <c r="L40" s="10"/>
      <c r="M40" s="8"/>
      <c r="N40" s="39"/>
      <c r="O40" s="40"/>
      <c r="P40" s="40"/>
      <c r="Q40" s="40"/>
      <c r="R40" s="40"/>
      <c r="S40" s="40"/>
      <c r="T40" s="41"/>
      <c r="U40" s="39"/>
      <c r="V40" s="40"/>
      <c r="W40" s="40"/>
      <c r="X40" s="40"/>
      <c r="Y40" s="40"/>
      <c r="Z40" s="40"/>
      <c r="AA40" s="41"/>
      <c r="AB40" s="39"/>
      <c r="AC40" s="40"/>
      <c r="AD40" s="40" t="s">
        <v>77</v>
      </c>
      <c r="AE40" s="40"/>
      <c r="AF40" s="40"/>
      <c r="AG40" s="40"/>
      <c r="AH40" s="41"/>
      <c r="AI40" s="39"/>
      <c r="AJ40" s="40"/>
      <c r="AK40" s="40"/>
      <c r="AL40" s="40"/>
      <c r="AM40" s="40"/>
      <c r="AN40" s="40"/>
      <c r="AO40" s="41"/>
      <c r="AP40" s="39"/>
      <c r="AQ40" s="40"/>
      <c r="AR40" s="40"/>
      <c r="AS40" s="40"/>
      <c r="AT40" s="40"/>
      <c r="AU40" s="40"/>
      <c r="AV40" s="41"/>
      <c r="AW40" s="39"/>
      <c r="AX40" s="40"/>
      <c r="AY40" s="40"/>
      <c r="AZ40" s="40"/>
      <c r="BA40" s="40"/>
      <c r="BB40" s="40"/>
      <c r="BC40" s="41"/>
      <c r="BD40" s="39"/>
      <c r="BE40" s="40"/>
      <c r="BF40" s="40"/>
      <c r="BG40" s="40"/>
      <c r="BH40" s="40"/>
      <c r="BI40" s="40"/>
      <c r="BJ40" s="41"/>
      <c r="BK40" s="39"/>
      <c r="BL40" s="40"/>
      <c r="BM40" s="40"/>
      <c r="BN40" s="40"/>
      <c r="BO40" s="40"/>
      <c r="BP40" s="40"/>
      <c r="BQ40" s="41"/>
      <c r="BR40" s="39"/>
      <c r="BS40" s="40"/>
      <c r="BT40" s="40"/>
      <c r="BU40" s="40"/>
      <c r="BV40" s="40"/>
      <c r="BW40" s="40"/>
      <c r="BX40" s="41"/>
      <c r="BY40" s="39"/>
      <c r="BZ40" s="40"/>
      <c r="CA40" s="40"/>
      <c r="CB40" s="40"/>
      <c r="CC40" s="40"/>
      <c r="CD40" s="40"/>
      <c r="CE40" s="41"/>
    </row>
    <row r="41" ht="15.75" customHeight="1">
      <c r="A41" s="3" t="s">
        <v>130</v>
      </c>
      <c r="B41" s="5" t="s">
        <v>131</v>
      </c>
      <c r="C41" s="5"/>
      <c r="D41" s="1"/>
      <c r="E41" s="1"/>
      <c r="F41" s="12">
        <v>43669.0</v>
      </c>
      <c r="G41" s="12">
        <v>43671.0</v>
      </c>
      <c r="H41" s="35">
        <v>3.0</v>
      </c>
      <c r="I41" s="11"/>
      <c r="J41" s="38">
        <v>0.0</v>
      </c>
      <c r="K41" s="1"/>
      <c r="L41" s="10"/>
      <c r="M41" s="8"/>
      <c r="N41" s="39"/>
      <c r="O41" s="40"/>
      <c r="P41" s="40"/>
      <c r="Q41" s="40"/>
      <c r="R41" s="40"/>
      <c r="S41" s="40"/>
      <c r="T41" s="41"/>
      <c r="U41" s="39"/>
      <c r="V41" s="40"/>
      <c r="W41" s="40"/>
      <c r="X41" s="40"/>
      <c r="Y41" s="40"/>
      <c r="Z41" s="40"/>
      <c r="AA41" s="41"/>
      <c r="AB41" s="39"/>
      <c r="AC41" s="40"/>
      <c r="AD41" s="40" t="s">
        <v>77</v>
      </c>
      <c r="AE41" s="40"/>
      <c r="AF41" s="40"/>
      <c r="AG41" s="40"/>
      <c r="AH41" s="41"/>
      <c r="AI41" s="39"/>
      <c r="AJ41" s="40"/>
      <c r="AK41" s="40"/>
      <c r="AL41" s="40"/>
      <c r="AM41" s="40"/>
      <c r="AN41" s="40"/>
      <c r="AO41" s="41"/>
      <c r="AP41" s="39"/>
      <c r="AQ41" s="46"/>
      <c r="AR41" s="46"/>
      <c r="AS41" s="46"/>
      <c r="AT41" s="40"/>
      <c r="AU41" s="40"/>
      <c r="AV41" s="41"/>
      <c r="AW41" s="39"/>
      <c r="AX41" s="40"/>
      <c r="AY41" s="40"/>
      <c r="AZ41" s="40"/>
      <c r="BA41" s="40"/>
      <c r="BB41" s="40"/>
      <c r="BC41" s="41"/>
      <c r="BD41" s="39"/>
      <c r="BE41" s="40"/>
      <c r="BF41" s="40"/>
      <c r="BG41" s="40"/>
      <c r="BH41" s="40"/>
      <c r="BI41" s="40"/>
      <c r="BJ41" s="41"/>
      <c r="BK41" s="39"/>
      <c r="BL41" s="40"/>
      <c r="BM41" s="40"/>
      <c r="BN41" s="40"/>
      <c r="BO41" s="40"/>
      <c r="BP41" s="40"/>
      <c r="BQ41" s="41"/>
      <c r="BR41" s="39"/>
      <c r="BS41" s="40"/>
      <c r="BT41" s="40"/>
      <c r="BU41" s="40"/>
      <c r="BV41" s="40"/>
      <c r="BW41" s="40"/>
      <c r="BX41" s="41"/>
      <c r="BY41" s="39"/>
      <c r="BZ41" s="40"/>
      <c r="CA41" s="40"/>
      <c r="CB41" s="40"/>
      <c r="CC41" s="40"/>
      <c r="CD41" s="40"/>
      <c r="CE41" s="41"/>
    </row>
    <row r="42" ht="15.75" customHeight="1">
      <c r="A42" s="3" t="s">
        <v>132</v>
      </c>
      <c r="B42" s="5" t="s">
        <v>133</v>
      </c>
      <c r="C42" s="5"/>
      <c r="D42" s="1"/>
      <c r="E42" s="1"/>
      <c r="F42" s="12">
        <v>43673.0</v>
      </c>
      <c r="G42" s="12">
        <v>43675.0</v>
      </c>
      <c r="H42" s="35">
        <v>4.0</v>
      </c>
      <c r="I42" s="11"/>
      <c r="J42" s="38">
        <v>0.0</v>
      </c>
      <c r="K42" s="1"/>
      <c r="L42" s="10"/>
      <c r="M42" s="8"/>
      <c r="N42" s="39"/>
      <c r="O42" s="40"/>
      <c r="P42" s="40"/>
      <c r="Q42" s="40"/>
      <c r="R42" s="40"/>
      <c r="S42" s="40"/>
      <c r="T42" s="41"/>
      <c r="U42" s="39"/>
      <c r="V42" s="40"/>
      <c r="W42" s="40"/>
      <c r="X42" s="40"/>
      <c r="Y42" s="40"/>
      <c r="Z42" s="40"/>
      <c r="AA42" s="41"/>
      <c r="AB42" s="39"/>
      <c r="AC42" s="40"/>
      <c r="AD42" s="40" t="s">
        <v>77</v>
      </c>
      <c r="AE42" s="40"/>
      <c r="AF42" s="40"/>
      <c r="AG42" s="40"/>
      <c r="AH42" s="41"/>
      <c r="AI42" s="39"/>
      <c r="AJ42" s="40"/>
      <c r="AK42" s="40"/>
      <c r="AL42" s="40"/>
      <c r="AM42" s="40"/>
      <c r="AN42" s="40"/>
      <c r="AO42" s="41"/>
      <c r="AP42" s="39"/>
      <c r="AQ42" s="40"/>
      <c r="AR42" s="40"/>
      <c r="AS42" s="40"/>
      <c r="AT42" s="40"/>
      <c r="AU42" s="46"/>
      <c r="AV42" s="47"/>
      <c r="AW42" s="48"/>
      <c r="AX42" s="40"/>
      <c r="AY42" s="40"/>
      <c r="AZ42" s="40"/>
      <c r="BA42" s="40"/>
      <c r="BB42" s="40"/>
      <c r="BC42" s="41"/>
      <c r="BD42" s="39"/>
      <c r="BE42" s="40"/>
      <c r="BF42" s="40"/>
      <c r="BG42" s="40"/>
      <c r="BH42" s="40"/>
      <c r="BI42" s="40"/>
      <c r="BJ42" s="41"/>
      <c r="BK42" s="39"/>
      <c r="BL42" s="40"/>
      <c r="BM42" s="40"/>
      <c r="BN42" s="40"/>
      <c r="BO42" s="40"/>
      <c r="BP42" s="40"/>
      <c r="BQ42" s="41"/>
      <c r="BR42" s="39"/>
      <c r="BS42" s="40"/>
      <c r="BT42" s="40"/>
      <c r="BU42" s="40"/>
      <c r="BV42" s="40"/>
      <c r="BW42" s="40"/>
      <c r="BX42" s="41"/>
      <c r="BY42" s="39"/>
      <c r="BZ42" s="40"/>
      <c r="CA42" s="40"/>
      <c r="CB42" s="40"/>
      <c r="CC42" s="40"/>
      <c r="CD42" s="40"/>
      <c r="CE42" s="41"/>
    </row>
    <row r="43" ht="15.75" customHeight="1">
      <c r="A43" s="3" t="s">
        <v>134</v>
      </c>
      <c r="B43" s="5" t="s">
        <v>135</v>
      </c>
      <c r="C43" s="5"/>
      <c r="D43" s="1"/>
      <c r="E43" s="1"/>
      <c r="F43" s="12">
        <v>43676.0</v>
      </c>
      <c r="G43" s="12">
        <v>43677.0</v>
      </c>
      <c r="H43" s="35">
        <v>2.0</v>
      </c>
      <c r="I43" s="11"/>
      <c r="J43" s="38">
        <v>0.0</v>
      </c>
      <c r="K43" s="1"/>
      <c r="L43" s="10"/>
      <c r="M43" s="8"/>
      <c r="N43" s="39"/>
      <c r="O43" s="40"/>
      <c r="P43" s="40"/>
      <c r="Q43" s="40"/>
      <c r="R43" s="40"/>
      <c r="S43" s="40"/>
      <c r="T43" s="41"/>
      <c r="U43" s="39"/>
      <c r="V43" s="40"/>
      <c r="W43" s="40"/>
      <c r="X43" s="40"/>
      <c r="Y43" s="40"/>
      <c r="Z43" s="40"/>
      <c r="AA43" s="41"/>
      <c r="AB43" s="39"/>
      <c r="AC43" s="40"/>
      <c r="AD43" s="40" t="s">
        <v>77</v>
      </c>
      <c r="AE43" s="40"/>
      <c r="AF43" s="40"/>
      <c r="AG43" s="40"/>
      <c r="AH43" s="41"/>
      <c r="AI43" s="39"/>
      <c r="AJ43" s="40"/>
      <c r="AK43" s="40"/>
      <c r="AL43" s="40"/>
      <c r="AM43" s="40"/>
      <c r="AN43" s="40"/>
      <c r="AO43" s="41"/>
      <c r="AP43" s="39"/>
      <c r="AQ43" s="40"/>
      <c r="AR43" s="40"/>
      <c r="AS43" s="40"/>
      <c r="AT43" s="40"/>
      <c r="AU43" s="40"/>
      <c r="AV43" s="41"/>
      <c r="AW43" s="39"/>
      <c r="AX43" s="46"/>
      <c r="AY43" s="46"/>
      <c r="AZ43" s="40"/>
      <c r="BA43" s="40"/>
      <c r="BB43" s="40"/>
      <c r="BC43" s="41"/>
      <c r="BD43" s="39"/>
      <c r="BE43" s="40"/>
      <c r="BF43" s="40"/>
      <c r="BG43" s="40"/>
      <c r="BH43" s="40"/>
      <c r="BI43" s="40"/>
      <c r="BJ43" s="41"/>
      <c r="BK43" s="39"/>
      <c r="BL43" s="40"/>
      <c r="BM43" s="40"/>
      <c r="BN43" s="40"/>
      <c r="BO43" s="40"/>
      <c r="BP43" s="40"/>
      <c r="BQ43" s="41"/>
      <c r="BR43" s="39"/>
      <c r="BS43" s="40"/>
      <c r="BT43" s="40"/>
      <c r="BU43" s="40"/>
      <c r="BV43" s="40"/>
      <c r="BW43" s="40"/>
      <c r="BX43" s="41"/>
      <c r="BY43" s="39"/>
      <c r="BZ43" s="40"/>
      <c r="CA43" s="40"/>
      <c r="CB43" s="40"/>
      <c r="CC43" s="40"/>
      <c r="CD43" s="40"/>
      <c r="CE43" s="41"/>
    </row>
    <row r="44" ht="15.75" customHeight="1">
      <c r="A44" s="3"/>
      <c r="B44" s="5"/>
      <c r="C44" s="5"/>
      <c r="D44" s="1"/>
      <c r="E44" s="1"/>
      <c r="F44" s="12"/>
      <c r="G44" s="12"/>
      <c r="H44" s="35"/>
      <c r="I44" s="11"/>
      <c r="J44" s="11"/>
      <c r="K44" s="1"/>
      <c r="L44" s="10"/>
      <c r="M44" s="8"/>
      <c r="N44" s="36"/>
      <c r="T44" s="37"/>
      <c r="U44" s="36"/>
      <c r="AA44" s="37"/>
      <c r="AB44" s="36"/>
      <c r="AH44" s="37"/>
      <c r="AI44" s="36"/>
      <c r="AO44" s="37"/>
      <c r="AP44" s="36"/>
      <c r="AV44" s="37"/>
      <c r="AW44" s="36"/>
      <c r="BC44" s="37"/>
      <c r="BD44" s="36"/>
      <c r="BJ44" s="37"/>
      <c r="BK44" s="36"/>
      <c r="BQ44" s="37"/>
      <c r="BR44" s="36"/>
      <c r="BX44" s="37"/>
      <c r="BY44" s="36"/>
      <c r="CE44" s="37"/>
    </row>
    <row r="45" ht="15.75" customHeight="1">
      <c r="A45" s="3"/>
      <c r="B45" s="5"/>
      <c r="C45" s="5"/>
      <c r="D45" s="1"/>
      <c r="E45" s="1"/>
      <c r="F45" s="12"/>
      <c r="G45" s="12"/>
      <c r="H45" s="35"/>
      <c r="I45" s="11"/>
      <c r="J45" s="11"/>
      <c r="K45" s="1"/>
      <c r="L45" s="10"/>
      <c r="M45" s="8"/>
      <c r="N45" s="36"/>
      <c r="T45" s="37"/>
      <c r="U45" s="36"/>
      <c r="AA45" s="37"/>
      <c r="AB45" s="36"/>
      <c r="AH45" s="37"/>
      <c r="AI45" s="36"/>
      <c r="AO45" s="37"/>
      <c r="AP45" s="36"/>
      <c r="AV45" s="37"/>
      <c r="AW45" s="36"/>
      <c r="BC45" s="37"/>
      <c r="BD45" s="36"/>
      <c r="BJ45" s="37"/>
      <c r="BK45" s="36"/>
      <c r="BQ45" s="37"/>
      <c r="BR45" s="36"/>
      <c r="BX45" s="37"/>
      <c r="BY45" s="36"/>
      <c r="CE45" s="37"/>
    </row>
    <row r="46" ht="15.75" customHeight="1">
      <c r="A46" s="3"/>
      <c r="B46" s="5"/>
      <c r="C46" s="5"/>
      <c r="D46" s="1"/>
      <c r="E46" s="1"/>
      <c r="F46" s="12"/>
      <c r="G46" s="12"/>
      <c r="H46" s="35"/>
      <c r="I46" s="11"/>
      <c r="J46" s="11"/>
      <c r="K46" s="1"/>
      <c r="L46" s="10"/>
      <c r="M46" s="8"/>
      <c r="N46" s="36"/>
      <c r="T46" s="37"/>
      <c r="U46" s="36"/>
      <c r="AA46" s="37"/>
      <c r="AB46" s="36"/>
      <c r="AH46" s="37"/>
      <c r="AI46" s="36"/>
      <c r="AO46" s="37"/>
      <c r="AP46" s="36"/>
      <c r="AV46" s="37"/>
      <c r="AW46" s="36"/>
      <c r="BC46" s="37"/>
      <c r="BD46" s="36"/>
      <c r="BJ46" s="37"/>
      <c r="BK46" s="36"/>
      <c r="BQ46" s="37"/>
      <c r="BR46" s="36"/>
      <c r="BX46" s="37"/>
      <c r="BY46" s="36"/>
      <c r="CE46" s="37"/>
    </row>
    <row r="47" ht="15.75" customHeight="1">
      <c r="A47" s="3"/>
      <c r="B47" s="5"/>
      <c r="C47" s="5"/>
      <c r="D47" s="1"/>
      <c r="E47" s="1"/>
      <c r="F47" s="12"/>
      <c r="G47" s="12"/>
      <c r="H47" s="35"/>
      <c r="I47" s="11"/>
      <c r="J47" s="11"/>
      <c r="K47" s="1"/>
      <c r="L47" s="10"/>
      <c r="M47" s="8"/>
      <c r="N47" s="36"/>
      <c r="T47" s="37"/>
      <c r="U47" s="36"/>
      <c r="AA47" s="37"/>
      <c r="AB47" s="36"/>
      <c r="AH47" s="37"/>
      <c r="AI47" s="36"/>
      <c r="AO47" s="37"/>
      <c r="AP47" s="36"/>
      <c r="AV47" s="37"/>
      <c r="AW47" s="36"/>
      <c r="BC47" s="37"/>
      <c r="BD47" s="36"/>
      <c r="BJ47" s="37"/>
      <c r="BK47" s="36"/>
      <c r="BQ47" s="37"/>
      <c r="BR47" s="36"/>
      <c r="BX47" s="37"/>
      <c r="BY47" s="36"/>
      <c r="CE47" s="37"/>
    </row>
    <row r="48" ht="15.75" customHeight="1">
      <c r="A48" s="3"/>
      <c r="B48" s="5"/>
      <c r="C48" s="5"/>
      <c r="D48" s="1"/>
      <c r="E48" s="1"/>
      <c r="F48" s="12"/>
      <c r="G48" s="12"/>
      <c r="H48" s="35"/>
      <c r="I48" s="11"/>
      <c r="J48" s="11"/>
      <c r="K48" s="1"/>
      <c r="L48" s="10"/>
      <c r="M48" s="8"/>
      <c r="N48" s="36"/>
      <c r="T48" s="37"/>
      <c r="U48" s="36"/>
      <c r="AA48" s="37"/>
      <c r="AB48" s="36"/>
      <c r="AH48" s="37"/>
      <c r="AI48" s="36"/>
      <c r="AO48" s="37"/>
      <c r="AP48" s="36"/>
      <c r="AV48" s="37"/>
      <c r="AW48" s="36"/>
      <c r="BC48" s="37"/>
      <c r="BD48" s="36"/>
      <c r="BJ48" s="37"/>
      <c r="BK48" s="36"/>
      <c r="BQ48" s="37"/>
      <c r="BR48" s="36"/>
      <c r="BX48" s="37"/>
      <c r="BY48" s="36"/>
      <c r="CE48" s="37"/>
    </row>
    <row r="49" ht="15.75" customHeight="1">
      <c r="A49" s="3"/>
      <c r="B49" s="5"/>
      <c r="C49" s="5"/>
      <c r="D49" s="1"/>
      <c r="E49" s="1"/>
      <c r="F49" s="12"/>
      <c r="G49" s="12"/>
      <c r="H49" s="35"/>
      <c r="I49" s="11"/>
      <c r="J49" s="11"/>
      <c r="K49" s="1"/>
      <c r="L49" s="10"/>
      <c r="M49" s="8"/>
      <c r="N49" s="36"/>
      <c r="T49" s="37"/>
      <c r="U49" s="36"/>
      <c r="AA49" s="37"/>
      <c r="AB49" s="36"/>
      <c r="AH49" s="37"/>
      <c r="AI49" s="36"/>
      <c r="AO49" s="37"/>
      <c r="AP49" s="36"/>
      <c r="AV49" s="37"/>
      <c r="AW49" s="36"/>
      <c r="BC49" s="37"/>
      <c r="BD49" s="36"/>
      <c r="BJ49" s="37"/>
      <c r="BK49" s="36"/>
      <c r="BQ49" s="37"/>
      <c r="BR49" s="36"/>
      <c r="BX49" s="37"/>
      <c r="BY49" s="36"/>
      <c r="CE49" s="37"/>
    </row>
    <row r="50" ht="15.75" customHeight="1">
      <c r="A50" s="3"/>
      <c r="B50" s="5"/>
      <c r="C50" s="5"/>
      <c r="D50" s="1"/>
      <c r="E50" s="1"/>
      <c r="F50" s="12"/>
      <c r="G50" s="12"/>
      <c r="H50" s="35"/>
      <c r="I50" s="11"/>
      <c r="J50" s="11"/>
      <c r="K50" s="1"/>
      <c r="L50" s="10"/>
      <c r="M50" s="8"/>
      <c r="N50" s="36"/>
      <c r="T50" s="37"/>
      <c r="U50" s="36"/>
      <c r="AA50" s="37"/>
      <c r="AB50" s="36"/>
      <c r="AH50" s="37"/>
      <c r="AI50" s="36"/>
      <c r="AO50" s="37"/>
      <c r="AP50" s="36"/>
      <c r="AV50" s="37"/>
      <c r="AW50" s="36"/>
      <c r="BC50" s="37"/>
      <c r="BD50" s="36"/>
      <c r="BJ50" s="37"/>
      <c r="BK50" s="36"/>
      <c r="BQ50" s="37"/>
      <c r="BR50" s="36"/>
      <c r="BX50" s="37"/>
      <c r="BY50" s="36"/>
      <c r="CE50" s="37"/>
    </row>
    <row r="51" ht="15.75" customHeight="1">
      <c r="A51" s="3"/>
      <c r="B51" s="5"/>
      <c r="C51" s="5"/>
      <c r="D51" s="1"/>
      <c r="E51" s="1"/>
      <c r="F51" s="12"/>
      <c r="G51" s="12"/>
      <c r="H51" s="35"/>
      <c r="I51" s="11"/>
      <c r="J51" s="11"/>
      <c r="K51" s="1"/>
      <c r="L51" s="10"/>
      <c r="M51" s="8"/>
      <c r="N51" s="36"/>
      <c r="T51" s="37"/>
      <c r="U51" s="36"/>
      <c r="AA51" s="37"/>
      <c r="AB51" s="36"/>
      <c r="AH51" s="37"/>
      <c r="AI51" s="36"/>
      <c r="AO51" s="37"/>
      <c r="AP51" s="36"/>
      <c r="AV51" s="37"/>
      <c r="AW51" s="36"/>
      <c r="BC51" s="37"/>
      <c r="BD51" s="36"/>
      <c r="BJ51" s="37"/>
      <c r="BK51" s="36"/>
      <c r="BQ51" s="37"/>
      <c r="BR51" s="36"/>
      <c r="BX51" s="37"/>
      <c r="BY51" s="36"/>
      <c r="CE51" s="37"/>
    </row>
    <row r="52" ht="15.75" customHeight="1">
      <c r="A52" s="3"/>
      <c r="B52" s="5"/>
      <c r="C52" s="5"/>
      <c r="D52" s="1"/>
      <c r="E52" s="1"/>
      <c r="F52" s="12"/>
      <c r="G52" s="12"/>
      <c r="H52" s="35"/>
      <c r="I52" s="11"/>
      <c r="J52" s="11"/>
      <c r="K52" s="1"/>
      <c r="L52" s="10"/>
      <c r="M52" s="8"/>
      <c r="N52" s="36"/>
      <c r="T52" s="37"/>
      <c r="U52" s="36"/>
      <c r="AA52" s="37"/>
      <c r="AB52" s="36"/>
      <c r="AH52" s="37"/>
      <c r="AI52" s="36"/>
      <c r="AO52" s="37"/>
      <c r="AP52" s="36"/>
      <c r="AV52" s="37"/>
      <c r="AW52" s="36"/>
      <c r="BC52" s="37"/>
      <c r="BD52" s="36"/>
      <c r="BJ52" s="37"/>
      <c r="BK52" s="36"/>
      <c r="BQ52" s="37"/>
      <c r="BR52" s="36"/>
      <c r="BX52" s="37"/>
      <c r="BY52" s="36"/>
      <c r="CE52" s="37"/>
    </row>
    <row r="53" ht="15.75" customHeight="1">
      <c r="A53" s="3"/>
      <c r="B53" s="5"/>
      <c r="C53" s="5"/>
      <c r="D53" s="1"/>
      <c r="E53" s="1"/>
      <c r="F53" s="12"/>
      <c r="G53" s="12"/>
      <c r="H53" s="35"/>
      <c r="I53" s="11"/>
      <c r="J53" s="11"/>
      <c r="K53" s="1"/>
      <c r="L53" s="10"/>
      <c r="M53" s="8"/>
      <c r="N53" s="36"/>
      <c r="T53" s="37"/>
      <c r="U53" s="36"/>
      <c r="AA53" s="37"/>
      <c r="AB53" s="36"/>
      <c r="AH53" s="37"/>
      <c r="AI53" s="36"/>
      <c r="AO53" s="37"/>
      <c r="AP53" s="36"/>
      <c r="AV53" s="37"/>
      <c r="AW53" s="36"/>
      <c r="BC53" s="37"/>
      <c r="BD53" s="36"/>
      <c r="BJ53" s="37"/>
      <c r="BK53" s="36"/>
      <c r="BQ53" s="37"/>
      <c r="BR53" s="36"/>
      <c r="BX53" s="37"/>
      <c r="BY53" s="36"/>
      <c r="CE53" s="37"/>
    </row>
    <row r="54" ht="15.75" customHeight="1">
      <c r="A54" s="3"/>
      <c r="B54" s="5"/>
      <c r="C54" s="5"/>
      <c r="D54" s="1"/>
      <c r="E54" s="1"/>
      <c r="F54" s="12"/>
      <c r="G54" s="12"/>
      <c r="H54" s="35"/>
      <c r="I54" s="11"/>
      <c r="J54" s="11"/>
      <c r="K54" s="1"/>
      <c r="L54" s="10"/>
      <c r="M54" s="8"/>
      <c r="N54" s="36"/>
      <c r="T54" s="37"/>
      <c r="U54" s="36"/>
      <c r="AA54" s="37"/>
      <c r="AB54" s="36"/>
      <c r="AH54" s="37"/>
      <c r="AI54" s="36"/>
      <c r="AO54" s="37"/>
      <c r="AP54" s="36"/>
      <c r="AV54" s="37"/>
      <c r="AW54" s="36"/>
      <c r="BC54" s="37"/>
      <c r="BD54" s="36"/>
      <c r="BJ54" s="37"/>
      <c r="BK54" s="36"/>
      <c r="BQ54" s="37"/>
      <c r="BR54" s="36"/>
      <c r="BX54" s="37"/>
      <c r="BY54" s="36"/>
      <c r="CE54" s="37"/>
    </row>
    <row r="55" ht="15.75" customHeight="1">
      <c r="A55" s="3"/>
      <c r="B55" s="5"/>
      <c r="C55" s="5"/>
      <c r="D55" s="1"/>
      <c r="E55" s="1"/>
      <c r="F55" s="12"/>
      <c r="G55" s="12"/>
      <c r="H55" s="35"/>
      <c r="I55" s="11"/>
      <c r="J55" s="11"/>
      <c r="K55" s="1"/>
      <c r="L55" s="10"/>
      <c r="M55" s="8"/>
      <c r="N55" s="36"/>
      <c r="T55" s="37"/>
      <c r="U55" s="36"/>
      <c r="AA55" s="37"/>
      <c r="AB55" s="36"/>
      <c r="AH55" s="37"/>
      <c r="AI55" s="36"/>
      <c r="AO55" s="37"/>
      <c r="AP55" s="36"/>
      <c r="AV55" s="37"/>
      <c r="AW55" s="36"/>
      <c r="BC55" s="37"/>
      <c r="BD55" s="36"/>
      <c r="BJ55" s="37"/>
      <c r="BK55" s="36"/>
      <c r="BQ55" s="37"/>
      <c r="BR55" s="36"/>
      <c r="BX55" s="37"/>
      <c r="BY55" s="36"/>
      <c r="CE55" s="37"/>
    </row>
    <row r="56" ht="15.75" customHeight="1">
      <c r="A56" s="3"/>
      <c r="B56" s="5"/>
      <c r="C56" s="5"/>
      <c r="D56" s="1"/>
      <c r="E56" s="1"/>
      <c r="F56" s="12"/>
      <c r="G56" s="12"/>
      <c r="H56" s="35"/>
      <c r="I56" s="11"/>
      <c r="J56" s="11"/>
      <c r="K56" s="1"/>
      <c r="L56" s="10"/>
      <c r="M56" s="8"/>
      <c r="N56" s="36"/>
      <c r="T56" s="37"/>
      <c r="U56" s="36"/>
      <c r="AA56" s="37"/>
      <c r="AB56" s="36"/>
      <c r="AH56" s="37"/>
      <c r="AI56" s="36"/>
      <c r="AO56" s="37"/>
      <c r="AP56" s="36"/>
      <c r="AV56" s="37"/>
      <c r="AW56" s="36"/>
      <c r="BC56" s="37"/>
      <c r="BD56" s="36"/>
      <c r="BJ56" s="37"/>
      <c r="BK56" s="36"/>
      <c r="BQ56" s="37"/>
      <c r="BR56" s="36"/>
      <c r="BX56" s="37"/>
      <c r="BY56" s="36"/>
      <c r="CE56" s="37"/>
    </row>
    <row r="57" ht="15.75" customHeight="1">
      <c r="A57" s="3"/>
      <c r="B57" s="5"/>
      <c r="C57" s="5"/>
      <c r="D57" s="1"/>
      <c r="E57" s="1"/>
      <c r="F57" s="12"/>
      <c r="G57" s="12"/>
      <c r="H57" s="35"/>
      <c r="I57" s="11"/>
      <c r="J57" s="11"/>
      <c r="K57" s="1"/>
      <c r="L57" s="10"/>
      <c r="M57" s="8"/>
      <c r="N57" s="36"/>
      <c r="T57" s="37"/>
      <c r="U57" s="36"/>
      <c r="AA57" s="37"/>
      <c r="AB57" s="36"/>
      <c r="AH57" s="37"/>
      <c r="AI57" s="36"/>
      <c r="AO57" s="37"/>
      <c r="AP57" s="36"/>
      <c r="AV57" s="37"/>
      <c r="AW57" s="36"/>
      <c r="BC57" s="37"/>
      <c r="BD57" s="36"/>
      <c r="BJ57" s="37"/>
      <c r="BK57" s="36"/>
      <c r="BQ57" s="37"/>
      <c r="BR57" s="36"/>
      <c r="BX57" s="37"/>
      <c r="BY57" s="36"/>
      <c r="CE57" s="37"/>
    </row>
    <row r="58" ht="15.75" customHeight="1">
      <c r="A58" s="3"/>
      <c r="B58" s="5"/>
      <c r="C58" s="5"/>
      <c r="D58" s="1"/>
      <c r="E58" s="1"/>
      <c r="F58" s="12"/>
      <c r="G58" s="12"/>
      <c r="H58" s="35"/>
      <c r="I58" s="11"/>
      <c r="J58" s="11"/>
      <c r="K58" s="1"/>
      <c r="L58" s="10"/>
      <c r="M58" s="8"/>
      <c r="N58" s="36"/>
      <c r="T58" s="37"/>
      <c r="U58" s="36"/>
      <c r="AA58" s="37"/>
      <c r="AB58" s="36"/>
      <c r="AH58" s="37"/>
      <c r="AI58" s="36"/>
      <c r="AO58" s="37"/>
      <c r="AP58" s="36"/>
      <c r="AV58" s="37"/>
      <c r="AW58" s="36"/>
      <c r="BC58" s="37"/>
      <c r="BD58" s="36"/>
      <c r="BJ58" s="37"/>
      <c r="BK58" s="36"/>
      <c r="BQ58" s="37"/>
      <c r="BR58" s="36"/>
      <c r="BX58" s="37"/>
      <c r="BY58" s="36"/>
      <c r="CE58" s="37"/>
    </row>
    <row r="59" ht="15.75" customHeight="1">
      <c r="A59" s="3"/>
      <c r="B59" s="5"/>
      <c r="C59" s="5"/>
      <c r="D59" s="1"/>
      <c r="E59" s="1"/>
      <c r="F59" s="12"/>
      <c r="G59" s="12"/>
      <c r="H59" s="35"/>
      <c r="I59" s="11"/>
      <c r="J59" s="11"/>
      <c r="K59" s="1"/>
      <c r="L59" s="10"/>
      <c r="M59" s="8"/>
      <c r="N59" s="36"/>
      <c r="T59" s="37"/>
      <c r="U59" s="36"/>
      <c r="AA59" s="37"/>
      <c r="AB59" s="36"/>
      <c r="AH59" s="37"/>
      <c r="AI59" s="36"/>
      <c r="AO59" s="37"/>
      <c r="AP59" s="36"/>
      <c r="AV59" s="37"/>
      <c r="AW59" s="36"/>
      <c r="BC59" s="37"/>
      <c r="BD59" s="36"/>
      <c r="BJ59" s="37"/>
      <c r="BK59" s="36"/>
      <c r="BQ59" s="37"/>
      <c r="BR59" s="36"/>
      <c r="BX59" s="37"/>
      <c r="BY59" s="36"/>
      <c r="CE59" s="37"/>
    </row>
    <row r="60" ht="15.75" customHeight="1">
      <c r="A60" s="3"/>
      <c r="B60" s="5"/>
      <c r="C60" s="5"/>
      <c r="D60" s="1"/>
      <c r="E60" s="1"/>
      <c r="F60" s="12"/>
      <c r="G60" s="12"/>
      <c r="H60" s="35"/>
      <c r="I60" s="11"/>
      <c r="J60" s="11"/>
      <c r="K60" s="1"/>
      <c r="L60" s="10"/>
      <c r="M60" s="8"/>
      <c r="N60" s="36"/>
      <c r="T60" s="37"/>
      <c r="U60" s="36"/>
      <c r="AA60" s="37"/>
      <c r="AB60" s="36"/>
      <c r="AH60" s="37"/>
      <c r="AI60" s="36"/>
      <c r="AO60" s="37"/>
      <c r="AP60" s="36"/>
      <c r="AV60" s="37"/>
      <c r="AW60" s="36"/>
      <c r="BC60" s="37"/>
      <c r="BD60" s="36"/>
      <c r="BJ60" s="37"/>
      <c r="BK60" s="36"/>
      <c r="BQ60" s="37"/>
      <c r="BR60" s="36"/>
      <c r="BX60" s="37"/>
      <c r="BY60" s="36"/>
      <c r="CE60" s="37"/>
    </row>
    <row r="61" ht="15.75" customHeight="1">
      <c r="A61" s="3"/>
      <c r="B61" s="5"/>
      <c r="C61" s="5"/>
      <c r="D61" s="1"/>
      <c r="E61" s="1"/>
      <c r="F61" s="12"/>
      <c r="G61" s="12"/>
      <c r="H61" s="35"/>
      <c r="I61" s="11"/>
      <c r="J61" s="11"/>
      <c r="K61" s="1"/>
      <c r="L61" s="10"/>
      <c r="M61" s="8"/>
      <c r="N61" s="36"/>
      <c r="T61" s="37"/>
      <c r="U61" s="36"/>
      <c r="AA61" s="37"/>
      <c r="AB61" s="36"/>
      <c r="AH61" s="37"/>
      <c r="AI61" s="36"/>
      <c r="AO61" s="37"/>
      <c r="AP61" s="36"/>
      <c r="AV61" s="37"/>
      <c r="AW61" s="36"/>
      <c r="BC61" s="37"/>
      <c r="BD61" s="36"/>
      <c r="BJ61" s="37"/>
      <c r="BK61" s="36"/>
      <c r="BQ61" s="37"/>
      <c r="BR61" s="36"/>
      <c r="BX61" s="37"/>
      <c r="BY61" s="36"/>
      <c r="CE61" s="37"/>
    </row>
    <row r="62" ht="15.75" customHeight="1">
      <c r="A62" s="3"/>
      <c r="B62" s="5"/>
      <c r="C62" s="5"/>
      <c r="D62" s="1"/>
      <c r="E62" s="1"/>
      <c r="F62" s="12"/>
      <c r="G62" s="12"/>
      <c r="H62" s="35"/>
      <c r="I62" s="11"/>
      <c r="J62" s="11"/>
      <c r="K62" s="1"/>
      <c r="L62" s="10"/>
      <c r="M62" s="8"/>
      <c r="N62" s="36"/>
      <c r="T62" s="37"/>
      <c r="U62" s="36"/>
      <c r="AA62" s="37"/>
      <c r="AB62" s="36"/>
      <c r="AH62" s="37"/>
      <c r="AI62" s="36"/>
      <c r="AO62" s="37"/>
      <c r="AP62" s="36"/>
      <c r="AV62" s="37"/>
      <c r="AW62" s="36"/>
      <c r="BC62" s="37"/>
      <c r="BD62" s="36"/>
      <c r="BJ62" s="37"/>
      <c r="BK62" s="36"/>
      <c r="BQ62" s="37"/>
      <c r="BR62" s="36"/>
      <c r="BX62" s="37"/>
      <c r="BY62" s="36"/>
      <c r="CE62" s="37"/>
    </row>
    <row r="63" ht="15.75" customHeight="1">
      <c r="A63" s="3"/>
      <c r="B63" s="5"/>
      <c r="C63" s="5"/>
      <c r="D63" s="1"/>
      <c r="E63" s="1"/>
      <c r="F63" s="12"/>
      <c r="G63" s="12"/>
      <c r="H63" s="35"/>
      <c r="I63" s="11"/>
      <c r="J63" s="11"/>
      <c r="K63" s="1"/>
      <c r="L63" s="10"/>
      <c r="M63" s="8"/>
      <c r="N63" s="36"/>
      <c r="T63" s="37"/>
      <c r="U63" s="36"/>
      <c r="AA63" s="37"/>
      <c r="AB63" s="36"/>
      <c r="AH63" s="37"/>
      <c r="AI63" s="36"/>
      <c r="AO63" s="37"/>
      <c r="AP63" s="36"/>
      <c r="AV63" s="37"/>
      <c r="AW63" s="36"/>
      <c r="BC63" s="37"/>
      <c r="BD63" s="36"/>
      <c r="BJ63" s="37"/>
      <c r="BK63" s="36"/>
      <c r="BQ63" s="37"/>
      <c r="BR63" s="36"/>
      <c r="BX63" s="37"/>
      <c r="BY63" s="36"/>
      <c r="CE63" s="37"/>
    </row>
    <row r="64" ht="15.75" customHeight="1">
      <c r="A64" s="3"/>
      <c r="B64" s="5"/>
      <c r="C64" s="5"/>
      <c r="D64" s="1"/>
      <c r="E64" s="1"/>
      <c r="F64" s="12"/>
      <c r="G64" s="12"/>
      <c r="H64" s="35"/>
      <c r="I64" s="11"/>
      <c r="J64" s="11"/>
      <c r="K64" s="1"/>
      <c r="L64" s="10"/>
      <c r="M64" s="8"/>
      <c r="N64" s="36"/>
      <c r="T64" s="37"/>
      <c r="U64" s="36"/>
      <c r="AA64" s="37"/>
      <c r="AB64" s="36"/>
      <c r="AH64" s="37"/>
      <c r="AI64" s="36"/>
      <c r="AO64" s="37"/>
      <c r="AP64" s="36"/>
      <c r="AV64" s="37"/>
      <c r="AW64" s="36"/>
      <c r="BC64" s="37"/>
      <c r="BD64" s="36"/>
      <c r="BJ64" s="37"/>
      <c r="BK64" s="36"/>
      <c r="BQ64" s="37"/>
      <c r="BR64" s="36"/>
      <c r="BX64" s="37"/>
      <c r="BY64" s="36"/>
      <c r="CE64" s="37"/>
    </row>
    <row r="65" ht="15.75" customHeight="1">
      <c r="A65" s="3"/>
      <c r="B65" s="5"/>
      <c r="C65" s="5"/>
      <c r="D65" s="1"/>
      <c r="E65" s="1"/>
      <c r="F65" s="12"/>
      <c r="G65" s="12"/>
      <c r="H65" s="35"/>
      <c r="I65" s="11"/>
      <c r="J65" s="11"/>
      <c r="K65" s="1"/>
      <c r="L65" s="10"/>
      <c r="M65" s="8"/>
      <c r="N65" s="36"/>
      <c r="T65" s="37"/>
      <c r="U65" s="36"/>
      <c r="AA65" s="37"/>
      <c r="AB65" s="36"/>
      <c r="AH65" s="37"/>
      <c r="AI65" s="36"/>
      <c r="AO65" s="37"/>
      <c r="AP65" s="36"/>
      <c r="AV65" s="37"/>
      <c r="AW65" s="36"/>
      <c r="BC65" s="37"/>
      <c r="BD65" s="36"/>
      <c r="BJ65" s="37"/>
      <c r="BK65" s="36"/>
      <c r="BQ65" s="37"/>
      <c r="BR65" s="36"/>
      <c r="BX65" s="37"/>
      <c r="BY65" s="36"/>
      <c r="CE65" s="37"/>
    </row>
    <row r="66" ht="15.75" customHeight="1">
      <c r="A66" s="3"/>
      <c r="B66" s="5"/>
      <c r="C66" s="5"/>
      <c r="D66" s="1"/>
      <c r="E66" s="1"/>
      <c r="F66" s="12"/>
      <c r="G66" s="12"/>
      <c r="H66" s="35"/>
      <c r="I66" s="11"/>
      <c r="J66" s="11"/>
      <c r="K66" s="1"/>
      <c r="L66" s="10"/>
      <c r="M66" s="8"/>
      <c r="N66" s="36"/>
      <c r="T66" s="37"/>
      <c r="U66" s="36"/>
      <c r="AA66" s="37"/>
      <c r="AB66" s="36"/>
      <c r="AH66" s="37"/>
      <c r="AI66" s="36"/>
      <c r="AO66" s="37"/>
      <c r="AP66" s="36"/>
      <c r="AV66" s="37"/>
      <c r="AW66" s="36"/>
      <c r="BC66" s="37"/>
      <c r="BD66" s="36"/>
      <c r="BJ66" s="37"/>
      <c r="BK66" s="36"/>
      <c r="BQ66" s="37"/>
      <c r="BR66" s="36"/>
      <c r="BX66" s="37"/>
      <c r="BY66" s="36"/>
      <c r="CE66" s="37"/>
    </row>
    <row r="67" ht="15.75" customHeight="1">
      <c r="A67" s="3"/>
      <c r="B67" s="5"/>
      <c r="C67" s="5"/>
      <c r="D67" s="1"/>
      <c r="E67" s="1"/>
      <c r="F67" s="12"/>
      <c r="G67" s="12"/>
      <c r="H67" s="35"/>
      <c r="I67" s="11"/>
      <c r="J67" s="11"/>
      <c r="K67" s="1"/>
      <c r="L67" s="10"/>
      <c r="M67" s="8"/>
      <c r="N67" s="36"/>
      <c r="T67" s="37"/>
      <c r="U67" s="36"/>
      <c r="AA67" s="37"/>
      <c r="AB67" s="36"/>
      <c r="AH67" s="37"/>
      <c r="AI67" s="36"/>
      <c r="AO67" s="37"/>
      <c r="AP67" s="36"/>
      <c r="AV67" s="37"/>
      <c r="AW67" s="36"/>
      <c r="BC67" s="37"/>
      <c r="BD67" s="36"/>
      <c r="BJ67" s="37"/>
      <c r="BK67" s="36"/>
      <c r="BQ67" s="37"/>
      <c r="BR67" s="36"/>
      <c r="BX67" s="37"/>
      <c r="BY67" s="36"/>
      <c r="CE67" s="37"/>
    </row>
    <row r="68" ht="15.75" customHeight="1">
      <c r="A68" s="3"/>
      <c r="B68" s="5"/>
      <c r="C68" s="5"/>
      <c r="D68" s="1"/>
      <c r="E68" s="1"/>
      <c r="F68" s="12"/>
      <c r="G68" s="12"/>
      <c r="H68" s="35"/>
      <c r="I68" s="11"/>
      <c r="J68" s="11"/>
      <c r="K68" s="1"/>
      <c r="L68" s="10"/>
      <c r="M68" s="8"/>
      <c r="N68" s="36"/>
      <c r="T68" s="37"/>
      <c r="U68" s="36"/>
      <c r="AA68" s="37"/>
      <c r="AB68" s="36"/>
      <c r="AH68" s="37"/>
      <c r="AI68" s="36"/>
      <c r="AO68" s="37"/>
      <c r="AP68" s="36"/>
      <c r="AV68" s="37"/>
      <c r="AW68" s="36"/>
      <c r="BC68" s="37"/>
      <c r="BD68" s="36"/>
      <c r="BJ68" s="37"/>
      <c r="BK68" s="36"/>
      <c r="BQ68" s="37"/>
      <c r="BR68" s="36"/>
      <c r="BX68" s="37"/>
      <c r="BY68" s="36"/>
      <c r="CE68" s="37"/>
    </row>
    <row r="69" ht="15.75" customHeight="1">
      <c r="A69" s="3"/>
      <c r="B69" s="5"/>
      <c r="C69" s="5"/>
      <c r="D69" s="1"/>
      <c r="E69" s="1"/>
      <c r="F69" s="12"/>
      <c r="G69" s="12"/>
      <c r="H69" s="35"/>
      <c r="I69" s="11"/>
      <c r="J69" s="11"/>
      <c r="K69" s="1"/>
      <c r="L69" s="10"/>
      <c r="M69" s="8"/>
      <c r="N69" s="36"/>
      <c r="T69" s="37"/>
      <c r="U69" s="36"/>
      <c r="AA69" s="37"/>
      <c r="AB69" s="36"/>
      <c r="AH69" s="37"/>
      <c r="AI69" s="36"/>
      <c r="AO69" s="37"/>
      <c r="AP69" s="36"/>
      <c r="AV69" s="37"/>
      <c r="AW69" s="36"/>
      <c r="BC69" s="37"/>
      <c r="BD69" s="36"/>
      <c r="BJ69" s="37"/>
      <c r="BK69" s="36"/>
      <c r="BQ69" s="37"/>
      <c r="BR69" s="36"/>
      <c r="BX69" s="37"/>
      <c r="BY69" s="36"/>
      <c r="CE69" s="37"/>
    </row>
    <row r="70" ht="15.75" customHeight="1">
      <c r="A70" s="3"/>
      <c r="B70" s="5"/>
      <c r="C70" s="5"/>
      <c r="D70" s="1"/>
      <c r="E70" s="1"/>
      <c r="F70" s="12"/>
      <c r="G70" s="12"/>
      <c r="H70" s="35"/>
      <c r="I70" s="11"/>
      <c r="J70" s="11"/>
      <c r="K70" s="1"/>
      <c r="L70" s="10"/>
      <c r="M70" s="8"/>
      <c r="N70" s="36"/>
      <c r="T70" s="37"/>
      <c r="U70" s="36"/>
      <c r="AA70" s="37"/>
      <c r="AB70" s="36"/>
      <c r="AH70" s="37"/>
      <c r="AI70" s="36"/>
      <c r="AO70" s="37"/>
      <c r="AP70" s="36"/>
      <c r="AV70" s="37"/>
      <c r="AW70" s="36"/>
      <c r="BC70" s="37"/>
      <c r="BD70" s="36"/>
      <c r="BJ70" s="37"/>
      <c r="BK70" s="36"/>
      <c r="BQ70" s="37"/>
      <c r="BR70" s="36"/>
      <c r="BX70" s="37"/>
      <c r="BY70" s="36"/>
      <c r="CE70" s="37"/>
    </row>
    <row r="71" ht="15.75" customHeight="1">
      <c r="A71" s="3"/>
      <c r="B71" s="5"/>
      <c r="C71" s="5"/>
      <c r="D71" s="1"/>
      <c r="E71" s="1"/>
      <c r="F71" s="12"/>
      <c r="G71" s="12"/>
      <c r="H71" s="35"/>
      <c r="I71" s="11"/>
      <c r="J71" s="11"/>
      <c r="K71" s="1"/>
      <c r="L71" s="10"/>
      <c r="M71" s="8"/>
      <c r="N71" s="36"/>
      <c r="T71" s="37"/>
      <c r="U71" s="36"/>
      <c r="AA71" s="37"/>
      <c r="AB71" s="36"/>
      <c r="AH71" s="37"/>
      <c r="AI71" s="36"/>
      <c r="AO71" s="37"/>
      <c r="AP71" s="36"/>
      <c r="AV71" s="37"/>
      <c r="AW71" s="36"/>
      <c r="BC71" s="37"/>
      <c r="BD71" s="36"/>
      <c r="BJ71" s="37"/>
      <c r="BK71" s="36"/>
      <c r="BQ71" s="37"/>
      <c r="BR71" s="36"/>
      <c r="BX71" s="37"/>
      <c r="BY71" s="36"/>
      <c r="CE71" s="37"/>
    </row>
    <row r="72" ht="15.75" customHeight="1">
      <c r="A72" s="3"/>
      <c r="B72" s="5"/>
      <c r="C72" s="5"/>
      <c r="D72" s="1"/>
      <c r="E72" s="1"/>
      <c r="F72" s="12"/>
      <c r="G72" s="12"/>
      <c r="H72" s="35"/>
      <c r="I72" s="11"/>
      <c r="J72" s="11"/>
      <c r="K72" s="1"/>
      <c r="L72" s="10"/>
      <c r="M72" s="8"/>
      <c r="N72" s="36"/>
      <c r="T72" s="37"/>
      <c r="U72" s="36"/>
      <c r="AA72" s="37"/>
      <c r="AB72" s="36"/>
      <c r="AH72" s="37"/>
      <c r="AI72" s="36"/>
      <c r="AO72" s="37"/>
      <c r="AP72" s="36"/>
      <c r="AV72" s="37"/>
      <c r="AW72" s="36"/>
      <c r="BC72" s="37"/>
      <c r="BD72" s="36"/>
      <c r="BJ72" s="37"/>
      <c r="BK72" s="36"/>
      <c r="BQ72" s="37"/>
      <c r="BR72" s="36"/>
      <c r="BX72" s="37"/>
      <c r="BY72" s="36"/>
      <c r="CE72" s="37"/>
    </row>
    <row r="73" ht="15.75" customHeight="1">
      <c r="A73" s="3"/>
      <c r="B73" s="5"/>
      <c r="C73" s="5"/>
      <c r="D73" s="1"/>
      <c r="E73" s="1"/>
      <c r="F73" s="12"/>
      <c r="G73" s="12"/>
      <c r="H73" s="35"/>
      <c r="I73" s="11"/>
      <c r="J73" s="11"/>
      <c r="K73" s="1"/>
      <c r="L73" s="10"/>
      <c r="M73" s="8"/>
      <c r="N73" s="36"/>
      <c r="T73" s="37"/>
      <c r="U73" s="36"/>
      <c r="AA73" s="37"/>
      <c r="AB73" s="36"/>
      <c r="AH73" s="37"/>
      <c r="AI73" s="36"/>
      <c r="AO73" s="37"/>
      <c r="AP73" s="36"/>
      <c r="AV73" s="37"/>
      <c r="AW73" s="36"/>
      <c r="BC73" s="37"/>
      <c r="BD73" s="36"/>
      <c r="BJ73" s="37"/>
      <c r="BK73" s="36"/>
      <c r="BQ73" s="37"/>
      <c r="BR73" s="36"/>
      <c r="BX73" s="37"/>
      <c r="BY73" s="36"/>
      <c r="CE73" s="37"/>
    </row>
    <row r="74" ht="15.75" customHeight="1">
      <c r="A74" s="3"/>
      <c r="B74" s="5"/>
      <c r="C74" s="5"/>
      <c r="D74" s="1"/>
      <c r="E74" s="1"/>
      <c r="F74" s="12"/>
      <c r="G74" s="12"/>
      <c r="H74" s="35"/>
      <c r="I74" s="11"/>
      <c r="J74" s="11"/>
      <c r="K74" s="1"/>
      <c r="L74" s="10"/>
      <c r="M74" s="8"/>
      <c r="N74" s="36"/>
      <c r="T74" s="37"/>
      <c r="U74" s="36"/>
      <c r="AA74" s="37"/>
      <c r="AB74" s="36"/>
      <c r="AH74" s="37"/>
      <c r="AI74" s="36"/>
      <c r="AO74" s="37"/>
      <c r="AP74" s="36"/>
      <c r="AV74" s="37"/>
      <c r="AW74" s="36"/>
      <c r="BC74" s="37"/>
      <c r="BD74" s="36"/>
      <c r="BJ74" s="37"/>
      <c r="BK74" s="36"/>
      <c r="BQ74" s="37"/>
      <c r="BR74" s="36"/>
      <c r="BX74" s="37"/>
      <c r="BY74" s="36"/>
      <c r="CE74" s="37"/>
    </row>
    <row r="75" ht="15.75" customHeight="1">
      <c r="A75" s="3"/>
      <c r="B75" s="5"/>
      <c r="C75" s="5"/>
      <c r="D75" s="1"/>
      <c r="E75" s="1"/>
      <c r="F75" s="12"/>
      <c r="G75" s="12"/>
      <c r="H75" s="35"/>
      <c r="I75" s="11"/>
      <c r="J75" s="11"/>
      <c r="K75" s="1"/>
      <c r="L75" s="10"/>
      <c r="M75" s="8"/>
      <c r="N75" s="36"/>
      <c r="T75" s="37"/>
      <c r="U75" s="36"/>
      <c r="AA75" s="37"/>
      <c r="AB75" s="36"/>
      <c r="AH75" s="37"/>
      <c r="AI75" s="36"/>
      <c r="AO75" s="37"/>
      <c r="AP75" s="36"/>
      <c r="AV75" s="37"/>
      <c r="AW75" s="36"/>
      <c r="BC75" s="37"/>
      <c r="BD75" s="36"/>
      <c r="BJ75" s="37"/>
      <c r="BK75" s="36"/>
      <c r="BQ75" s="37"/>
      <c r="BR75" s="36"/>
      <c r="BX75" s="37"/>
      <c r="BY75" s="36"/>
      <c r="CE75" s="37"/>
    </row>
    <row r="76" ht="15.75" customHeight="1">
      <c r="A76" s="3"/>
      <c r="B76" s="5"/>
      <c r="C76" s="5"/>
      <c r="D76" s="1"/>
      <c r="E76" s="1"/>
      <c r="F76" s="12"/>
      <c r="G76" s="12"/>
      <c r="H76" s="35"/>
      <c r="I76" s="11"/>
      <c r="J76" s="11"/>
      <c r="K76" s="1"/>
      <c r="L76" s="10"/>
      <c r="M76" s="8"/>
      <c r="N76" s="36"/>
      <c r="T76" s="37"/>
      <c r="U76" s="36"/>
      <c r="AA76" s="37"/>
      <c r="AB76" s="36"/>
      <c r="AH76" s="37"/>
      <c r="AI76" s="36"/>
      <c r="AO76" s="37"/>
      <c r="AP76" s="36"/>
      <c r="AV76" s="37"/>
      <c r="AW76" s="36"/>
      <c r="BC76" s="37"/>
      <c r="BD76" s="36"/>
      <c r="BJ76" s="37"/>
      <c r="BK76" s="36"/>
      <c r="BQ76" s="37"/>
      <c r="BR76" s="36"/>
      <c r="BX76" s="37"/>
      <c r="BY76" s="36"/>
      <c r="CE76" s="37"/>
    </row>
    <row r="77" ht="15.75" customHeight="1">
      <c r="A77" s="3"/>
      <c r="B77" s="5"/>
      <c r="C77" s="5"/>
      <c r="D77" s="1"/>
      <c r="E77" s="1"/>
      <c r="F77" s="12"/>
      <c r="G77" s="12"/>
      <c r="H77" s="35"/>
      <c r="I77" s="11"/>
      <c r="J77" s="11"/>
      <c r="K77" s="1"/>
      <c r="L77" s="10"/>
      <c r="M77" s="8"/>
      <c r="N77" s="36"/>
      <c r="T77" s="37"/>
      <c r="U77" s="36"/>
      <c r="AA77" s="37"/>
      <c r="AB77" s="36"/>
      <c r="AH77" s="37"/>
      <c r="AI77" s="36"/>
      <c r="AO77" s="37"/>
      <c r="AP77" s="36"/>
      <c r="AV77" s="37"/>
      <c r="AW77" s="36"/>
      <c r="BC77" s="37"/>
      <c r="BD77" s="36"/>
      <c r="BJ77" s="37"/>
      <c r="BK77" s="36"/>
      <c r="BQ77" s="37"/>
      <c r="BR77" s="36"/>
      <c r="BX77" s="37"/>
      <c r="BY77" s="36"/>
      <c r="CE77" s="37"/>
    </row>
    <row r="78" ht="15.75" customHeight="1">
      <c r="A78" s="3"/>
      <c r="B78" s="5"/>
      <c r="C78" s="5"/>
      <c r="D78" s="1"/>
      <c r="E78" s="1"/>
      <c r="F78" s="12"/>
      <c r="G78" s="12"/>
      <c r="H78" s="35"/>
      <c r="I78" s="11"/>
      <c r="J78" s="11"/>
      <c r="K78" s="1"/>
      <c r="L78" s="10"/>
      <c r="M78" s="8"/>
      <c r="N78" s="36"/>
      <c r="T78" s="37"/>
      <c r="U78" s="36"/>
      <c r="AA78" s="37"/>
      <c r="AB78" s="36"/>
      <c r="AH78" s="37"/>
      <c r="AI78" s="36"/>
      <c r="AO78" s="37"/>
      <c r="AP78" s="36"/>
      <c r="AV78" s="37"/>
      <c r="AW78" s="36"/>
      <c r="BC78" s="37"/>
      <c r="BD78" s="36"/>
      <c r="BJ78" s="37"/>
      <c r="BK78" s="36"/>
      <c r="BQ78" s="37"/>
      <c r="BR78" s="36"/>
      <c r="BX78" s="37"/>
      <c r="BY78" s="36"/>
      <c r="CE78" s="37"/>
    </row>
    <row r="79" ht="15.75" customHeight="1">
      <c r="A79" s="3"/>
      <c r="B79" s="5"/>
      <c r="C79" s="5"/>
      <c r="D79" s="1"/>
      <c r="E79" s="1"/>
      <c r="F79" s="12"/>
      <c r="G79" s="12"/>
      <c r="H79" s="35"/>
      <c r="I79" s="11"/>
      <c r="J79" s="11"/>
      <c r="K79" s="1"/>
      <c r="L79" s="10"/>
      <c r="M79" s="8"/>
      <c r="N79" s="36"/>
      <c r="T79" s="37"/>
      <c r="U79" s="36"/>
      <c r="AA79" s="37"/>
      <c r="AB79" s="36"/>
      <c r="AH79" s="37"/>
      <c r="AI79" s="36"/>
      <c r="AO79" s="37"/>
      <c r="AP79" s="36"/>
      <c r="AV79" s="37"/>
      <c r="AW79" s="36"/>
      <c r="BC79" s="37"/>
      <c r="BD79" s="36"/>
      <c r="BJ79" s="37"/>
      <c r="BK79" s="36"/>
      <c r="BQ79" s="37"/>
      <c r="BR79" s="36"/>
      <c r="BX79" s="37"/>
      <c r="BY79" s="36"/>
      <c r="CE79" s="37"/>
    </row>
    <row r="80" ht="15.75" customHeight="1">
      <c r="A80" s="3"/>
      <c r="B80" s="5"/>
      <c r="C80" s="5"/>
      <c r="D80" s="1"/>
      <c r="E80" s="1"/>
      <c r="F80" s="12"/>
      <c r="G80" s="12"/>
      <c r="H80" s="35"/>
      <c r="I80" s="11"/>
      <c r="J80" s="11"/>
      <c r="K80" s="1"/>
      <c r="L80" s="10"/>
      <c r="M80" s="8"/>
      <c r="N80" s="36"/>
      <c r="T80" s="37"/>
      <c r="U80" s="36"/>
      <c r="AA80" s="37"/>
      <c r="AB80" s="36"/>
      <c r="AH80" s="37"/>
      <c r="AI80" s="36"/>
      <c r="AO80" s="37"/>
      <c r="AP80" s="36"/>
      <c r="AV80" s="37"/>
      <c r="AW80" s="36"/>
      <c r="BC80" s="37"/>
      <c r="BD80" s="36"/>
      <c r="BJ80" s="37"/>
      <c r="BK80" s="36"/>
      <c r="BQ80" s="37"/>
      <c r="BR80" s="36"/>
      <c r="BX80" s="37"/>
      <c r="BY80" s="36"/>
      <c r="CE80" s="37"/>
    </row>
    <row r="81" ht="15.75" customHeight="1">
      <c r="A81" s="3"/>
      <c r="B81" s="5"/>
      <c r="C81" s="5"/>
      <c r="D81" s="1"/>
      <c r="E81" s="1"/>
      <c r="F81" s="12"/>
      <c r="G81" s="12"/>
      <c r="H81" s="35"/>
      <c r="I81" s="11"/>
      <c r="J81" s="11"/>
      <c r="K81" s="1"/>
      <c r="L81" s="10"/>
      <c r="M81" s="8"/>
      <c r="N81" s="36"/>
      <c r="T81" s="37"/>
      <c r="U81" s="36"/>
      <c r="AA81" s="37"/>
      <c r="AB81" s="36"/>
      <c r="AH81" s="37"/>
      <c r="AI81" s="36"/>
      <c r="AO81" s="37"/>
      <c r="AP81" s="36"/>
      <c r="AV81" s="37"/>
      <c r="AW81" s="36"/>
      <c r="BC81" s="37"/>
      <c r="BD81" s="36"/>
      <c r="BJ81" s="37"/>
      <c r="BK81" s="36"/>
      <c r="BQ81" s="37"/>
      <c r="BR81" s="36"/>
      <c r="BX81" s="37"/>
      <c r="BY81" s="36"/>
      <c r="CE81" s="37"/>
    </row>
    <row r="82" ht="15.75" customHeight="1">
      <c r="A82" s="3"/>
      <c r="B82" s="5"/>
      <c r="C82" s="5"/>
      <c r="D82" s="1"/>
      <c r="E82" s="1"/>
      <c r="F82" s="12"/>
      <c r="G82" s="12"/>
      <c r="H82" s="35"/>
      <c r="I82" s="11"/>
      <c r="J82" s="11"/>
      <c r="K82" s="1"/>
      <c r="L82" s="10"/>
      <c r="M82" s="8"/>
      <c r="N82" s="36"/>
      <c r="T82" s="37"/>
      <c r="U82" s="36"/>
      <c r="AA82" s="37"/>
      <c r="AB82" s="36"/>
      <c r="AH82" s="37"/>
      <c r="AI82" s="36"/>
      <c r="AO82" s="37"/>
      <c r="AP82" s="36"/>
      <c r="AV82" s="37"/>
      <c r="AW82" s="36"/>
      <c r="BC82" s="37"/>
      <c r="BD82" s="36"/>
      <c r="BJ82" s="37"/>
      <c r="BK82" s="36"/>
      <c r="BQ82" s="37"/>
      <c r="BR82" s="36"/>
      <c r="BX82" s="37"/>
      <c r="BY82" s="36"/>
      <c r="CE82" s="37"/>
    </row>
    <row r="83" ht="15.75" customHeight="1">
      <c r="A83" s="3"/>
      <c r="B83" s="5"/>
      <c r="C83" s="5"/>
      <c r="D83" s="1"/>
      <c r="E83" s="1"/>
      <c r="F83" s="12"/>
      <c r="G83" s="12"/>
      <c r="H83" s="35"/>
      <c r="I83" s="11"/>
      <c r="J83" s="11"/>
      <c r="K83" s="1"/>
      <c r="L83" s="10"/>
      <c r="M83" s="8"/>
      <c r="N83" s="36"/>
      <c r="T83" s="37"/>
      <c r="U83" s="36"/>
      <c r="AA83" s="37"/>
      <c r="AB83" s="36"/>
      <c r="AH83" s="37"/>
      <c r="AI83" s="36"/>
      <c r="AO83" s="37"/>
      <c r="AP83" s="36"/>
      <c r="AV83" s="37"/>
      <c r="AW83" s="36"/>
      <c r="BC83" s="37"/>
      <c r="BD83" s="36"/>
      <c r="BJ83" s="37"/>
      <c r="BK83" s="36"/>
      <c r="BQ83" s="37"/>
      <c r="BR83" s="36"/>
      <c r="BX83" s="37"/>
      <c r="BY83" s="36"/>
      <c r="CE83" s="37"/>
    </row>
    <row r="84" ht="15.75" customHeight="1">
      <c r="A84" s="3"/>
      <c r="B84" s="5"/>
      <c r="C84" s="5"/>
      <c r="D84" s="1"/>
      <c r="E84" s="1"/>
      <c r="F84" s="12"/>
      <c r="G84" s="12"/>
      <c r="H84" s="35"/>
      <c r="I84" s="11"/>
      <c r="J84" s="11"/>
      <c r="K84" s="1"/>
      <c r="L84" s="10"/>
      <c r="M84" s="8"/>
      <c r="N84" s="36"/>
      <c r="T84" s="37"/>
      <c r="U84" s="36"/>
      <c r="AA84" s="37"/>
      <c r="AB84" s="36"/>
      <c r="AH84" s="37"/>
      <c r="AI84" s="36"/>
      <c r="AO84" s="37"/>
      <c r="AP84" s="36"/>
      <c r="AV84" s="37"/>
      <c r="AW84" s="36"/>
      <c r="BC84" s="37"/>
      <c r="BD84" s="36"/>
      <c r="BJ84" s="37"/>
      <c r="BK84" s="36"/>
      <c r="BQ84" s="37"/>
      <c r="BR84" s="36"/>
      <c r="BX84" s="37"/>
      <c r="BY84" s="36"/>
      <c r="CE84" s="37"/>
    </row>
    <row r="85" ht="15.75" customHeight="1">
      <c r="A85" s="3"/>
      <c r="B85" s="5"/>
      <c r="C85" s="5"/>
      <c r="D85" s="1"/>
      <c r="E85" s="1"/>
      <c r="F85" s="12"/>
      <c r="G85" s="12"/>
      <c r="H85" s="35"/>
      <c r="I85" s="11"/>
      <c r="J85" s="11"/>
      <c r="K85" s="1"/>
      <c r="L85" s="10"/>
      <c r="M85" s="8"/>
      <c r="N85" s="36"/>
      <c r="T85" s="37"/>
      <c r="U85" s="36"/>
      <c r="AA85" s="37"/>
      <c r="AB85" s="36"/>
      <c r="AH85" s="37"/>
      <c r="AI85" s="36"/>
      <c r="AO85" s="37"/>
      <c r="AP85" s="36"/>
      <c r="AV85" s="37"/>
      <c r="AW85" s="36"/>
      <c r="BC85" s="37"/>
      <c r="BD85" s="36"/>
      <c r="BJ85" s="37"/>
      <c r="BK85" s="36"/>
      <c r="BQ85" s="37"/>
      <c r="BR85" s="36"/>
      <c r="BX85" s="37"/>
      <c r="BY85" s="36"/>
      <c r="CE85" s="37"/>
    </row>
    <row r="86" ht="15.75" customHeight="1">
      <c r="A86" s="3"/>
      <c r="B86" s="5"/>
      <c r="C86" s="5"/>
      <c r="D86" s="1"/>
      <c r="E86" s="1"/>
      <c r="F86" s="12"/>
      <c r="G86" s="12"/>
      <c r="H86" s="35"/>
      <c r="I86" s="11"/>
      <c r="J86" s="11"/>
      <c r="K86" s="1"/>
      <c r="L86" s="10"/>
      <c r="M86" s="8"/>
      <c r="N86" s="36"/>
      <c r="T86" s="37"/>
      <c r="U86" s="36"/>
      <c r="AA86" s="37"/>
      <c r="AB86" s="36"/>
      <c r="AH86" s="37"/>
      <c r="AI86" s="36"/>
      <c r="AO86" s="37"/>
      <c r="AP86" s="36"/>
      <c r="AV86" s="37"/>
      <c r="AW86" s="36"/>
      <c r="BC86" s="37"/>
      <c r="BD86" s="36"/>
      <c r="BJ86" s="37"/>
      <c r="BK86" s="36"/>
      <c r="BQ86" s="37"/>
      <c r="BR86" s="36"/>
      <c r="BX86" s="37"/>
      <c r="BY86" s="36"/>
      <c r="CE86" s="37"/>
    </row>
    <row r="87" ht="15.75" customHeight="1">
      <c r="A87" s="3"/>
      <c r="B87" s="5"/>
      <c r="C87" s="5"/>
      <c r="D87" s="1"/>
      <c r="E87" s="1"/>
      <c r="F87" s="12"/>
      <c r="G87" s="12"/>
      <c r="H87" s="35"/>
      <c r="I87" s="11"/>
      <c r="J87" s="11"/>
      <c r="K87" s="1"/>
      <c r="L87" s="10"/>
      <c r="M87" s="8"/>
      <c r="N87" s="36"/>
      <c r="T87" s="37"/>
      <c r="U87" s="36"/>
      <c r="AA87" s="37"/>
      <c r="AB87" s="36"/>
      <c r="AH87" s="37"/>
      <c r="AI87" s="36"/>
      <c r="AO87" s="37"/>
      <c r="AP87" s="36"/>
      <c r="AV87" s="37"/>
      <c r="AW87" s="36"/>
      <c r="BC87" s="37"/>
      <c r="BD87" s="36"/>
      <c r="BJ87" s="37"/>
      <c r="BK87" s="36"/>
      <c r="BQ87" s="37"/>
      <c r="BR87" s="36"/>
      <c r="BX87" s="37"/>
      <c r="BY87" s="36"/>
      <c r="CE87" s="37"/>
    </row>
    <row r="88" ht="15.75" customHeight="1">
      <c r="A88" s="3"/>
      <c r="B88" s="5"/>
      <c r="C88" s="5"/>
      <c r="D88" s="1"/>
      <c r="E88" s="1"/>
      <c r="F88" s="12"/>
      <c r="G88" s="12"/>
      <c r="H88" s="35"/>
      <c r="I88" s="11"/>
      <c r="J88" s="11"/>
      <c r="K88" s="1"/>
      <c r="L88" s="10"/>
      <c r="M88" s="8"/>
      <c r="N88" s="36"/>
      <c r="T88" s="37"/>
      <c r="U88" s="36"/>
      <c r="AA88" s="37"/>
      <c r="AB88" s="36"/>
      <c r="AH88" s="37"/>
      <c r="AI88" s="36"/>
      <c r="AO88" s="37"/>
      <c r="AP88" s="36"/>
      <c r="AV88" s="37"/>
      <c r="AW88" s="36"/>
      <c r="BC88" s="37"/>
      <c r="BD88" s="36"/>
      <c r="BJ88" s="37"/>
      <c r="BK88" s="36"/>
      <c r="BQ88" s="37"/>
      <c r="BR88" s="36"/>
      <c r="BX88" s="37"/>
      <c r="BY88" s="36"/>
      <c r="CE88" s="37"/>
    </row>
    <row r="89" ht="15.75" customHeight="1">
      <c r="A89" s="3"/>
      <c r="B89" s="5"/>
      <c r="C89" s="5"/>
      <c r="D89" s="1"/>
      <c r="E89" s="1"/>
      <c r="F89" s="12"/>
      <c r="G89" s="12"/>
      <c r="H89" s="35"/>
      <c r="I89" s="11"/>
      <c r="J89" s="11"/>
      <c r="K89" s="1"/>
      <c r="L89" s="10"/>
      <c r="M89" s="8"/>
      <c r="N89" s="36"/>
      <c r="T89" s="37"/>
      <c r="U89" s="36"/>
      <c r="AA89" s="37"/>
      <c r="AB89" s="36"/>
      <c r="AH89" s="37"/>
      <c r="AI89" s="36"/>
      <c r="AO89" s="37"/>
      <c r="AP89" s="36"/>
      <c r="AV89" s="37"/>
      <c r="AW89" s="36"/>
      <c r="BC89" s="37"/>
      <c r="BD89" s="36"/>
      <c r="BJ89" s="37"/>
      <c r="BK89" s="36"/>
      <c r="BQ89" s="37"/>
      <c r="BR89" s="36"/>
      <c r="BX89" s="37"/>
      <c r="BY89" s="36"/>
      <c r="CE89" s="37"/>
    </row>
    <row r="90" ht="15.75" customHeight="1">
      <c r="A90" s="3"/>
      <c r="B90" s="5"/>
      <c r="C90" s="5"/>
      <c r="D90" s="1"/>
      <c r="E90" s="1"/>
      <c r="F90" s="12"/>
      <c r="G90" s="12"/>
      <c r="H90" s="35"/>
      <c r="I90" s="11"/>
      <c r="J90" s="11"/>
      <c r="K90" s="1"/>
      <c r="L90" s="10"/>
      <c r="M90" s="8"/>
      <c r="N90" s="36"/>
      <c r="T90" s="37"/>
      <c r="U90" s="36"/>
      <c r="AA90" s="37"/>
      <c r="AB90" s="36"/>
      <c r="AH90" s="37"/>
      <c r="AI90" s="36"/>
      <c r="AO90" s="37"/>
      <c r="AP90" s="36"/>
      <c r="AV90" s="37"/>
      <c r="AW90" s="36"/>
      <c r="BC90" s="37"/>
      <c r="BD90" s="36"/>
      <c r="BJ90" s="37"/>
      <c r="BK90" s="36"/>
      <c r="BQ90" s="37"/>
      <c r="BR90" s="36"/>
      <c r="BX90" s="37"/>
      <c r="BY90" s="36"/>
      <c r="CE90" s="37"/>
    </row>
    <row r="91" ht="15.75" customHeight="1">
      <c r="A91" s="3"/>
      <c r="B91" s="5"/>
      <c r="C91" s="5"/>
      <c r="D91" s="1"/>
      <c r="E91" s="1"/>
      <c r="F91" s="12"/>
      <c r="G91" s="12"/>
      <c r="H91" s="35"/>
      <c r="I91" s="11"/>
      <c r="J91" s="11"/>
      <c r="K91" s="1"/>
      <c r="L91" s="10"/>
      <c r="M91" s="8"/>
      <c r="N91" s="36"/>
      <c r="T91" s="37"/>
      <c r="U91" s="36"/>
      <c r="AA91" s="37"/>
      <c r="AB91" s="36"/>
      <c r="AH91" s="37"/>
      <c r="AI91" s="36"/>
      <c r="AO91" s="37"/>
      <c r="AP91" s="36"/>
      <c r="AV91" s="37"/>
      <c r="AW91" s="36"/>
      <c r="BC91" s="37"/>
      <c r="BD91" s="36"/>
      <c r="BJ91" s="37"/>
      <c r="BK91" s="36"/>
      <c r="BQ91" s="37"/>
      <c r="BR91" s="36"/>
      <c r="BX91" s="37"/>
      <c r="BY91" s="36"/>
      <c r="CE91" s="37"/>
    </row>
    <row r="92" ht="15.75" customHeight="1">
      <c r="A92" s="3"/>
      <c r="B92" s="5"/>
      <c r="C92" s="5"/>
      <c r="D92" s="1"/>
      <c r="E92" s="1"/>
      <c r="F92" s="12"/>
      <c r="G92" s="12"/>
      <c r="H92" s="35"/>
      <c r="I92" s="11"/>
      <c r="J92" s="11"/>
      <c r="K92" s="1"/>
      <c r="L92" s="10"/>
      <c r="M92" s="8"/>
      <c r="N92" s="36"/>
      <c r="T92" s="37"/>
      <c r="U92" s="36"/>
      <c r="AA92" s="37"/>
      <c r="AB92" s="36"/>
      <c r="AH92" s="37"/>
      <c r="AI92" s="36"/>
      <c r="AO92" s="37"/>
      <c r="AP92" s="36"/>
      <c r="AV92" s="37"/>
      <c r="AW92" s="36"/>
      <c r="BC92" s="37"/>
      <c r="BD92" s="36"/>
      <c r="BJ92" s="37"/>
      <c r="BK92" s="36"/>
      <c r="BQ92" s="37"/>
      <c r="BR92" s="36"/>
      <c r="BX92" s="37"/>
      <c r="BY92" s="36"/>
      <c r="CE92" s="37"/>
    </row>
    <row r="93" ht="15.75" customHeight="1">
      <c r="A93" s="3"/>
      <c r="B93" s="5"/>
      <c r="C93" s="5"/>
      <c r="D93" s="1"/>
      <c r="E93" s="1"/>
      <c r="F93" s="12"/>
      <c r="G93" s="12"/>
      <c r="H93" s="35"/>
      <c r="I93" s="11"/>
      <c r="J93" s="11"/>
      <c r="K93" s="1"/>
      <c r="L93" s="10"/>
      <c r="M93" s="8"/>
      <c r="N93" s="36"/>
      <c r="T93" s="37"/>
      <c r="U93" s="36"/>
      <c r="AA93" s="37"/>
      <c r="AB93" s="36"/>
      <c r="AH93" s="37"/>
      <c r="AI93" s="36"/>
      <c r="AO93" s="37"/>
      <c r="AP93" s="36"/>
      <c r="AV93" s="37"/>
      <c r="AW93" s="36"/>
      <c r="BC93" s="37"/>
      <c r="BD93" s="36"/>
      <c r="BJ93" s="37"/>
      <c r="BK93" s="36"/>
      <c r="BQ93" s="37"/>
      <c r="BR93" s="36"/>
      <c r="BX93" s="37"/>
      <c r="BY93" s="36"/>
      <c r="CE93" s="37"/>
    </row>
    <row r="94" ht="15.75" customHeight="1">
      <c r="A94" s="3"/>
      <c r="B94" s="5"/>
      <c r="C94" s="5"/>
      <c r="D94" s="1"/>
      <c r="E94" s="1"/>
      <c r="F94" s="12"/>
      <c r="G94" s="12"/>
      <c r="H94" s="35"/>
      <c r="I94" s="11"/>
      <c r="J94" s="11"/>
      <c r="K94" s="1"/>
      <c r="L94" s="10"/>
      <c r="M94" s="8"/>
      <c r="N94" s="36"/>
      <c r="T94" s="37"/>
      <c r="U94" s="36"/>
      <c r="AA94" s="37"/>
      <c r="AB94" s="36"/>
      <c r="AH94" s="37"/>
      <c r="AI94" s="36"/>
      <c r="AO94" s="37"/>
      <c r="AP94" s="36"/>
      <c r="AV94" s="37"/>
      <c r="AW94" s="36"/>
      <c r="BC94" s="37"/>
      <c r="BD94" s="36"/>
      <c r="BJ94" s="37"/>
      <c r="BK94" s="36"/>
      <c r="BQ94" s="37"/>
      <c r="BR94" s="36"/>
      <c r="BX94" s="37"/>
      <c r="BY94" s="36"/>
      <c r="CE94" s="37"/>
    </row>
    <row r="95" ht="15.75" customHeight="1">
      <c r="A95" s="3"/>
      <c r="B95" s="5"/>
      <c r="C95" s="5"/>
      <c r="D95" s="1"/>
      <c r="E95" s="1"/>
      <c r="F95" s="12"/>
      <c r="G95" s="12"/>
      <c r="H95" s="35"/>
      <c r="I95" s="11"/>
      <c r="J95" s="11"/>
      <c r="K95" s="1"/>
      <c r="L95" s="10"/>
      <c r="M95" s="8"/>
      <c r="N95" s="36"/>
      <c r="T95" s="37"/>
      <c r="U95" s="36"/>
      <c r="AA95" s="37"/>
      <c r="AB95" s="36"/>
      <c r="AH95" s="37"/>
      <c r="AI95" s="36"/>
      <c r="AO95" s="37"/>
      <c r="AP95" s="36"/>
      <c r="AV95" s="37"/>
      <c r="AW95" s="36"/>
      <c r="BC95" s="37"/>
      <c r="BD95" s="36"/>
      <c r="BJ95" s="37"/>
      <c r="BK95" s="36"/>
      <c r="BQ95" s="37"/>
      <c r="BR95" s="36"/>
      <c r="BX95" s="37"/>
      <c r="BY95" s="36"/>
      <c r="CE95" s="37"/>
    </row>
    <row r="96" ht="15.75" customHeight="1">
      <c r="A96" s="3"/>
      <c r="B96" s="5"/>
      <c r="C96" s="5"/>
      <c r="D96" s="1"/>
      <c r="E96" s="1"/>
      <c r="F96" s="12"/>
      <c r="G96" s="12"/>
      <c r="H96" s="35"/>
      <c r="I96" s="11"/>
      <c r="J96" s="11"/>
      <c r="K96" s="1"/>
      <c r="L96" s="10"/>
      <c r="M96" s="8"/>
      <c r="N96" s="36"/>
      <c r="T96" s="37"/>
      <c r="U96" s="36"/>
      <c r="AA96" s="37"/>
      <c r="AB96" s="36"/>
      <c r="AH96" s="37"/>
      <c r="AI96" s="36"/>
      <c r="AO96" s="37"/>
      <c r="AP96" s="36"/>
      <c r="AV96" s="37"/>
      <c r="AW96" s="36"/>
      <c r="BC96" s="37"/>
      <c r="BD96" s="36"/>
      <c r="BJ96" s="37"/>
      <c r="BK96" s="36"/>
      <c r="BQ96" s="37"/>
      <c r="BR96" s="36"/>
      <c r="BX96" s="37"/>
      <c r="BY96" s="36"/>
      <c r="CE96" s="37"/>
    </row>
    <row r="97" ht="15.75" customHeight="1">
      <c r="A97" s="3"/>
      <c r="B97" s="5"/>
      <c r="C97" s="5"/>
      <c r="D97" s="1"/>
      <c r="E97" s="1"/>
      <c r="F97" s="12"/>
      <c r="G97" s="12"/>
      <c r="H97" s="35"/>
      <c r="I97" s="11"/>
      <c r="J97" s="11"/>
      <c r="K97" s="1"/>
      <c r="L97" s="10"/>
      <c r="M97" s="8"/>
      <c r="N97" s="36"/>
      <c r="T97" s="37"/>
      <c r="U97" s="36"/>
      <c r="AA97" s="37"/>
      <c r="AB97" s="36"/>
      <c r="AH97" s="37"/>
      <c r="AI97" s="36"/>
      <c r="AO97" s="37"/>
      <c r="AP97" s="36"/>
      <c r="AV97" s="37"/>
      <c r="AW97" s="36"/>
      <c r="BC97" s="37"/>
      <c r="BD97" s="36"/>
      <c r="BJ97" s="37"/>
      <c r="BK97" s="36"/>
      <c r="BQ97" s="37"/>
      <c r="BR97" s="36"/>
      <c r="BX97" s="37"/>
      <c r="BY97" s="36"/>
      <c r="CE97" s="37"/>
    </row>
    <row r="98" ht="15.75" customHeight="1">
      <c r="A98" s="3"/>
      <c r="B98" s="5"/>
      <c r="C98" s="5"/>
      <c r="D98" s="1"/>
      <c r="E98" s="1"/>
      <c r="F98" s="12"/>
      <c r="G98" s="12"/>
      <c r="H98" s="35"/>
      <c r="I98" s="11"/>
      <c r="J98" s="11"/>
      <c r="K98" s="1"/>
      <c r="L98" s="10"/>
      <c r="M98" s="8"/>
      <c r="N98" s="36"/>
      <c r="T98" s="37"/>
      <c r="U98" s="36"/>
      <c r="AA98" s="37"/>
      <c r="AB98" s="36"/>
      <c r="AH98" s="37"/>
      <c r="AI98" s="36"/>
      <c r="AO98" s="37"/>
      <c r="AP98" s="36"/>
      <c r="AV98" s="37"/>
      <c r="AW98" s="36"/>
      <c r="BC98" s="37"/>
      <c r="BD98" s="36"/>
      <c r="BJ98" s="37"/>
      <c r="BK98" s="36"/>
      <c r="BQ98" s="37"/>
      <c r="BR98" s="36"/>
      <c r="BX98" s="37"/>
      <c r="BY98" s="36"/>
      <c r="CE98" s="37"/>
    </row>
    <row r="99" ht="15.75" customHeight="1">
      <c r="A99" s="3"/>
      <c r="B99" s="5"/>
      <c r="C99" s="5"/>
      <c r="D99" s="1"/>
      <c r="E99" s="1"/>
      <c r="F99" s="12"/>
      <c r="G99" s="12"/>
      <c r="H99" s="35"/>
      <c r="I99" s="11"/>
      <c r="J99" s="11"/>
      <c r="K99" s="1"/>
      <c r="L99" s="10"/>
      <c r="M99" s="8"/>
      <c r="N99" s="36"/>
      <c r="T99" s="37"/>
      <c r="U99" s="36"/>
      <c r="AA99" s="37"/>
      <c r="AB99" s="36"/>
      <c r="AH99" s="37"/>
      <c r="AI99" s="36"/>
      <c r="AO99" s="37"/>
      <c r="AP99" s="36"/>
      <c r="AV99" s="37"/>
      <c r="AW99" s="36"/>
      <c r="BC99" s="37"/>
      <c r="BD99" s="36"/>
      <c r="BJ99" s="37"/>
      <c r="BK99" s="36"/>
      <c r="BQ99" s="37"/>
      <c r="BR99" s="36"/>
      <c r="BX99" s="37"/>
      <c r="BY99" s="36"/>
      <c r="CE99" s="37"/>
    </row>
    <row r="100" ht="15.75" customHeight="1">
      <c r="A100" s="3"/>
      <c r="B100" s="5"/>
      <c r="C100" s="5"/>
      <c r="D100" s="1"/>
      <c r="E100" s="1"/>
      <c r="F100" s="12"/>
      <c r="G100" s="12"/>
      <c r="H100" s="35"/>
      <c r="I100" s="11"/>
      <c r="J100" s="11"/>
      <c r="K100" s="1"/>
      <c r="L100" s="10"/>
      <c r="M100" s="8"/>
      <c r="N100" s="36"/>
      <c r="T100" s="37"/>
      <c r="U100" s="36"/>
      <c r="AA100" s="37"/>
      <c r="AB100" s="36"/>
      <c r="AH100" s="37"/>
      <c r="AI100" s="36"/>
      <c r="AO100" s="37"/>
      <c r="AP100" s="36"/>
      <c r="AV100" s="37"/>
      <c r="AW100" s="36"/>
      <c r="BC100" s="37"/>
      <c r="BD100" s="36"/>
      <c r="BJ100" s="37"/>
      <c r="BK100" s="36"/>
      <c r="BQ100" s="37"/>
      <c r="BR100" s="36"/>
      <c r="BX100" s="37"/>
      <c r="BY100" s="36"/>
      <c r="CE100" s="37"/>
    </row>
    <row r="101" ht="15.75" customHeight="1">
      <c r="A101" s="3"/>
      <c r="B101" s="5"/>
      <c r="C101" s="5"/>
      <c r="D101" s="1"/>
      <c r="E101" s="1"/>
      <c r="F101" s="12"/>
      <c r="G101" s="12"/>
      <c r="H101" s="35"/>
      <c r="I101" s="11"/>
      <c r="J101" s="11"/>
      <c r="K101" s="1"/>
      <c r="L101" s="10"/>
      <c r="M101" s="8"/>
      <c r="N101" s="36"/>
      <c r="T101" s="37"/>
      <c r="U101" s="36"/>
      <c r="AA101" s="37"/>
      <c r="AB101" s="36"/>
      <c r="AH101" s="37"/>
      <c r="AI101" s="36"/>
      <c r="AO101" s="37"/>
      <c r="AP101" s="36"/>
      <c r="AV101" s="37"/>
      <c r="AW101" s="36"/>
      <c r="BC101" s="37"/>
      <c r="BD101" s="36"/>
      <c r="BJ101" s="37"/>
      <c r="BK101" s="36"/>
      <c r="BQ101" s="37"/>
      <c r="BR101" s="36"/>
      <c r="BX101" s="37"/>
      <c r="BY101" s="36"/>
      <c r="CE101" s="37"/>
    </row>
    <row r="102" ht="15.75" customHeight="1">
      <c r="A102" s="3"/>
      <c r="B102" s="5"/>
      <c r="C102" s="5"/>
      <c r="D102" s="1"/>
      <c r="E102" s="1"/>
      <c r="F102" s="12"/>
      <c r="G102" s="12"/>
      <c r="H102" s="35"/>
      <c r="I102" s="11"/>
      <c r="J102" s="11"/>
      <c r="K102" s="1"/>
      <c r="L102" s="10"/>
      <c r="M102" s="8"/>
      <c r="N102" s="36"/>
      <c r="T102" s="37"/>
      <c r="U102" s="36"/>
      <c r="AA102" s="37"/>
      <c r="AB102" s="36"/>
      <c r="AH102" s="37"/>
      <c r="AI102" s="36"/>
      <c r="AO102" s="37"/>
      <c r="AP102" s="36"/>
      <c r="AV102" s="37"/>
      <c r="AW102" s="36"/>
      <c r="BC102" s="37"/>
      <c r="BD102" s="36"/>
      <c r="BJ102" s="37"/>
      <c r="BK102" s="36"/>
      <c r="BQ102" s="37"/>
      <c r="BR102" s="36"/>
      <c r="BX102" s="37"/>
      <c r="BY102" s="36"/>
      <c r="CE102" s="37"/>
    </row>
    <row r="103" ht="15.75" customHeight="1">
      <c r="A103" s="3"/>
      <c r="B103" s="5"/>
      <c r="C103" s="5"/>
      <c r="D103" s="1"/>
      <c r="E103" s="1"/>
      <c r="F103" s="12"/>
      <c r="G103" s="12"/>
      <c r="H103" s="35"/>
      <c r="I103" s="11"/>
      <c r="J103" s="11"/>
      <c r="K103" s="1"/>
      <c r="L103" s="10"/>
      <c r="M103" s="8"/>
      <c r="N103" s="36"/>
      <c r="T103" s="37"/>
      <c r="U103" s="36"/>
      <c r="AA103" s="37"/>
      <c r="AB103" s="36"/>
      <c r="AH103" s="37"/>
      <c r="AI103" s="36"/>
      <c r="AO103" s="37"/>
      <c r="AP103" s="36"/>
      <c r="AV103" s="37"/>
      <c r="AW103" s="36"/>
      <c r="BC103" s="37"/>
      <c r="BD103" s="36"/>
      <c r="BJ103" s="37"/>
      <c r="BK103" s="36"/>
      <c r="BQ103" s="37"/>
      <c r="BR103" s="36"/>
      <c r="BX103" s="37"/>
      <c r="BY103" s="36"/>
      <c r="CE103" s="37"/>
    </row>
    <row r="104" ht="15.75" customHeight="1">
      <c r="A104" s="3"/>
      <c r="B104" s="5"/>
      <c r="C104" s="5"/>
      <c r="D104" s="1"/>
      <c r="E104" s="1"/>
      <c r="F104" s="12"/>
      <c r="G104" s="12"/>
      <c r="H104" s="35"/>
      <c r="I104" s="11"/>
      <c r="J104" s="11"/>
      <c r="K104" s="1"/>
      <c r="L104" s="10"/>
      <c r="M104" s="8"/>
      <c r="N104" s="36"/>
      <c r="T104" s="37"/>
      <c r="U104" s="36"/>
      <c r="AA104" s="37"/>
      <c r="AB104" s="36"/>
      <c r="AH104" s="37"/>
      <c r="AI104" s="36"/>
      <c r="AO104" s="37"/>
      <c r="AP104" s="36"/>
      <c r="AV104" s="37"/>
      <c r="AW104" s="36"/>
      <c r="BC104" s="37"/>
      <c r="BD104" s="36"/>
      <c r="BJ104" s="37"/>
      <c r="BK104" s="36"/>
      <c r="BQ104" s="37"/>
      <c r="BR104" s="36"/>
      <c r="BX104" s="37"/>
      <c r="BY104" s="36"/>
      <c r="CE104" s="37"/>
    </row>
    <row r="105" ht="15.75" customHeight="1">
      <c r="A105" s="3"/>
      <c r="B105" s="5"/>
      <c r="C105" s="5"/>
      <c r="D105" s="1"/>
      <c r="E105" s="1"/>
      <c r="F105" s="12"/>
      <c r="G105" s="12"/>
      <c r="H105" s="35"/>
      <c r="I105" s="11"/>
      <c r="J105" s="11"/>
      <c r="K105" s="1"/>
      <c r="L105" s="10"/>
      <c r="M105" s="8"/>
      <c r="N105" s="36"/>
      <c r="T105" s="37"/>
      <c r="U105" s="36"/>
      <c r="AA105" s="37"/>
      <c r="AB105" s="36"/>
      <c r="AH105" s="37"/>
      <c r="AI105" s="36"/>
      <c r="AO105" s="37"/>
      <c r="AP105" s="36"/>
      <c r="AV105" s="37"/>
      <c r="AW105" s="36"/>
      <c r="BC105" s="37"/>
      <c r="BD105" s="36"/>
      <c r="BJ105" s="37"/>
      <c r="BK105" s="36"/>
      <c r="BQ105" s="37"/>
      <c r="BR105" s="36"/>
      <c r="BX105" s="37"/>
      <c r="BY105" s="36"/>
      <c r="CE105" s="37"/>
    </row>
    <row r="106" ht="15.75" customHeight="1">
      <c r="A106" s="3"/>
      <c r="B106" s="5"/>
      <c r="C106" s="5"/>
      <c r="D106" s="1"/>
      <c r="E106" s="1"/>
      <c r="F106" s="12"/>
      <c r="G106" s="12"/>
      <c r="H106" s="35"/>
      <c r="I106" s="11"/>
      <c r="J106" s="11"/>
      <c r="K106" s="1"/>
      <c r="L106" s="10"/>
      <c r="M106" s="8"/>
      <c r="N106" s="36"/>
      <c r="T106" s="37"/>
      <c r="U106" s="36"/>
      <c r="AA106" s="37"/>
      <c r="AB106" s="36"/>
      <c r="AH106" s="37"/>
      <c r="AI106" s="36"/>
      <c r="AO106" s="37"/>
      <c r="AP106" s="36"/>
      <c r="AV106" s="37"/>
      <c r="AW106" s="36"/>
      <c r="BC106" s="37"/>
      <c r="BD106" s="36"/>
      <c r="BJ106" s="37"/>
      <c r="BK106" s="36"/>
      <c r="BQ106" s="37"/>
      <c r="BR106" s="36"/>
      <c r="BX106" s="37"/>
      <c r="BY106" s="36"/>
      <c r="CE106" s="37"/>
    </row>
    <row r="107" ht="15.75" customHeight="1">
      <c r="A107" s="3"/>
      <c r="B107" s="5"/>
      <c r="C107" s="5"/>
      <c r="D107" s="1"/>
      <c r="E107" s="1"/>
      <c r="F107" s="12"/>
      <c r="G107" s="12"/>
      <c r="H107" s="35"/>
      <c r="I107" s="11"/>
      <c r="J107" s="11"/>
      <c r="K107" s="1"/>
      <c r="L107" s="10"/>
      <c r="M107" s="8"/>
      <c r="N107" s="36"/>
      <c r="T107" s="37"/>
      <c r="U107" s="36"/>
      <c r="AA107" s="37"/>
      <c r="AB107" s="36"/>
      <c r="AH107" s="37"/>
      <c r="AI107" s="36"/>
      <c r="AO107" s="37"/>
      <c r="AP107" s="36"/>
      <c r="AV107" s="37"/>
      <c r="AW107" s="36"/>
      <c r="BC107" s="37"/>
      <c r="BD107" s="36"/>
      <c r="BJ107" s="37"/>
      <c r="BK107" s="36"/>
      <c r="BQ107" s="37"/>
      <c r="BR107" s="36"/>
      <c r="BX107" s="37"/>
      <c r="BY107" s="36"/>
      <c r="CE107" s="37"/>
    </row>
    <row r="108" ht="15.75" customHeight="1">
      <c r="A108" s="3"/>
      <c r="B108" s="5"/>
      <c r="C108" s="5"/>
      <c r="D108" s="1"/>
      <c r="E108" s="1"/>
      <c r="F108" s="12"/>
      <c r="G108" s="12"/>
      <c r="H108" s="35"/>
      <c r="I108" s="11"/>
      <c r="J108" s="11"/>
      <c r="K108" s="1"/>
      <c r="L108" s="10"/>
      <c r="M108" s="8"/>
      <c r="N108" s="36"/>
      <c r="T108" s="37"/>
      <c r="U108" s="36"/>
      <c r="AA108" s="37"/>
      <c r="AB108" s="36"/>
      <c r="AH108" s="37"/>
      <c r="AI108" s="36"/>
      <c r="AO108" s="37"/>
      <c r="AP108" s="36"/>
      <c r="AV108" s="37"/>
      <c r="AW108" s="36"/>
      <c r="BC108" s="37"/>
      <c r="BD108" s="36"/>
      <c r="BJ108" s="37"/>
      <c r="BK108" s="36"/>
      <c r="BQ108" s="37"/>
      <c r="BR108" s="36"/>
      <c r="BX108" s="37"/>
      <c r="BY108" s="36"/>
      <c r="CE108" s="37"/>
    </row>
    <row r="109" ht="15.75" customHeight="1">
      <c r="A109" s="3"/>
      <c r="B109" s="5"/>
      <c r="C109" s="5"/>
      <c r="D109" s="1"/>
      <c r="E109" s="1"/>
      <c r="F109" s="12"/>
      <c r="G109" s="12"/>
      <c r="H109" s="35"/>
      <c r="I109" s="11"/>
      <c r="J109" s="11"/>
      <c r="K109" s="1"/>
      <c r="L109" s="10"/>
      <c r="M109" s="8"/>
      <c r="N109" s="36"/>
      <c r="T109" s="37"/>
      <c r="U109" s="36"/>
      <c r="AA109" s="37"/>
      <c r="AB109" s="36"/>
      <c r="AH109" s="37"/>
      <c r="AI109" s="36"/>
      <c r="AO109" s="37"/>
      <c r="AP109" s="36"/>
      <c r="AV109" s="37"/>
      <c r="AW109" s="36"/>
      <c r="BC109" s="37"/>
      <c r="BD109" s="36"/>
      <c r="BJ109" s="37"/>
      <c r="BK109" s="36"/>
      <c r="BQ109" s="37"/>
      <c r="BR109" s="36"/>
      <c r="BX109" s="37"/>
      <c r="BY109" s="36"/>
      <c r="CE109" s="37"/>
    </row>
    <row r="110" ht="15.75" customHeight="1">
      <c r="A110" s="3"/>
      <c r="B110" s="5"/>
      <c r="C110" s="5"/>
      <c r="D110" s="1"/>
      <c r="E110" s="1"/>
      <c r="F110" s="12"/>
      <c r="G110" s="12"/>
      <c r="H110" s="35"/>
      <c r="I110" s="11"/>
      <c r="J110" s="11"/>
      <c r="K110" s="1"/>
      <c r="L110" s="10"/>
      <c r="M110" s="8"/>
      <c r="N110" s="36"/>
      <c r="T110" s="37"/>
      <c r="U110" s="36"/>
      <c r="AA110" s="37"/>
      <c r="AB110" s="36"/>
      <c r="AH110" s="37"/>
      <c r="AI110" s="36"/>
      <c r="AO110" s="37"/>
      <c r="AP110" s="36"/>
      <c r="AV110" s="37"/>
      <c r="AW110" s="36"/>
      <c r="BC110" s="37"/>
      <c r="BD110" s="36"/>
      <c r="BJ110" s="37"/>
      <c r="BK110" s="36"/>
      <c r="BQ110" s="37"/>
      <c r="BR110" s="36"/>
      <c r="BX110" s="37"/>
      <c r="BY110" s="36"/>
      <c r="CE110" s="37"/>
    </row>
    <row r="111" ht="15.75" customHeight="1">
      <c r="A111" s="3"/>
      <c r="B111" s="5"/>
      <c r="C111" s="5"/>
      <c r="D111" s="1"/>
      <c r="E111" s="1"/>
      <c r="F111" s="12"/>
      <c r="G111" s="12"/>
      <c r="H111" s="35"/>
      <c r="I111" s="11"/>
      <c r="J111" s="11"/>
      <c r="K111" s="1"/>
      <c r="L111" s="10"/>
      <c r="M111" s="8"/>
      <c r="N111" s="36"/>
      <c r="T111" s="37"/>
      <c r="U111" s="36"/>
      <c r="AA111" s="37"/>
      <c r="AB111" s="36"/>
      <c r="AH111" s="37"/>
      <c r="AI111" s="36"/>
      <c r="AO111" s="37"/>
      <c r="AP111" s="36"/>
      <c r="AV111" s="37"/>
      <c r="AW111" s="36"/>
      <c r="BC111" s="37"/>
      <c r="BD111" s="36"/>
      <c r="BJ111" s="37"/>
      <c r="BK111" s="36"/>
      <c r="BQ111" s="37"/>
      <c r="BR111" s="36"/>
      <c r="BX111" s="37"/>
      <c r="BY111" s="36"/>
      <c r="CE111" s="37"/>
    </row>
    <row r="112" ht="15.75" customHeight="1">
      <c r="A112" s="3"/>
      <c r="B112" s="5"/>
      <c r="C112" s="5"/>
      <c r="D112" s="1"/>
      <c r="E112" s="1"/>
      <c r="F112" s="12"/>
      <c r="G112" s="12"/>
      <c r="H112" s="35"/>
      <c r="I112" s="11"/>
      <c r="J112" s="11"/>
      <c r="K112" s="1"/>
      <c r="L112" s="10"/>
      <c r="M112" s="8"/>
      <c r="N112" s="36"/>
      <c r="T112" s="37"/>
      <c r="U112" s="36"/>
      <c r="AA112" s="37"/>
      <c r="AB112" s="36"/>
      <c r="AH112" s="37"/>
      <c r="AI112" s="36"/>
      <c r="AO112" s="37"/>
      <c r="AP112" s="36"/>
      <c r="AV112" s="37"/>
      <c r="AW112" s="36"/>
      <c r="BC112" s="37"/>
      <c r="BD112" s="36"/>
      <c r="BJ112" s="37"/>
      <c r="BK112" s="36"/>
      <c r="BQ112" s="37"/>
      <c r="BR112" s="36"/>
      <c r="BX112" s="37"/>
      <c r="BY112" s="36"/>
      <c r="CE112" s="37"/>
    </row>
    <row r="113" ht="15.75" customHeight="1">
      <c r="A113" s="3"/>
      <c r="B113" s="5"/>
      <c r="C113" s="5"/>
      <c r="D113" s="1"/>
      <c r="E113" s="1"/>
      <c r="F113" s="12"/>
      <c r="G113" s="12"/>
      <c r="H113" s="35"/>
      <c r="I113" s="11"/>
      <c r="J113" s="11"/>
      <c r="K113" s="1"/>
      <c r="L113" s="10"/>
      <c r="M113" s="8"/>
      <c r="N113" s="36"/>
      <c r="T113" s="37"/>
      <c r="U113" s="36"/>
      <c r="AA113" s="37"/>
      <c r="AB113" s="36"/>
      <c r="AH113" s="37"/>
      <c r="AI113" s="36"/>
      <c r="AO113" s="37"/>
      <c r="AP113" s="36"/>
      <c r="AV113" s="37"/>
      <c r="AW113" s="36"/>
      <c r="BC113" s="37"/>
      <c r="BD113" s="36"/>
      <c r="BJ113" s="37"/>
      <c r="BK113" s="36"/>
      <c r="BQ113" s="37"/>
      <c r="BR113" s="36"/>
      <c r="BX113" s="37"/>
      <c r="BY113" s="36"/>
      <c r="CE113" s="37"/>
    </row>
    <row r="114" ht="15.75" customHeight="1">
      <c r="A114" s="3"/>
      <c r="B114" s="5"/>
      <c r="C114" s="5"/>
      <c r="D114" s="1"/>
      <c r="E114" s="1"/>
      <c r="F114" s="12"/>
      <c r="G114" s="12"/>
      <c r="H114" s="35"/>
      <c r="I114" s="11"/>
      <c r="J114" s="11"/>
      <c r="K114" s="1"/>
      <c r="L114" s="10"/>
      <c r="M114" s="8"/>
      <c r="N114" s="36"/>
      <c r="T114" s="37"/>
      <c r="U114" s="36"/>
      <c r="AA114" s="37"/>
      <c r="AB114" s="36"/>
      <c r="AH114" s="37"/>
      <c r="AI114" s="36"/>
      <c r="AO114" s="37"/>
      <c r="AP114" s="36"/>
      <c r="AV114" s="37"/>
      <c r="AW114" s="36"/>
      <c r="BC114" s="37"/>
      <c r="BD114" s="36"/>
      <c r="BJ114" s="37"/>
      <c r="BK114" s="36"/>
      <c r="BQ114" s="37"/>
      <c r="BR114" s="36"/>
      <c r="BX114" s="37"/>
      <c r="BY114" s="36"/>
      <c r="CE114" s="37"/>
    </row>
    <row r="115" ht="15.75" customHeight="1">
      <c r="A115" s="3"/>
      <c r="B115" s="5"/>
      <c r="C115" s="5"/>
      <c r="D115" s="1"/>
      <c r="E115" s="1"/>
      <c r="F115" s="12"/>
      <c r="G115" s="12"/>
      <c r="H115" s="35"/>
      <c r="I115" s="11"/>
      <c r="J115" s="11"/>
      <c r="K115" s="1"/>
      <c r="L115" s="10"/>
      <c r="M115" s="8"/>
      <c r="N115" s="36"/>
      <c r="T115" s="37"/>
      <c r="U115" s="36"/>
      <c r="AA115" s="37"/>
      <c r="AB115" s="36"/>
      <c r="AH115" s="37"/>
      <c r="AI115" s="36"/>
      <c r="AO115" s="37"/>
      <c r="AP115" s="36"/>
      <c r="AV115" s="37"/>
      <c r="AW115" s="36"/>
      <c r="BC115" s="37"/>
      <c r="BD115" s="36"/>
      <c r="BJ115" s="37"/>
      <c r="BK115" s="36"/>
      <c r="BQ115" s="37"/>
      <c r="BR115" s="36"/>
      <c r="BX115" s="37"/>
      <c r="BY115" s="36"/>
      <c r="CE115" s="37"/>
    </row>
    <row r="116" ht="15.75" customHeight="1">
      <c r="A116" s="3"/>
      <c r="B116" s="5"/>
      <c r="C116" s="5"/>
      <c r="D116" s="1"/>
      <c r="E116" s="1"/>
      <c r="F116" s="12"/>
      <c r="G116" s="12"/>
      <c r="H116" s="35"/>
      <c r="I116" s="11"/>
      <c r="J116" s="11"/>
      <c r="K116" s="1"/>
      <c r="L116" s="10"/>
      <c r="M116" s="8"/>
      <c r="N116" s="36"/>
      <c r="T116" s="37"/>
      <c r="U116" s="36"/>
      <c r="AA116" s="37"/>
      <c r="AB116" s="36"/>
      <c r="AH116" s="37"/>
      <c r="AI116" s="36"/>
      <c r="AO116" s="37"/>
      <c r="AP116" s="36"/>
      <c r="AV116" s="37"/>
      <c r="AW116" s="36"/>
      <c r="BC116" s="37"/>
      <c r="BD116" s="36"/>
      <c r="BJ116" s="37"/>
      <c r="BK116" s="36"/>
      <c r="BQ116" s="37"/>
      <c r="BR116" s="36"/>
      <c r="BX116" s="37"/>
      <c r="BY116" s="36"/>
      <c r="CE116" s="37"/>
    </row>
    <row r="117" ht="15.75" customHeight="1">
      <c r="A117" s="3"/>
      <c r="B117" s="5"/>
      <c r="C117" s="5"/>
      <c r="D117" s="1"/>
      <c r="E117" s="1"/>
      <c r="F117" s="12"/>
      <c r="G117" s="12"/>
      <c r="H117" s="35"/>
      <c r="I117" s="11"/>
      <c r="J117" s="11"/>
      <c r="K117" s="1"/>
      <c r="L117" s="10"/>
      <c r="M117" s="8"/>
      <c r="N117" s="36"/>
      <c r="T117" s="37"/>
      <c r="U117" s="36"/>
      <c r="AA117" s="37"/>
      <c r="AB117" s="36"/>
      <c r="AH117" s="37"/>
      <c r="AI117" s="36"/>
      <c r="AO117" s="37"/>
      <c r="AP117" s="36"/>
      <c r="AV117" s="37"/>
      <c r="AW117" s="36"/>
      <c r="BC117" s="37"/>
      <c r="BD117" s="36"/>
      <c r="BJ117" s="37"/>
      <c r="BK117" s="36"/>
      <c r="BQ117" s="37"/>
      <c r="BR117" s="36"/>
      <c r="BX117" s="37"/>
      <c r="BY117" s="36"/>
      <c r="CE117" s="37"/>
    </row>
    <row r="118" ht="15.75" customHeight="1">
      <c r="A118" s="3"/>
      <c r="B118" s="5"/>
      <c r="C118" s="5"/>
      <c r="D118" s="1"/>
      <c r="E118" s="1"/>
      <c r="F118" s="12"/>
      <c r="G118" s="12"/>
      <c r="H118" s="35"/>
      <c r="I118" s="11"/>
      <c r="J118" s="11"/>
      <c r="K118" s="1"/>
      <c r="L118" s="10"/>
      <c r="M118" s="8"/>
      <c r="N118" s="36"/>
      <c r="T118" s="37"/>
      <c r="U118" s="36"/>
      <c r="AA118" s="37"/>
      <c r="AB118" s="36"/>
      <c r="AH118" s="37"/>
      <c r="AI118" s="36"/>
      <c r="AO118" s="37"/>
      <c r="AP118" s="36"/>
      <c r="AV118" s="37"/>
      <c r="AW118" s="36"/>
      <c r="BC118" s="37"/>
      <c r="BD118" s="36"/>
      <c r="BJ118" s="37"/>
      <c r="BK118" s="36"/>
      <c r="BQ118" s="37"/>
      <c r="BR118" s="36"/>
      <c r="BX118" s="37"/>
      <c r="BY118" s="36"/>
      <c r="CE118" s="37"/>
    </row>
    <row r="119" ht="15.75" customHeight="1">
      <c r="A119" s="3"/>
      <c r="B119" s="5"/>
      <c r="C119" s="5"/>
      <c r="D119" s="1"/>
      <c r="E119" s="1"/>
      <c r="F119" s="12"/>
      <c r="G119" s="12"/>
      <c r="H119" s="35"/>
      <c r="I119" s="11"/>
      <c r="J119" s="11"/>
      <c r="K119" s="1"/>
      <c r="L119" s="10"/>
      <c r="M119" s="8"/>
      <c r="N119" s="36"/>
      <c r="T119" s="37"/>
      <c r="U119" s="36"/>
      <c r="AA119" s="37"/>
      <c r="AB119" s="36"/>
      <c r="AH119" s="37"/>
      <c r="AI119" s="36"/>
      <c r="AO119" s="37"/>
      <c r="AP119" s="36"/>
      <c r="AV119" s="37"/>
      <c r="AW119" s="36"/>
      <c r="BC119" s="37"/>
      <c r="BD119" s="36"/>
      <c r="BJ119" s="37"/>
      <c r="BK119" s="36"/>
      <c r="BQ119" s="37"/>
      <c r="BR119" s="36"/>
      <c r="BX119" s="37"/>
      <c r="BY119" s="36"/>
      <c r="CE119" s="37"/>
    </row>
    <row r="120" ht="15.75" customHeight="1">
      <c r="A120" s="3"/>
      <c r="B120" s="5"/>
      <c r="C120" s="5"/>
      <c r="D120" s="1"/>
      <c r="E120" s="1"/>
      <c r="F120" s="12"/>
      <c r="G120" s="12"/>
      <c r="H120" s="35"/>
      <c r="I120" s="11"/>
      <c r="J120" s="11"/>
      <c r="K120" s="1"/>
      <c r="L120" s="10"/>
      <c r="M120" s="8"/>
      <c r="N120" s="36"/>
      <c r="T120" s="37"/>
      <c r="U120" s="36"/>
      <c r="AA120" s="37"/>
      <c r="AB120" s="36"/>
      <c r="AH120" s="37"/>
      <c r="AI120" s="36"/>
      <c r="AO120" s="37"/>
      <c r="AP120" s="36"/>
      <c r="AV120" s="37"/>
      <c r="AW120" s="36"/>
      <c r="BC120" s="37"/>
      <c r="BD120" s="36"/>
      <c r="BJ120" s="37"/>
      <c r="BK120" s="36"/>
      <c r="BQ120" s="37"/>
      <c r="BR120" s="36"/>
      <c r="BX120" s="37"/>
      <c r="BY120" s="36"/>
      <c r="CE120" s="37"/>
    </row>
    <row r="121" ht="15.75" customHeight="1">
      <c r="A121" s="3"/>
      <c r="B121" s="5"/>
      <c r="C121" s="5"/>
      <c r="D121" s="1"/>
      <c r="E121" s="1"/>
      <c r="F121" s="12"/>
      <c r="G121" s="12"/>
      <c r="H121" s="35"/>
      <c r="I121" s="11"/>
      <c r="J121" s="11"/>
      <c r="K121" s="1"/>
      <c r="L121" s="10"/>
      <c r="M121" s="8"/>
      <c r="N121" s="36"/>
      <c r="T121" s="37"/>
      <c r="U121" s="36"/>
      <c r="AA121" s="37"/>
      <c r="AB121" s="36"/>
      <c r="AH121" s="37"/>
      <c r="AI121" s="36"/>
      <c r="AO121" s="37"/>
      <c r="AP121" s="36"/>
      <c r="AV121" s="37"/>
      <c r="AW121" s="36"/>
      <c r="BC121" s="37"/>
      <c r="BD121" s="36"/>
      <c r="BJ121" s="37"/>
      <c r="BK121" s="36"/>
      <c r="BQ121" s="37"/>
      <c r="BR121" s="36"/>
      <c r="BX121" s="37"/>
      <c r="BY121" s="36"/>
      <c r="CE121" s="37"/>
    </row>
    <row r="122" ht="15.75" customHeight="1">
      <c r="A122" s="3"/>
      <c r="B122" s="5"/>
      <c r="C122" s="5"/>
      <c r="D122" s="1"/>
      <c r="E122" s="1"/>
      <c r="F122" s="12"/>
      <c r="G122" s="12"/>
      <c r="H122" s="35"/>
      <c r="I122" s="11"/>
      <c r="J122" s="11"/>
      <c r="K122" s="1"/>
      <c r="L122" s="10"/>
      <c r="M122" s="8"/>
      <c r="N122" s="36"/>
      <c r="T122" s="37"/>
      <c r="U122" s="36"/>
      <c r="AA122" s="37"/>
      <c r="AB122" s="36"/>
      <c r="AH122" s="37"/>
      <c r="AI122" s="36"/>
      <c r="AO122" s="37"/>
      <c r="AP122" s="36"/>
      <c r="AV122" s="37"/>
      <c r="AW122" s="36"/>
      <c r="BC122" s="37"/>
      <c r="BD122" s="36"/>
      <c r="BJ122" s="37"/>
      <c r="BK122" s="36"/>
      <c r="BQ122" s="37"/>
      <c r="BR122" s="36"/>
      <c r="BX122" s="37"/>
      <c r="BY122" s="36"/>
      <c r="CE122" s="37"/>
    </row>
    <row r="123" ht="15.75" customHeight="1">
      <c r="A123" s="3"/>
      <c r="B123" s="5"/>
      <c r="C123" s="5"/>
      <c r="D123" s="1"/>
      <c r="E123" s="1"/>
      <c r="F123" s="12"/>
      <c r="G123" s="12"/>
      <c r="H123" s="35"/>
      <c r="I123" s="11"/>
      <c r="J123" s="11"/>
      <c r="K123" s="1"/>
      <c r="L123" s="10"/>
      <c r="M123" s="8"/>
      <c r="N123" s="36"/>
      <c r="T123" s="37"/>
      <c r="U123" s="36"/>
      <c r="AA123" s="37"/>
      <c r="AB123" s="36"/>
      <c r="AH123" s="37"/>
      <c r="AI123" s="36"/>
      <c r="AO123" s="37"/>
      <c r="AP123" s="36"/>
      <c r="AV123" s="37"/>
      <c r="AW123" s="36"/>
      <c r="BC123" s="37"/>
      <c r="BD123" s="36"/>
      <c r="BJ123" s="37"/>
      <c r="BK123" s="36"/>
      <c r="BQ123" s="37"/>
      <c r="BR123" s="36"/>
      <c r="BX123" s="37"/>
      <c r="BY123" s="36"/>
      <c r="CE123" s="37"/>
    </row>
    <row r="124" ht="15.75" customHeight="1">
      <c r="A124" s="3"/>
      <c r="B124" s="5"/>
      <c r="C124" s="5"/>
      <c r="D124" s="1"/>
      <c r="E124" s="1"/>
      <c r="F124" s="12"/>
      <c r="G124" s="12"/>
      <c r="H124" s="35"/>
      <c r="I124" s="11"/>
      <c r="J124" s="11"/>
      <c r="K124" s="1"/>
      <c r="L124" s="10"/>
      <c r="M124" s="8"/>
      <c r="N124" s="36"/>
      <c r="T124" s="37"/>
      <c r="U124" s="36"/>
      <c r="AA124" s="37"/>
      <c r="AB124" s="36"/>
      <c r="AH124" s="37"/>
      <c r="AI124" s="36"/>
      <c r="AO124" s="37"/>
      <c r="AP124" s="36"/>
      <c r="AV124" s="37"/>
      <c r="AW124" s="36"/>
      <c r="BC124" s="37"/>
      <c r="BD124" s="36"/>
      <c r="BJ124" s="37"/>
      <c r="BK124" s="36"/>
      <c r="BQ124" s="37"/>
      <c r="BR124" s="36"/>
      <c r="BX124" s="37"/>
      <c r="BY124" s="36"/>
      <c r="CE124" s="37"/>
    </row>
    <row r="125" ht="15.75" customHeight="1">
      <c r="A125" s="3"/>
      <c r="B125" s="5"/>
      <c r="C125" s="5"/>
      <c r="D125" s="1"/>
      <c r="E125" s="1"/>
      <c r="F125" s="12"/>
      <c r="G125" s="12"/>
      <c r="H125" s="35"/>
      <c r="I125" s="11"/>
      <c r="J125" s="11"/>
      <c r="K125" s="1"/>
      <c r="L125" s="10"/>
      <c r="M125" s="8"/>
      <c r="N125" s="36"/>
      <c r="T125" s="37"/>
      <c r="U125" s="36"/>
      <c r="AA125" s="37"/>
      <c r="AB125" s="36"/>
      <c r="AH125" s="37"/>
      <c r="AI125" s="36"/>
      <c r="AO125" s="37"/>
      <c r="AP125" s="36"/>
      <c r="AV125" s="37"/>
      <c r="AW125" s="36"/>
      <c r="BC125" s="37"/>
      <c r="BD125" s="36"/>
      <c r="BJ125" s="37"/>
      <c r="BK125" s="36"/>
      <c r="BQ125" s="37"/>
      <c r="BR125" s="36"/>
      <c r="BX125" s="37"/>
      <c r="BY125" s="36"/>
      <c r="CE125" s="37"/>
    </row>
    <row r="126" ht="15.75" customHeight="1">
      <c r="A126" s="3"/>
      <c r="B126" s="5"/>
      <c r="C126" s="5"/>
      <c r="D126" s="1"/>
      <c r="E126" s="1"/>
      <c r="F126" s="12"/>
      <c r="G126" s="12"/>
      <c r="H126" s="35"/>
      <c r="I126" s="11"/>
      <c r="J126" s="11"/>
      <c r="K126" s="1"/>
      <c r="L126" s="10"/>
      <c r="M126" s="8"/>
      <c r="N126" s="36"/>
      <c r="T126" s="37"/>
      <c r="U126" s="36"/>
      <c r="AA126" s="37"/>
      <c r="AB126" s="36"/>
      <c r="AH126" s="37"/>
      <c r="AI126" s="36"/>
      <c r="AO126" s="37"/>
      <c r="AP126" s="36"/>
      <c r="AV126" s="37"/>
      <c r="AW126" s="36"/>
      <c r="BC126" s="37"/>
      <c r="BD126" s="36"/>
      <c r="BJ126" s="37"/>
      <c r="BK126" s="36"/>
      <c r="BQ126" s="37"/>
      <c r="BR126" s="36"/>
      <c r="BX126" s="37"/>
      <c r="BY126" s="36"/>
      <c r="CE126" s="37"/>
    </row>
    <row r="127" ht="15.75" customHeight="1">
      <c r="A127" s="3"/>
      <c r="B127" s="5"/>
      <c r="C127" s="5"/>
      <c r="D127" s="1"/>
      <c r="E127" s="1"/>
      <c r="F127" s="12"/>
      <c r="G127" s="12"/>
      <c r="H127" s="35"/>
      <c r="I127" s="11"/>
      <c r="J127" s="11"/>
      <c r="K127" s="1"/>
      <c r="L127" s="10"/>
      <c r="M127" s="8"/>
      <c r="N127" s="36"/>
      <c r="T127" s="37"/>
      <c r="U127" s="36"/>
      <c r="AA127" s="37"/>
      <c r="AB127" s="36"/>
      <c r="AH127" s="37"/>
      <c r="AI127" s="36"/>
      <c r="AO127" s="37"/>
      <c r="AP127" s="36"/>
      <c r="AV127" s="37"/>
      <c r="AW127" s="36"/>
      <c r="BC127" s="37"/>
      <c r="BD127" s="36"/>
      <c r="BJ127" s="37"/>
      <c r="BK127" s="36"/>
      <c r="BQ127" s="37"/>
      <c r="BR127" s="36"/>
      <c r="BX127" s="37"/>
      <c r="BY127" s="36"/>
      <c r="CE127" s="37"/>
    </row>
    <row r="128" ht="15.75" customHeight="1">
      <c r="A128" s="3"/>
      <c r="B128" s="5"/>
      <c r="C128" s="5"/>
      <c r="D128" s="1"/>
      <c r="E128" s="1"/>
      <c r="F128" s="12"/>
      <c r="G128" s="12"/>
      <c r="H128" s="35"/>
      <c r="I128" s="11"/>
      <c r="J128" s="11"/>
      <c r="K128" s="1"/>
      <c r="L128" s="10"/>
      <c r="M128" s="8"/>
      <c r="N128" s="36"/>
      <c r="T128" s="37"/>
      <c r="U128" s="36"/>
      <c r="AA128" s="37"/>
      <c r="AB128" s="36"/>
      <c r="AH128" s="37"/>
      <c r="AI128" s="36"/>
      <c r="AO128" s="37"/>
      <c r="AP128" s="36"/>
      <c r="AV128" s="37"/>
      <c r="AW128" s="36"/>
      <c r="BC128" s="37"/>
      <c r="BD128" s="36"/>
      <c r="BJ128" s="37"/>
      <c r="BK128" s="36"/>
      <c r="BQ128" s="37"/>
      <c r="BR128" s="36"/>
      <c r="BX128" s="37"/>
      <c r="BY128" s="36"/>
      <c r="CE128" s="37"/>
    </row>
    <row r="129" ht="15.75" customHeight="1">
      <c r="A129" s="3"/>
      <c r="B129" s="5"/>
      <c r="C129" s="5"/>
      <c r="D129" s="1"/>
      <c r="E129" s="1"/>
      <c r="F129" s="12"/>
      <c r="G129" s="12"/>
      <c r="H129" s="35"/>
      <c r="I129" s="11"/>
      <c r="J129" s="11"/>
      <c r="K129" s="1"/>
      <c r="L129" s="10"/>
      <c r="M129" s="8"/>
      <c r="N129" s="36"/>
      <c r="T129" s="37"/>
      <c r="U129" s="36"/>
      <c r="AA129" s="37"/>
      <c r="AB129" s="36"/>
      <c r="AH129" s="37"/>
      <c r="AI129" s="36"/>
      <c r="AO129" s="37"/>
      <c r="AP129" s="36"/>
      <c r="AV129" s="37"/>
      <c r="AW129" s="36"/>
      <c r="BC129" s="37"/>
      <c r="BD129" s="36"/>
      <c r="BJ129" s="37"/>
      <c r="BK129" s="36"/>
      <c r="BQ129" s="37"/>
      <c r="BR129" s="36"/>
      <c r="BX129" s="37"/>
      <c r="BY129" s="36"/>
      <c r="CE129" s="37"/>
    </row>
    <row r="130" ht="15.75" customHeight="1">
      <c r="A130" s="3"/>
      <c r="B130" s="5"/>
      <c r="C130" s="5"/>
      <c r="D130" s="1"/>
      <c r="E130" s="1"/>
      <c r="F130" s="12"/>
      <c r="G130" s="12"/>
      <c r="H130" s="35"/>
      <c r="I130" s="11"/>
      <c r="J130" s="11"/>
      <c r="K130" s="1"/>
      <c r="L130" s="10"/>
      <c r="M130" s="8"/>
      <c r="N130" s="36"/>
      <c r="T130" s="37"/>
      <c r="U130" s="36"/>
      <c r="AA130" s="37"/>
      <c r="AB130" s="36"/>
      <c r="AH130" s="37"/>
      <c r="AI130" s="36"/>
      <c r="AO130" s="37"/>
      <c r="AP130" s="36"/>
      <c r="AV130" s="37"/>
      <c r="AW130" s="36"/>
      <c r="BC130" s="37"/>
      <c r="BD130" s="36"/>
      <c r="BJ130" s="37"/>
      <c r="BK130" s="36"/>
      <c r="BQ130" s="37"/>
      <c r="BR130" s="36"/>
      <c r="BX130" s="37"/>
      <c r="BY130" s="36"/>
      <c r="CE130" s="37"/>
    </row>
    <row r="131" ht="15.75" customHeight="1">
      <c r="A131" s="3"/>
      <c r="B131" s="5"/>
      <c r="C131" s="5"/>
      <c r="D131" s="1"/>
      <c r="E131" s="1"/>
      <c r="F131" s="12"/>
      <c r="G131" s="12"/>
      <c r="H131" s="35"/>
      <c r="I131" s="11"/>
      <c r="J131" s="11"/>
      <c r="K131" s="1"/>
      <c r="L131" s="10"/>
      <c r="M131" s="8"/>
      <c r="N131" s="36"/>
      <c r="T131" s="37"/>
      <c r="U131" s="36"/>
      <c r="AA131" s="37"/>
      <c r="AB131" s="36"/>
      <c r="AH131" s="37"/>
      <c r="AI131" s="36"/>
      <c r="AO131" s="37"/>
      <c r="AP131" s="36"/>
      <c r="AV131" s="37"/>
      <c r="AW131" s="36"/>
      <c r="BC131" s="37"/>
      <c r="BD131" s="36"/>
      <c r="BJ131" s="37"/>
      <c r="BK131" s="36"/>
      <c r="BQ131" s="37"/>
      <c r="BR131" s="36"/>
      <c r="BX131" s="37"/>
      <c r="BY131" s="36"/>
      <c r="CE131" s="37"/>
    </row>
    <row r="132" ht="15.75" customHeight="1">
      <c r="A132" s="3"/>
      <c r="B132" s="5"/>
      <c r="C132" s="5"/>
      <c r="D132" s="1"/>
      <c r="E132" s="1"/>
      <c r="F132" s="12"/>
      <c r="G132" s="12"/>
      <c r="H132" s="35"/>
      <c r="I132" s="11"/>
      <c r="J132" s="11"/>
      <c r="K132" s="1"/>
      <c r="L132" s="10"/>
      <c r="M132" s="8"/>
      <c r="N132" s="36"/>
      <c r="T132" s="37"/>
      <c r="U132" s="36"/>
      <c r="AA132" s="37"/>
      <c r="AB132" s="36"/>
      <c r="AH132" s="37"/>
      <c r="AI132" s="36"/>
      <c r="AO132" s="37"/>
      <c r="AP132" s="36"/>
      <c r="AV132" s="37"/>
      <c r="AW132" s="36"/>
      <c r="BC132" s="37"/>
      <c r="BD132" s="36"/>
      <c r="BJ132" s="37"/>
      <c r="BK132" s="36"/>
      <c r="BQ132" s="37"/>
      <c r="BR132" s="36"/>
      <c r="BX132" s="37"/>
      <c r="BY132" s="36"/>
      <c r="CE132" s="37"/>
    </row>
    <row r="133" ht="15.75" customHeight="1">
      <c r="A133" s="3"/>
      <c r="B133" s="5"/>
      <c r="C133" s="5"/>
      <c r="D133" s="1"/>
      <c r="E133" s="1"/>
      <c r="F133" s="12"/>
      <c r="G133" s="12"/>
      <c r="H133" s="35"/>
      <c r="I133" s="11"/>
      <c r="J133" s="11"/>
      <c r="K133" s="1"/>
      <c r="L133" s="10"/>
      <c r="M133" s="8"/>
      <c r="N133" s="36"/>
      <c r="T133" s="37"/>
      <c r="U133" s="36"/>
      <c r="AA133" s="37"/>
      <c r="AB133" s="36"/>
      <c r="AH133" s="37"/>
      <c r="AI133" s="36"/>
      <c r="AO133" s="37"/>
      <c r="AP133" s="36"/>
      <c r="AV133" s="37"/>
      <c r="AW133" s="36"/>
      <c r="BC133" s="37"/>
      <c r="BD133" s="36"/>
      <c r="BJ133" s="37"/>
      <c r="BK133" s="36"/>
      <c r="BQ133" s="37"/>
      <c r="BR133" s="36"/>
      <c r="BX133" s="37"/>
      <c r="BY133" s="36"/>
      <c r="CE133" s="37"/>
    </row>
    <row r="134" ht="15.75" customHeight="1">
      <c r="A134" s="3"/>
      <c r="B134" s="5"/>
      <c r="C134" s="5"/>
      <c r="D134" s="1"/>
      <c r="E134" s="1"/>
      <c r="F134" s="12"/>
      <c r="G134" s="12"/>
      <c r="H134" s="35"/>
      <c r="I134" s="11"/>
      <c r="J134" s="11"/>
      <c r="K134" s="1"/>
      <c r="L134" s="10"/>
      <c r="M134" s="8"/>
      <c r="N134" s="36"/>
      <c r="T134" s="37"/>
      <c r="U134" s="36"/>
      <c r="AA134" s="37"/>
      <c r="AB134" s="36"/>
      <c r="AH134" s="37"/>
      <c r="AI134" s="36"/>
      <c r="AO134" s="37"/>
      <c r="AP134" s="36"/>
      <c r="AV134" s="37"/>
      <c r="AW134" s="36"/>
      <c r="BC134" s="37"/>
      <c r="BD134" s="36"/>
      <c r="BJ134" s="37"/>
      <c r="BK134" s="36"/>
      <c r="BQ134" s="37"/>
      <c r="BR134" s="36"/>
      <c r="BX134" s="37"/>
      <c r="BY134" s="36"/>
      <c r="CE134" s="37"/>
    </row>
    <row r="135" ht="15.75" customHeight="1">
      <c r="A135" s="3"/>
      <c r="B135" s="5"/>
      <c r="C135" s="5"/>
      <c r="D135" s="1"/>
      <c r="E135" s="1"/>
      <c r="F135" s="12"/>
      <c r="G135" s="12"/>
      <c r="H135" s="35"/>
      <c r="I135" s="11"/>
      <c r="J135" s="11"/>
      <c r="K135" s="1"/>
      <c r="L135" s="10"/>
      <c r="M135" s="8"/>
      <c r="N135" s="36"/>
      <c r="T135" s="37"/>
      <c r="U135" s="36"/>
      <c r="AA135" s="37"/>
      <c r="AB135" s="36"/>
      <c r="AH135" s="37"/>
      <c r="AI135" s="36"/>
      <c r="AO135" s="37"/>
      <c r="AP135" s="36"/>
      <c r="AV135" s="37"/>
      <c r="AW135" s="36"/>
      <c r="BC135" s="37"/>
      <c r="BD135" s="36"/>
      <c r="BJ135" s="37"/>
      <c r="BK135" s="36"/>
      <c r="BQ135" s="37"/>
      <c r="BR135" s="36"/>
      <c r="BX135" s="37"/>
      <c r="BY135" s="36"/>
      <c r="CE135" s="37"/>
    </row>
    <row r="136" ht="15.75" customHeight="1">
      <c r="A136" s="3"/>
      <c r="B136" s="5"/>
      <c r="C136" s="5"/>
      <c r="D136" s="1"/>
      <c r="E136" s="1"/>
      <c r="F136" s="12"/>
      <c r="G136" s="12"/>
      <c r="H136" s="35"/>
      <c r="I136" s="11"/>
      <c r="J136" s="11"/>
      <c r="K136" s="1"/>
      <c r="L136" s="10"/>
      <c r="M136" s="8"/>
      <c r="N136" s="36"/>
      <c r="T136" s="37"/>
      <c r="U136" s="36"/>
      <c r="AA136" s="37"/>
      <c r="AB136" s="36"/>
      <c r="AH136" s="37"/>
      <c r="AI136" s="36"/>
      <c r="AO136" s="37"/>
      <c r="AP136" s="36"/>
      <c r="AV136" s="37"/>
      <c r="AW136" s="36"/>
      <c r="BC136" s="37"/>
      <c r="BD136" s="36"/>
      <c r="BJ136" s="37"/>
      <c r="BK136" s="36"/>
      <c r="BQ136" s="37"/>
      <c r="BR136" s="36"/>
      <c r="BX136" s="37"/>
      <c r="BY136" s="36"/>
      <c r="CE136" s="37"/>
    </row>
    <row r="137" ht="15.75" customHeight="1">
      <c r="A137" s="3"/>
      <c r="B137" s="5"/>
      <c r="C137" s="5"/>
      <c r="D137" s="1"/>
      <c r="E137" s="1"/>
      <c r="F137" s="12"/>
      <c r="G137" s="12"/>
      <c r="H137" s="35"/>
      <c r="I137" s="11"/>
      <c r="J137" s="11"/>
      <c r="K137" s="1"/>
      <c r="L137" s="10"/>
      <c r="M137" s="8"/>
      <c r="N137" s="36"/>
      <c r="T137" s="37"/>
      <c r="U137" s="36"/>
      <c r="AA137" s="37"/>
      <c r="AB137" s="36"/>
      <c r="AH137" s="37"/>
      <c r="AI137" s="36"/>
      <c r="AO137" s="37"/>
      <c r="AP137" s="36"/>
      <c r="AV137" s="37"/>
      <c r="AW137" s="36"/>
      <c r="BC137" s="37"/>
      <c r="BD137" s="36"/>
      <c r="BJ137" s="37"/>
      <c r="BK137" s="36"/>
      <c r="BQ137" s="37"/>
      <c r="BR137" s="36"/>
      <c r="BX137" s="37"/>
      <c r="BY137" s="36"/>
      <c r="CE137" s="37"/>
    </row>
    <row r="138" ht="15.75" customHeight="1">
      <c r="A138" s="3"/>
      <c r="B138" s="5"/>
      <c r="C138" s="5"/>
      <c r="D138" s="1"/>
      <c r="E138" s="1"/>
      <c r="F138" s="12"/>
      <c r="G138" s="12"/>
      <c r="H138" s="35"/>
      <c r="I138" s="11"/>
      <c r="J138" s="11"/>
      <c r="K138" s="1"/>
      <c r="L138" s="10"/>
      <c r="M138" s="8"/>
      <c r="N138" s="36"/>
      <c r="T138" s="37"/>
      <c r="U138" s="36"/>
      <c r="AA138" s="37"/>
      <c r="AB138" s="36"/>
      <c r="AH138" s="37"/>
      <c r="AI138" s="36"/>
      <c r="AO138" s="37"/>
      <c r="AP138" s="36"/>
      <c r="AV138" s="37"/>
      <c r="AW138" s="36"/>
      <c r="BC138" s="37"/>
      <c r="BD138" s="36"/>
      <c r="BJ138" s="37"/>
      <c r="BK138" s="36"/>
      <c r="BQ138" s="37"/>
      <c r="BR138" s="36"/>
      <c r="BX138" s="37"/>
      <c r="BY138" s="36"/>
      <c r="CE138" s="37"/>
    </row>
    <row r="139" ht="15.75" customHeight="1">
      <c r="A139" s="3"/>
      <c r="B139" s="5"/>
      <c r="C139" s="5"/>
      <c r="D139" s="1"/>
      <c r="E139" s="1"/>
      <c r="F139" s="12"/>
      <c r="G139" s="12"/>
      <c r="H139" s="35"/>
      <c r="I139" s="11"/>
      <c r="J139" s="11"/>
      <c r="K139" s="1"/>
      <c r="L139" s="10"/>
      <c r="M139" s="8"/>
      <c r="N139" s="36"/>
      <c r="T139" s="37"/>
      <c r="U139" s="36"/>
      <c r="AA139" s="37"/>
      <c r="AB139" s="36"/>
      <c r="AH139" s="37"/>
      <c r="AI139" s="36"/>
      <c r="AO139" s="37"/>
      <c r="AP139" s="36"/>
      <c r="AV139" s="37"/>
      <c r="AW139" s="36"/>
      <c r="BC139" s="37"/>
      <c r="BD139" s="36"/>
      <c r="BJ139" s="37"/>
      <c r="BK139" s="36"/>
      <c r="BQ139" s="37"/>
      <c r="BR139" s="36"/>
      <c r="BX139" s="37"/>
      <c r="BY139" s="36"/>
      <c r="CE139" s="37"/>
    </row>
    <row r="140" ht="15.75" customHeight="1">
      <c r="A140" s="3"/>
      <c r="B140" s="5"/>
      <c r="C140" s="5"/>
      <c r="D140" s="1"/>
      <c r="E140" s="1"/>
      <c r="F140" s="12"/>
      <c r="G140" s="12"/>
      <c r="H140" s="35"/>
      <c r="I140" s="11"/>
      <c r="J140" s="11"/>
      <c r="K140" s="1"/>
      <c r="L140" s="10"/>
      <c r="M140" s="8"/>
      <c r="N140" s="36"/>
      <c r="T140" s="37"/>
      <c r="U140" s="36"/>
      <c r="AA140" s="37"/>
      <c r="AB140" s="36"/>
      <c r="AH140" s="37"/>
      <c r="AI140" s="36"/>
      <c r="AO140" s="37"/>
      <c r="AP140" s="36"/>
      <c r="AV140" s="37"/>
      <c r="AW140" s="36"/>
      <c r="BC140" s="37"/>
      <c r="BD140" s="36"/>
      <c r="BJ140" s="37"/>
      <c r="BK140" s="36"/>
      <c r="BQ140" s="37"/>
      <c r="BR140" s="36"/>
      <c r="BX140" s="37"/>
      <c r="BY140" s="36"/>
      <c r="CE140" s="37"/>
    </row>
    <row r="141" ht="15.75" customHeight="1">
      <c r="A141" s="3"/>
      <c r="B141" s="5"/>
      <c r="C141" s="5"/>
      <c r="D141" s="1"/>
      <c r="E141" s="1"/>
      <c r="F141" s="12"/>
      <c r="G141" s="12"/>
      <c r="H141" s="35"/>
      <c r="I141" s="11"/>
      <c r="J141" s="11"/>
      <c r="K141" s="1"/>
      <c r="L141" s="10"/>
      <c r="M141" s="8"/>
      <c r="N141" s="36"/>
      <c r="T141" s="37"/>
      <c r="U141" s="36"/>
      <c r="AA141" s="37"/>
      <c r="AB141" s="36"/>
      <c r="AH141" s="37"/>
      <c r="AI141" s="36"/>
      <c r="AO141" s="37"/>
      <c r="AP141" s="36"/>
      <c r="AV141" s="37"/>
      <c r="AW141" s="36"/>
      <c r="BC141" s="37"/>
      <c r="BD141" s="36"/>
      <c r="BJ141" s="37"/>
      <c r="BK141" s="36"/>
      <c r="BQ141" s="37"/>
      <c r="BR141" s="36"/>
      <c r="BX141" s="37"/>
      <c r="BY141" s="36"/>
      <c r="CE141" s="37"/>
    </row>
    <row r="142" ht="15.75" customHeight="1">
      <c r="A142" s="3"/>
      <c r="B142" s="5"/>
      <c r="C142" s="5"/>
      <c r="D142" s="1"/>
      <c r="E142" s="1"/>
      <c r="F142" s="12"/>
      <c r="G142" s="12"/>
      <c r="H142" s="35"/>
      <c r="I142" s="11"/>
      <c r="J142" s="11"/>
      <c r="K142" s="1"/>
      <c r="L142" s="10"/>
      <c r="M142" s="8"/>
      <c r="N142" s="36"/>
      <c r="T142" s="37"/>
      <c r="U142" s="36"/>
      <c r="AA142" s="37"/>
      <c r="AB142" s="36"/>
      <c r="AH142" s="37"/>
      <c r="AI142" s="36"/>
      <c r="AO142" s="37"/>
      <c r="AP142" s="36"/>
      <c r="AV142" s="37"/>
      <c r="AW142" s="36"/>
      <c r="BC142" s="37"/>
      <c r="BD142" s="36"/>
      <c r="BJ142" s="37"/>
      <c r="BK142" s="36"/>
      <c r="BQ142" s="37"/>
      <c r="BR142" s="36"/>
      <c r="BX142" s="37"/>
      <c r="BY142" s="36"/>
      <c r="CE142" s="37"/>
    </row>
    <row r="143" ht="15.75" customHeight="1">
      <c r="A143" s="3"/>
      <c r="B143" s="5"/>
      <c r="C143" s="5"/>
      <c r="D143" s="1"/>
      <c r="E143" s="1"/>
      <c r="F143" s="12"/>
      <c r="G143" s="12"/>
      <c r="H143" s="35"/>
      <c r="I143" s="11"/>
      <c r="J143" s="11"/>
      <c r="K143" s="1"/>
      <c r="L143" s="10"/>
      <c r="M143" s="8"/>
      <c r="N143" s="36"/>
      <c r="T143" s="37"/>
      <c r="U143" s="36"/>
      <c r="AA143" s="37"/>
      <c r="AB143" s="36"/>
      <c r="AH143" s="37"/>
      <c r="AI143" s="36"/>
      <c r="AO143" s="37"/>
      <c r="AP143" s="36"/>
      <c r="AV143" s="37"/>
      <c r="AW143" s="36"/>
      <c r="BC143" s="37"/>
      <c r="BD143" s="36"/>
      <c r="BJ143" s="37"/>
      <c r="BK143" s="36"/>
      <c r="BQ143" s="37"/>
      <c r="BR143" s="36"/>
      <c r="BX143" s="37"/>
      <c r="BY143" s="36"/>
      <c r="CE143" s="37"/>
    </row>
    <row r="144" ht="15.75" customHeight="1">
      <c r="A144" s="3"/>
      <c r="B144" s="5"/>
      <c r="C144" s="5"/>
      <c r="D144" s="1"/>
      <c r="E144" s="1"/>
      <c r="F144" s="12"/>
      <c r="G144" s="12"/>
      <c r="H144" s="35"/>
      <c r="I144" s="11"/>
      <c r="J144" s="11"/>
      <c r="K144" s="1"/>
      <c r="L144" s="10"/>
      <c r="M144" s="8"/>
      <c r="N144" s="36"/>
      <c r="T144" s="37"/>
      <c r="U144" s="36"/>
      <c r="AA144" s="37"/>
      <c r="AB144" s="36"/>
      <c r="AH144" s="37"/>
      <c r="AI144" s="36"/>
      <c r="AO144" s="37"/>
      <c r="AP144" s="36"/>
      <c r="AV144" s="37"/>
      <c r="AW144" s="36"/>
      <c r="BC144" s="37"/>
      <c r="BD144" s="36"/>
      <c r="BJ144" s="37"/>
      <c r="BK144" s="36"/>
      <c r="BQ144" s="37"/>
      <c r="BR144" s="36"/>
      <c r="BX144" s="37"/>
      <c r="BY144" s="36"/>
      <c r="CE144" s="37"/>
    </row>
    <row r="145" ht="15.75" customHeight="1">
      <c r="A145" s="3"/>
      <c r="B145" s="5"/>
      <c r="C145" s="5"/>
      <c r="D145" s="1"/>
      <c r="E145" s="1"/>
      <c r="F145" s="12"/>
      <c r="G145" s="12"/>
      <c r="H145" s="35"/>
      <c r="I145" s="11"/>
      <c r="J145" s="11"/>
      <c r="K145" s="1"/>
      <c r="L145" s="10"/>
      <c r="M145" s="8"/>
      <c r="N145" s="36"/>
      <c r="T145" s="37"/>
      <c r="U145" s="36"/>
      <c r="AA145" s="37"/>
      <c r="AB145" s="36"/>
      <c r="AH145" s="37"/>
      <c r="AI145" s="36"/>
      <c r="AO145" s="37"/>
      <c r="AP145" s="36"/>
      <c r="AV145" s="37"/>
      <c r="AW145" s="36"/>
      <c r="BC145" s="37"/>
      <c r="BD145" s="36"/>
      <c r="BJ145" s="37"/>
      <c r="BK145" s="36"/>
      <c r="BQ145" s="37"/>
      <c r="BR145" s="36"/>
      <c r="BX145" s="37"/>
      <c r="BY145" s="36"/>
      <c r="CE145" s="37"/>
    </row>
    <row r="146" ht="15.75" customHeight="1">
      <c r="A146" s="3"/>
      <c r="B146" s="5"/>
      <c r="C146" s="5"/>
      <c r="D146" s="1"/>
      <c r="E146" s="1"/>
      <c r="F146" s="12"/>
      <c r="G146" s="12"/>
      <c r="H146" s="35"/>
      <c r="I146" s="11"/>
      <c r="J146" s="11"/>
      <c r="K146" s="1"/>
      <c r="L146" s="10"/>
      <c r="M146" s="8"/>
      <c r="N146" s="36"/>
      <c r="T146" s="37"/>
      <c r="U146" s="36"/>
      <c r="AA146" s="37"/>
      <c r="AB146" s="36"/>
      <c r="AH146" s="37"/>
      <c r="AI146" s="36"/>
      <c r="AO146" s="37"/>
      <c r="AP146" s="36"/>
      <c r="AV146" s="37"/>
      <c r="AW146" s="36"/>
      <c r="BC146" s="37"/>
      <c r="BD146" s="36"/>
      <c r="BJ146" s="37"/>
      <c r="BK146" s="36"/>
      <c r="BQ146" s="37"/>
      <c r="BR146" s="36"/>
      <c r="BX146" s="37"/>
      <c r="BY146" s="36"/>
      <c r="CE146" s="37"/>
    </row>
    <row r="147" ht="15.75" customHeight="1">
      <c r="A147" s="3"/>
      <c r="B147" s="5"/>
      <c r="C147" s="5"/>
      <c r="D147" s="1"/>
      <c r="E147" s="1"/>
      <c r="F147" s="12"/>
      <c r="G147" s="12"/>
      <c r="H147" s="35"/>
      <c r="I147" s="11"/>
      <c r="J147" s="11"/>
      <c r="K147" s="1"/>
      <c r="L147" s="10"/>
      <c r="M147" s="8"/>
      <c r="N147" s="36"/>
      <c r="T147" s="37"/>
      <c r="U147" s="36"/>
      <c r="AA147" s="37"/>
      <c r="AB147" s="36"/>
      <c r="AH147" s="37"/>
      <c r="AI147" s="36"/>
      <c r="AO147" s="37"/>
      <c r="AP147" s="36"/>
      <c r="AV147" s="37"/>
      <c r="AW147" s="36"/>
      <c r="BC147" s="37"/>
      <c r="BD147" s="36"/>
      <c r="BJ147" s="37"/>
      <c r="BK147" s="36"/>
      <c r="BQ147" s="37"/>
      <c r="BR147" s="36"/>
      <c r="BX147" s="37"/>
      <c r="BY147" s="36"/>
      <c r="CE147" s="37"/>
    </row>
    <row r="148" ht="15.75" customHeight="1">
      <c r="A148" s="3"/>
      <c r="B148" s="5"/>
      <c r="C148" s="5"/>
      <c r="D148" s="1"/>
      <c r="E148" s="1"/>
      <c r="F148" s="12"/>
      <c r="G148" s="12"/>
      <c r="H148" s="35"/>
      <c r="I148" s="11"/>
      <c r="J148" s="11"/>
      <c r="K148" s="1"/>
      <c r="L148" s="10"/>
      <c r="M148" s="8"/>
      <c r="N148" s="36"/>
      <c r="T148" s="37"/>
      <c r="U148" s="36"/>
      <c r="AA148" s="37"/>
      <c r="AB148" s="36"/>
      <c r="AH148" s="37"/>
      <c r="AI148" s="36"/>
      <c r="AO148" s="37"/>
      <c r="AP148" s="36"/>
      <c r="AV148" s="37"/>
      <c r="AW148" s="36"/>
      <c r="BC148" s="37"/>
      <c r="BD148" s="36"/>
      <c r="BJ148" s="37"/>
      <c r="BK148" s="36"/>
      <c r="BQ148" s="37"/>
      <c r="BR148" s="36"/>
      <c r="BX148" s="37"/>
      <c r="BY148" s="36"/>
      <c r="CE148" s="37"/>
    </row>
    <row r="149" ht="15.75" customHeight="1">
      <c r="A149" s="3"/>
      <c r="B149" s="5"/>
      <c r="C149" s="5"/>
      <c r="D149" s="1"/>
      <c r="E149" s="1"/>
      <c r="F149" s="12"/>
      <c r="G149" s="12"/>
      <c r="H149" s="35"/>
      <c r="I149" s="11"/>
      <c r="J149" s="11"/>
      <c r="K149" s="1"/>
      <c r="L149" s="10"/>
      <c r="M149" s="8"/>
      <c r="N149" s="36"/>
      <c r="T149" s="37"/>
      <c r="U149" s="36"/>
      <c r="AA149" s="37"/>
      <c r="AB149" s="36"/>
      <c r="AH149" s="37"/>
      <c r="AI149" s="36"/>
      <c r="AO149" s="37"/>
      <c r="AP149" s="36"/>
      <c r="AV149" s="37"/>
      <c r="AW149" s="36"/>
      <c r="BC149" s="37"/>
      <c r="BD149" s="36"/>
      <c r="BJ149" s="37"/>
      <c r="BK149" s="36"/>
      <c r="BQ149" s="37"/>
      <c r="BR149" s="36"/>
      <c r="BX149" s="37"/>
      <c r="BY149" s="36"/>
      <c r="CE149" s="37"/>
    </row>
    <row r="150" ht="15.75" customHeight="1">
      <c r="A150" s="3"/>
      <c r="B150" s="5"/>
      <c r="C150" s="5"/>
      <c r="D150" s="1"/>
      <c r="E150" s="1"/>
      <c r="F150" s="12"/>
      <c r="G150" s="12"/>
      <c r="H150" s="35"/>
      <c r="I150" s="11"/>
      <c r="J150" s="11"/>
      <c r="K150" s="1"/>
      <c r="L150" s="10"/>
      <c r="M150" s="8"/>
      <c r="N150" s="36"/>
      <c r="T150" s="37"/>
      <c r="U150" s="36"/>
      <c r="AA150" s="37"/>
      <c r="AB150" s="36"/>
      <c r="AH150" s="37"/>
      <c r="AI150" s="36"/>
      <c r="AO150" s="37"/>
      <c r="AP150" s="36"/>
      <c r="AV150" s="37"/>
      <c r="AW150" s="36"/>
      <c r="BC150" s="37"/>
      <c r="BD150" s="36"/>
      <c r="BJ150" s="37"/>
      <c r="BK150" s="36"/>
      <c r="BQ150" s="37"/>
      <c r="BR150" s="36"/>
      <c r="BX150" s="37"/>
      <c r="BY150" s="36"/>
      <c r="CE150" s="37"/>
    </row>
    <row r="151" ht="15.75" customHeight="1">
      <c r="A151" s="3"/>
      <c r="B151" s="5"/>
      <c r="C151" s="5"/>
      <c r="D151" s="1"/>
      <c r="E151" s="1"/>
      <c r="F151" s="12"/>
      <c r="G151" s="12"/>
      <c r="H151" s="35"/>
      <c r="I151" s="11"/>
      <c r="J151" s="11"/>
      <c r="K151" s="1"/>
      <c r="L151" s="10"/>
      <c r="M151" s="8"/>
      <c r="N151" s="36"/>
      <c r="T151" s="37"/>
      <c r="U151" s="36"/>
      <c r="AA151" s="37"/>
      <c r="AB151" s="36"/>
      <c r="AH151" s="37"/>
      <c r="AI151" s="36"/>
      <c r="AO151" s="37"/>
      <c r="AP151" s="36"/>
      <c r="AV151" s="37"/>
      <c r="AW151" s="36"/>
      <c r="BC151" s="37"/>
      <c r="BD151" s="36"/>
      <c r="BJ151" s="37"/>
      <c r="BK151" s="36"/>
      <c r="BQ151" s="37"/>
      <c r="BR151" s="36"/>
      <c r="BX151" s="37"/>
      <c r="BY151" s="36"/>
      <c r="CE151" s="37"/>
    </row>
    <row r="152" ht="15.75" customHeight="1">
      <c r="A152" s="3"/>
      <c r="B152" s="5"/>
      <c r="C152" s="5"/>
      <c r="D152" s="1"/>
      <c r="E152" s="1"/>
      <c r="F152" s="12"/>
      <c r="G152" s="12"/>
      <c r="H152" s="35"/>
      <c r="I152" s="11"/>
      <c r="J152" s="11"/>
      <c r="K152" s="1"/>
      <c r="L152" s="10"/>
      <c r="M152" s="8"/>
      <c r="N152" s="36"/>
      <c r="T152" s="37"/>
      <c r="U152" s="36"/>
      <c r="AA152" s="37"/>
      <c r="AB152" s="36"/>
      <c r="AH152" s="37"/>
      <c r="AI152" s="36"/>
      <c r="AO152" s="37"/>
      <c r="AP152" s="36"/>
      <c r="AV152" s="37"/>
      <c r="AW152" s="36"/>
      <c r="BC152" s="37"/>
      <c r="BD152" s="36"/>
      <c r="BJ152" s="37"/>
      <c r="BK152" s="36"/>
      <c r="BQ152" s="37"/>
      <c r="BR152" s="36"/>
      <c r="BX152" s="37"/>
      <c r="BY152" s="36"/>
      <c r="CE152" s="37"/>
    </row>
    <row r="153" ht="15.75" customHeight="1">
      <c r="A153" s="3"/>
      <c r="B153" s="5"/>
      <c r="C153" s="5"/>
      <c r="D153" s="1"/>
      <c r="E153" s="1"/>
      <c r="F153" s="12"/>
      <c r="G153" s="12"/>
      <c r="H153" s="35"/>
      <c r="I153" s="11"/>
      <c r="J153" s="11"/>
      <c r="K153" s="1"/>
      <c r="L153" s="10"/>
      <c r="M153" s="8"/>
      <c r="N153" s="36"/>
      <c r="T153" s="37"/>
      <c r="U153" s="36"/>
      <c r="AA153" s="37"/>
      <c r="AB153" s="36"/>
      <c r="AH153" s="37"/>
      <c r="AI153" s="36"/>
      <c r="AO153" s="37"/>
      <c r="AP153" s="36"/>
      <c r="AV153" s="37"/>
      <c r="AW153" s="36"/>
      <c r="BC153" s="37"/>
      <c r="BD153" s="36"/>
      <c r="BJ153" s="37"/>
      <c r="BK153" s="36"/>
      <c r="BQ153" s="37"/>
      <c r="BR153" s="36"/>
      <c r="BX153" s="37"/>
      <c r="BY153" s="36"/>
      <c r="CE153" s="37"/>
    </row>
    <row r="154" ht="15.75" customHeight="1">
      <c r="A154" s="3"/>
      <c r="B154" s="5"/>
      <c r="C154" s="5"/>
      <c r="D154" s="1"/>
      <c r="E154" s="1"/>
      <c r="F154" s="12"/>
      <c r="G154" s="12"/>
      <c r="H154" s="35"/>
      <c r="I154" s="11"/>
      <c r="J154" s="11"/>
      <c r="K154" s="1"/>
      <c r="L154" s="10"/>
      <c r="M154" s="8"/>
      <c r="N154" s="36"/>
      <c r="T154" s="37"/>
      <c r="U154" s="36"/>
      <c r="AA154" s="37"/>
      <c r="AB154" s="36"/>
      <c r="AH154" s="37"/>
      <c r="AI154" s="36"/>
      <c r="AO154" s="37"/>
      <c r="AP154" s="36"/>
      <c r="AV154" s="37"/>
      <c r="AW154" s="36"/>
      <c r="BC154" s="37"/>
      <c r="BD154" s="36"/>
      <c r="BJ154" s="37"/>
      <c r="BK154" s="36"/>
      <c r="BQ154" s="37"/>
      <c r="BR154" s="36"/>
      <c r="BX154" s="37"/>
      <c r="BY154" s="36"/>
      <c r="CE154" s="37"/>
    </row>
    <row r="155" ht="15.75" customHeight="1">
      <c r="A155" s="3"/>
      <c r="B155" s="5"/>
      <c r="C155" s="5"/>
      <c r="D155" s="1"/>
      <c r="E155" s="1"/>
      <c r="F155" s="12"/>
      <c r="G155" s="12"/>
      <c r="H155" s="35"/>
      <c r="I155" s="11"/>
      <c r="J155" s="11"/>
      <c r="K155" s="1"/>
      <c r="L155" s="10"/>
      <c r="M155" s="8"/>
      <c r="N155" s="36"/>
      <c r="T155" s="37"/>
      <c r="U155" s="36"/>
      <c r="AA155" s="37"/>
      <c r="AB155" s="36"/>
      <c r="AH155" s="37"/>
      <c r="AI155" s="36"/>
      <c r="AO155" s="37"/>
      <c r="AP155" s="36"/>
      <c r="AV155" s="37"/>
      <c r="AW155" s="36"/>
      <c r="BC155" s="37"/>
      <c r="BD155" s="36"/>
      <c r="BJ155" s="37"/>
      <c r="BK155" s="36"/>
      <c r="BQ155" s="37"/>
      <c r="BR155" s="36"/>
      <c r="BX155" s="37"/>
      <c r="BY155" s="36"/>
      <c r="CE155" s="37"/>
    </row>
    <row r="156" ht="15.75" customHeight="1">
      <c r="A156" s="3"/>
      <c r="B156" s="5"/>
      <c r="C156" s="5"/>
      <c r="D156" s="1"/>
      <c r="E156" s="1"/>
      <c r="F156" s="12"/>
      <c r="G156" s="12"/>
      <c r="H156" s="35"/>
      <c r="I156" s="11"/>
      <c r="J156" s="11"/>
      <c r="K156" s="1"/>
      <c r="L156" s="10"/>
      <c r="M156" s="8"/>
      <c r="N156" s="36"/>
      <c r="T156" s="37"/>
      <c r="U156" s="36"/>
      <c r="AA156" s="37"/>
      <c r="AB156" s="36"/>
      <c r="AH156" s="37"/>
      <c r="AI156" s="36"/>
      <c r="AO156" s="37"/>
      <c r="AP156" s="36"/>
      <c r="AV156" s="37"/>
      <c r="AW156" s="36"/>
      <c r="BC156" s="37"/>
      <c r="BD156" s="36"/>
      <c r="BJ156" s="37"/>
      <c r="BK156" s="36"/>
      <c r="BQ156" s="37"/>
      <c r="BR156" s="36"/>
      <c r="BX156" s="37"/>
      <c r="BY156" s="36"/>
      <c r="CE156" s="37"/>
    </row>
    <row r="157" ht="15.75" customHeight="1">
      <c r="A157" s="3"/>
      <c r="B157" s="5"/>
      <c r="C157" s="5"/>
      <c r="D157" s="1"/>
      <c r="E157" s="1"/>
      <c r="F157" s="12"/>
      <c r="G157" s="12"/>
      <c r="H157" s="35"/>
      <c r="I157" s="11"/>
      <c r="J157" s="11"/>
      <c r="K157" s="1"/>
      <c r="L157" s="10"/>
      <c r="M157" s="8"/>
      <c r="N157" s="36"/>
      <c r="T157" s="37"/>
      <c r="U157" s="36"/>
      <c r="AA157" s="37"/>
      <c r="AB157" s="36"/>
      <c r="AH157" s="37"/>
      <c r="AI157" s="36"/>
      <c r="AO157" s="37"/>
      <c r="AP157" s="36"/>
      <c r="AV157" s="37"/>
      <c r="AW157" s="36"/>
      <c r="BC157" s="37"/>
      <c r="BD157" s="36"/>
      <c r="BJ157" s="37"/>
      <c r="BK157" s="36"/>
      <c r="BQ157" s="37"/>
      <c r="BR157" s="36"/>
      <c r="BX157" s="37"/>
      <c r="BY157" s="36"/>
      <c r="CE157" s="37"/>
    </row>
    <row r="158" ht="15.75" customHeight="1">
      <c r="A158" s="3"/>
      <c r="B158" s="5"/>
      <c r="C158" s="5"/>
      <c r="D158" s="1"/>
      <c r="E158" s="1"/>
      <c r="F158" s="12"/>
      <c r="G158" s="12"/>
      <c r="H158" s="35"/>
      <c r="I158" s="11"/>
      <c r="J158" s="11"/>
      <c r="K158" s="1"/>
      <c r="L158" s="10"/>
      <c r="M158" s="8"/>
      <c r="N158" s="36"/>
      <c r="T158" s="37"/>
      <c r="U158" s="36"/>
      <c r="AA158" s="37"/>
      <c r="AB158" s="36"/>
      <c r="AH158" s="37"/>
      <c r="AI158" s="36"/>
      <c r="AO158" s="37"/>
      <c r="AP158" s="36"/>
      <c r="AV158" s="37"/>
      <c r="AW158" s="36"/>
      <c r="BC158" s="37"/>
      <c r="BD158" s="36"/>
      <c r="BJ158" s="37"/>
      <c r="BK158" s="36"/>
      <c r="BQ158" s="37"/>
      <c r="BR158" s="36"/>
      <c r="BX158" s="37"/>
      <c r="BY158" s="36"/>
      <c r="CE158" s="37"/>
    </row>
    <row r="159" ht="15.75" customHeight="1">
      <c r="A159" s="3"/>
      <c r="B159" s="5"/>
      <c r="C159" s="5"/>
      <c r="D159" s="1"/>
      <c r="E159" s="1"/>
      <c r="F159" s="12"/>
      <c r="G159" s="12"/>
      <c r="H159" s="35"/>
      <c r="I159" s="11"/>
      <c r="J159" s="11"/>
      <c r="K159" s="1"/>
      <c r="L159" s="10"/>
      <c r="M159" s="8"/>
      <c r="N159" s="36"/>
      <c r="T159" s="37"/>
      <c r="U159" s="36"/>
      <c r="AA159" s="37"/>
      <c r="AB159" s="36"/>
      <c r="AH159" s="37"/>
      <c r="AI159" s="36"/>
      <c r="AO159" s="37"/>
      <c r="AP159" s="36"/>
      <c r="AV159" s="37"/>
      <c r="AW159" s="36"/>
      <c r="BC159" s="37"/>
      <c r="BD159" s="36"/>
      <c r="BJ159" s="37"/>
      <c r="BK159" s="36"/>
      <c r="BQ159" s="37"/>
      <c r="BR159" s="36"/>
      <c r="BX159" s="37"/>
      <c r="BY159" s="36"/>
      <c r="CE159" s="37"/>
    </row>
    <row r="160" ht="15.75" customHeight="1">
      <c r="A160" s="3"/>
      <c r="B160" s="5"/>
      <c r="C160" s="5"/>
      <c r="D160" s="1"/>
      <c r="E160" s="1"/>
      <c r="F160" s="12"/>
      <c r="G160" s="12"/>
      <c r="H160" s="35"/>
      <c r="I160" s="11"/>
      <c r="J160" s="11"/>
      <c r="K160" s="1"/>
      <c r="L160" s="10"/>
      <c r="M160" s="8"/>
      <c r="N160" s="36"/>
      <c r="T160" s="37"/>
      <c r="U160" s="36"/>
      <c r="AA160" s="37"/>
      <c r="AB160" s="36"/>
      <c r="AH160" s="37"/>
      <c r="AI160" s="36"/>
      <c r="AO160" s="37"/>
      <c r="AP160" s="36"/>
      <c r="AV160" s="37"/>
      <c r="AW160" s="36"/>
      <c r="BC160" s="37"/>
      <c r="BD160" s="36"/>
      <c r="BJ160" s="37"/>
      <c r="BK160" s="36"/>
      <c r="BQ160" s="37"/>
      <c r="BR160" s="36"/>
      <c r="BX160" s="37"/>
      <c r="BY160" s="36"/>
      <c r="CE160" s="37"/>
    </row>
    <row r="161" ht="15.75" customHeight="1">
      <c r="A161" s="3"/>
      <c r="B161" s="5"/>
      <c r="C161" s="5"/>
      <c r="D161" s="1"/>
      <c r="E161" s="1"/>
      <c r="F161" s="12"/>
      <c r="G161" s="12"/>
      <c r="H161" s="35"/>
      <c r="I161" s="11"/>
      <c r="J161" s="11"/>
      <c r="K161" s="1"/>
      <c r="L161" s="10"/>
      <c r="M161" s="8"/>
      <c r="N161" s="36"/>
      <c r="T161" s="37"/>
      <c r="U161" s="36"/>
      <c r="AA161" s="37"/>
      <c r="AB161" s="36"/>
      <c r="AH161" s="37"/>
      <c r="AI161" s="36"/>
      <c r="AO161" s="37"/>
      <c r="AP161" s="36"/>
      <c r="AV161" s="37"/>
      <c r="AW161" s="36"/>
      <c r="BC161" s="37"/>
      <c r="BD161" s="36"/>
      <c r="BJ161" s="37"/>
      <c r="BK161" s="36"/>
      <c r="BQ161" s="37"/>
      <c r="BR161" s="36"/>
      <c r="BX161" s="37"/>
      <c r="BY161" s="36"/>
      <c r="CE161" s="37"/>
    </row>
    <row r="162" ht="15.75" customHeight="1">
      <c r="A162" s="3"/>
      <c r="B162" s="5"/>
      <c r="C162" s="5"/>
      <c r="D162" s="1"/>
      <c r="E162" s="1"/>
      <c r="F162" s="12"/>
      <c r="G162" s="12"/>
      <c r="H162" s="35"/>
      <c r="I162" s="11"/>
      <c r="J162" s="11"/>
      <c r="K162" s="1"/>
      <c r="L162" s="10"/>
      <c r="M162" s="8"/>
      <c r="N162" s="36"/>
      <c r="T162" s="37"/>
      <c r="U162" s="36"/>
      <c r="AA162" s="37"/>
      <c r="AB162" s="36"/>
      <c r="AH162" s="37"/>
      <c r="AI162" s="36"/>
      <c r="AO162" s="37"/>
      <c r="AP162" s="36"/>
      <c r="AV162" s="37"/>
      <c r="AW162" s="36"/>
      <c r="BC162" s="37"/>
      <c r="BD162" s="36"/>
      <c r="BJ162" s="37"/>
      <c r="BK162" s="36"/>
      <c r="BQ162" s="37"/>
      <c r="BR162" s="36"/>
      <c r="BX162" s="37"/>
      <c r="BY162" s="36"/>
      <c r="CE162" s="37"/>
    </row>
    <row r="163" ht="15.75" customHeight="1">
      <c r="A163" s="3"/>
      <c r="B163" s="5"/>
      <c r="C163" s="5"/>
      <c r="D163" s="1"/>
      <c r="E163" s="1"/>
      <c r="F163" s="12"/>
      <c r="G163" s="12"/>
      <c r="H163" s="35"/>
      <c r="I163" s="11"/>
      <c r="J163" s="11"/>
      <c r="K163" s="1"/>
      <c r="L163" s="10"/>
      <c r="M163" s="8"/>
      <c r="N163" s="36"/>
      <c r="T163" s="37"/>
      <c r="U163" s="36"/>
      <c r="AA163" s="37"/>
      <c r="AB163" s="36"/>
      <c r="AH163" s="37"/>
      <c r="AI163" s="36"/>
      <c r="AO163" s="37"/>
      <c r="AP163" s="36"/>
      <c r="AV163" s="37"/>
      <c r="AW163" s="36"/>
      <c r="BC163" s="37"/>
      <c r="BD163" s="36"/>
      <c r="BJ163" s="37"/>
      <c r="BK163" s="36"/>
      <c r="BQ163" s="37"/>
      <c r="BR163" s="36"/>
      <c r="BX163" s="37"/>
      <c r="BY163" s="36"/>
      <c r="CE163" s="37"/>
    </row>
    <row r="164" ht="15.75" customHeight="1">
      <c r="A164" s="3"/>
      <c r="B164" s="5"/>
      <c r="C164" s="5"/>
      <c r="D164" s="1"/>
      <c r="E164" s="1"/>
      <c r="F164" s="12"/>
      <c r="G164" s="12"/>
      <c r="H164" s="35"/>
      <c r="I164" s="11"/>
      <c r="J164" s="11"/>
      <c r="K164" s="1"/>
      <c r="L164" s="10"/>
      <c r="M164" s="8"/>
      <c r="N164" s="36"/>
      <c r="T164" s="37"/>
      <c r="U164" s="36"/>
      <c r="AA164" s="37"/>
      <c r="AB164" s="36"/>
      <c r="AH164" s="37"/>
      <c r="AI164" s="36"/>
      <c r="AO164" s="37"/>
      <c r="AP164" s="36"/>
      <c r="AV164" s="37"/>
      <c r="AW164" s="36"/>
      <c r="BC164" s="37"/>
      <c r="BD164" s="36"/>
      <c r="BJ164" s="37"/>
      <c r="BK164" s="36"/>
      <c r="BQ164" s="37"/>
      <c r="BR164" s="36"/>
      <c r="BX164" s="37"/>
      <c r="BY164" s="36"/>
      <c r="CE164" s="37"/>
    </row>
    <row r="165" ht="15.75" customHeight="1">
      <c r="A165" s="3"/>
      <c r="B165" s="5"/>
      <c r="C165" s="5"/>
      <c r="D165" s="1"/>
      <c r="E165" s="1"/>
      <c r="F165" s="12"/>
      <c r="G165" s="12"/>
      <c r="H165" s="35"/>
      <c r="I165" s="11"/>
      <c r="J165" s="11"/>
      <c r="K165" s="1"/>
      <c r="L165" s="10"/>
      <c r="M165" s="8"/>
      <c r="N165" s="36"/>
      <c r="T165" s="37"/>
      <c r="U165" s="36"/>
      <c r="AA165" s="37"/>
      <c r="AB165" s="36"/>
      <c r="AH165" s="37"/>
      <c r="AI165" s="36"/>
      <c r="AO165" s="37"/>
      <c r="AP165" s="36"/>
      <c r="AV165" s="37"/>
      <c r="AW165" s="36"/>
      <c r="BC165" s="37"/>
      <c r="BD165" s="36"/>
      <c r="BJ165" s="37"/>
      <c r="BK165" s="36"/>
      <c r="BQ165" s="37"/>
      <c r="BR165" s="36"/>
      <c r="BX165" s="37"/>
      <c r="BY165" s="36"/>
      <c r="CE165" s="37"/>
    </row>
    <row r="166" ht="15.75" customHeight="1">
      <c r="A166" s="3"/>
      <c r="B166" s="5"/>
      <c r="C166" s="5"/>
      <c r="D166" s="1"/>
      <c r="E166" s="1"/>
      <c r="F166" s="12"/>
      <c r="G166" s="12"/>
      <c r="H166" s="35"/>
      <c r="I166" s="11"/>
      <c r="J166" s="11"/>
      <c r="K166" s="1"/>
      <c r="L166" s="10"/>
      <c r="M166" s="8"/>
      <c r="N166" s="36"/>
      <c r="T166" s="37"/>
      <c r="U166" s="36"/>
      <c r="AA166" s="37"/>
      <c r="AB166" s="36"/>
      <c r="AH166" s="37"/>
      <c r="AI166" s="36"/>
      <c r="AO166" s="37"/>
      <c r="AP166" s="36"/>
      <c r="AV166" s="37"/>
      <c r="AW166" s="36"/>
      <c r="BC166" s="37"/>
      <c r="BD166" s="36"/>
      <c r="BJ166" s="37"/>
      <c r="BK166" s="36"/>
      <c r="BQ166" s="37"/>
      <c r="BR166" s="36"/>
      <c r="BX166" s="37"/>
      <c r="BY166" s="36"/>
      <c r="CE166" s="37"/>
    </row>
    <row r="167" ht="15.75" customHeight="1">
      <c r="A167" s="3"/>
      <c r="B167" s="5"/>
      <c r="C167" s="5"/>
      <c r="D167" s="1"/>
      <c r="E167" s="1"/>
      <c r="F167" s="12"/>
      <c r="G167" s="12"/>
      <c r="H167" s="35"/>
      <c r="I167" s="11"/>
      <c r="J167" s="11"/>
      <c r="K167" s="1"/>
      <c r="L167" s="10"/>
      <c r="M167" s="8"/>
      <c r="N167" s="36"/>
      <c r="T167" s="37"/>
      <c r="U167" s="36"/>
      <c r="AA167" s="37"/>
      <c r="AB167" s="36"/>
      <c r="AH167" s="37"/>
      <c r="AI167" s="36"/>
      <c r="AO167" s="37"/>
      <c r="AP167" s="36"/>
      <c r="AV167" s="37"/>
      <c r="AW167" s="36"/>
      <c r="BC167" s="37"/>
      <c r="BD167" s="36"/>
      <c r="BJ167" s="37"/>
      <c r="BK167" s="36"/>
      <c r="BQ167" s="37"/>
      <c r="BR167" s="36"/>
      <c r="BX167" s="37"/>
      <c r="BY167" s="36"/>
      <c r="CE167" s="37"/>
    </row>
    <row r="168" ht="15.75" customHeight="1">
      <c r="A168" s="3"/>
      <c r="B168" s="5"/>
      <c r="C168" s="5"/>
      <c r="D168" s="1"/>
      <c r="E168" s="1"/>
      <c r="F168" s="12"/>
      <c r="G168" s="12"/>
      <c r="H168" s="35"/>
      <c r="I168" s="11"/>
      <c r="J168" s="11"/>
      <c r="K168" s="1"/>
      <c r="L168" s="10"/>
      <c r="M168" s="8"/>
      <c r="N168" s="36"/>
      <c r="T168" s="37"/>
      <c r="U168" s="36"/>
      <c r="AA168" s="37"/>
      <c r="AB168" s="36"/>
      <c r="AH168" s="37"/>
      <c r="AI168" s="36"/>
      <c r="AO168" s="37"/>
      <c r="AP168" s="36"/>
      <c r="AV168" s="37"/>
      <c r="AW168" s="36"/>
      <c r="BC168" s="37"/>
      <c r="BD168" s="36"/>
      <c r="BJ168" s="37"/>
      <c r="BK168" s="36"/>
      <c r="BQ168" s="37"/>
      <c r="BR168" s="36"/>
      <c r="BX168" s="37"/>
      <c r="BY168" s="36"/>
      <c r="CE168" s="37"/>
    </row>
    <row r="169" ht="15.75" customHeight="1">
      <c r="A169" s="3"/>
      <c r="B169" s="5"/>
      <c r="C169" s="5"/>
      <c r="D169" s="1"/>
      <c r="E169" s="1"/>
      <c r="F169" s="12"/>
      <c r="G169" s="12"/>
      <c r="H169" s="35"/>
      <c r="I169" s="11"/>
      <c r="J169" s="11"/>
      <c r="K169" s="1"/>
      <c r="L169" s="10"/>
      <c r="M169" s="8"/>
      <c r="N169" s="36"/>
      <c r="T169" s="37"/>
      <c r="U169" s="36"/>
      <c r="AA169" s="37"/>
      <c r="AB169" s="36"/>
      <c r="AH169" s="37"/>
      <c r="AI169" s="36"/>
      <c r="AO169" s="37"/>
      <c r="AP169" s="36"/>
      <c r="AV169" s="37"/>
      <c r="AW169" s="36"/>
      <c r="BC169" s="37"/>
      <c r="BD169" s="36"/>
      <c r="BJ169" s="37"/>
      <c r="BK169" s="36"/>
      <c r="BQ169" s="37"/>
      <c r="BR169" s="36"/>
      <c r="BX169" s="37"/>
      <c r="BY169" s="36"/>
      <c r="CE169" s="37"/>
    </row>
    <row r="170" ht="15.75" customHeight="1">
      <c r="A170" s="3"/>
      <c r="B170" s="5"/>
      <c r="C170" s="5"/>
      <c r="D170" s="1"/>
      <c r="E170" s="1"/>
      <c r="F170" s="12"/>
      <c r="G170" s="12"/>
      <c r="H170" s="35"/>
      <c r="I170" s="11"/>
      <c r="J170" s="11"/>
      <c r="K170" s="1"/>
      <c r="L170" s="10"/>
      <c r="M170" s="8"/>
      <c r="N170" s="36"/>
      <c r="T170" s="37"/>
      <c r="U170" s="36"/>
      <c r="AA170" s="37"/>
      <c r="AB170" s="36"/>
      <c r="AH170" s="37"/>
      <c r="AI170" s="36"/>
      <c r="AO170" s="37"/>
      <c r="AP170" s="36"/>
      <c r="AV170" s="37"/>
      <c r="AW170" s="36"/>
      <c r="BC170" s="37"/>
      <c r="BD170" s="36"/>
      <c r="BJ170" s="37"/>
      <c r="BK170" s="36"/>
      <c r="BQ170" s="37"/>
      <c r="BR170" s="36"/>
      <c r="BX170" s="37"/>
      <c r="BY170" s="36"/>
      <c r="CE170" s="37"/>
    </row>
    <row r="171" ht="15.75" customHeight="1">
      <c r="A171" s="3"/>
      <c r="B171" s="5"/>
      <c r="C171" s="5"/>
      <c r="D171" s="1"/>
      <c r="E171" s="1"/>
      <c r="F171" s="12"/>
      <c r="G171" s="12"/>
      <c r="H171" s="35"/>
      <c r="I171" s="11"/>
      <c r="J171" s="11"/>
      <c r="K171" s="1"/>
      <c r="L171" s="10"/>
      <c r="M171" s="8"/>
      <c r="N171" s="36"/>
      <c r="T171" s="37"/>
      <c r="U171" s="36"/>
      <c r="AA171" s="37"/>
      <c r="AB171" s="36"/>
      <c r="AH171" s="37"/>
      <c r="AI171" s="36"/>
      <c r="AO171" s="37"/>
      <c r="AP171" s="36"/>
      <c r="AV171" s="37"/>
      <c r="AW171" s="36"/>
      <c r="BC171" s="37"/>
      <c r="BD171" s="36"/>
      <c r="BJ171" s="37"/>
      <c r="BK171" s="36"/>
      <c r="BQ171" s="37"/>
      <c r="BR171" s="36"/>
      <c r="BX171" s="37"/>
      <c r="BY171" s="36"/>
      <c r="CE171" s="37"/>
    </row>
    <row r="172" ht="15.75" customHeight="1">
      <c r="A172" s="3"/>
      <c r="B172" s="5"/>
      <c r="C172" s="5"/>
      <c r="D172" s="1"/>
      <c r="E172" s="1"/>
      <c r="F172" s="12"/>
      <c r="G172" s="12"/>
      <c r="H172" s="35"/>
      <c r="I172" s="11"/>
      <c r="J172" s="11"/>
      <c r="K172" s="1"/>
      <c r="L172" s="10"/>
      <c r="M172" s="8"/>
      <c r="N172" s="36"/>
      <c r="T172" s="37"/>
      <c r="U172" s="36"/>
      <c r="AA172" s="37"/>
      <c r="AB172" s="36"/>
      <c r="AH172" s="37"/>
      <c r="AI172" s="36"/>
      <c r="AO172" s="37"/>
      <c r="AP172" s="36"/>
      <c r="AV172" s="37"/>
      <c r="AW172" s="36"/>
      <c r="BC172" s="37"/>
      <c r="BD172" s="36"/>
      <c r="BJ172" s="37"/>
      <c r="BK172" s="36"/>
      <c r="BQ172" s="37"/>
      <c r="BR172" s="36"/>
      <c r="BX172" s="37"/>
      <c r="BY172" s="36"/>
      <c r="CE172" s="37"/>
    </row>
    <row r="173" ht="15.75" customHeight="1">
      <c r="A173" s="3"/>
      <c r="B173" s="5"/>
      <c r="C173" s="5"/>
      <c r="D173" s="1"/>
      <c r="E173" s="1"/>
      <c r="F173" s="12"/>
      <c r="G173" s="12"/>
      <c r="H173" s="35"/>
      <c r="I173" s="11"/>
      <c r="J173" s="11"/>
      <c r="K173" s="1"/>
      <c r="L173" s="10"/>
      <c r="M173" s="8"/>
      <c r="N173" s="36"/>
      <c r="T173" s="37"/>
      <c r="U173" s="36"/>
      <c r="AA173" s="37"/>
      <c r="AB173" s="36"/>
      <c r="AH173" s="37"/>
      <c r="AI173" s="36"/>
      <c r="AO173" s="37"/>
      <c r="AP173" s="36"/>
      <c r="AV173" s="37"/>
      <c r="AW173" s="36"/>
      <c r="BC173" s="37"/>
      <c r="BD173" s="36"/>
      <c r="BJ173" s="37"/>
      <c r="BK173" s="36"/>
      <c r="BQ173" s="37"/>
      <c r="BR173" s="36"/>
      <c r="BX173" s="37"/>
      <c r="BY173" s="36"/>
      <c r="CE173" s="37"/>
    </row>
    <row r="174" ht="15.75" customHeight="1">
      <c r="A174" s="3"/>
      <c r="B174" s="5"/>
      <c r="C174" s="5"/>
      <c r="D174" s="1"/>
      <c r="E174" s="1"/>
      <c r="F174" s="12"/>
      <c r="G174" s="12"/>
      <c r="H174" s="35"/>
      <c r="I174" s="11"/>
      <c r="J174" s="11"/>
      <c r="K174" s="1"/>
      <c r="L174" s="10"/>
      <c r="M174" s="8"/>
      <c r="N174" s="36"/>
      <c r="T174" s="37"/>
      <c r="U174" s="36"/>
      <c r="AA174" s="37"/>
      <c r="AB174" s="36"/>
      <c r="AH174" s="37"/>
      <c r="AI174" s="36"/>
      <c r="AO174" s="37"/>
      <c r="AP174" s="36"/>
      <c r="AV174" s="37"/>
      <c r="AW174" s="36"/>
      <c r="BC174" s="37"/>
      <c r="BD174" s="36"/>
      <c r="BJ174" s="37"/>
      <c r="BK174" s="36"/>
      <c r="BQ174" s="37"/>
      <c r="BR174" s="36"/>
      <c r="BX174" s="37"/>
      <c r="BY174" s="36"/>
      <c r="CE174" s="37"/>
    </row>
    <row r="175" ht="15.75" customHeight="1">
      <c r="A175" s="3"/>
      <c r="B175" s="5"/>
      <c r="C175" s="5"/>
      <c r="D175" s="1"/>
      <c r="E175" s="1"/>
      <c r="F175" s="12"/>
      <c r="G175" s="12"/>
      <c r="H175" s="35"/>
      <c r="I175" s="11"/>
      <c r="J175" s="11"/>
      <c r="K175" s="1"/>
      <c r="L175" s="10"/>
      <c r="M175" s="8"/>
      <c r="N175" s="36"/>
      <c r="T175" s="37"/>
      <c r="U175" s="36"/>
      <c r="AA175" s="37"/>
      <c r="AB175" s="36"/>
      <c r="AH175" s="37"/>
      <c r="AI175" s="36"/>
      <c r="AO175" s="37"/>
      <c r="AP175" s="36"/>
      <c r="AV175" s="37"/>
      <c r="AW175" s="36"/>
      <c r="BC175" s="37"/>
      <c r="BD175" s="36"/>
      <c r="BJ175" s="37"/>
      <c r="BK175" s="36"/>
      <c r="BQ175" s="37"/>
      <c r="BR175" s="36"/>
      <c r="BX175" s="37"/>
      <c r="BY175" s="36"/>
      <c r="CE175" s="37"/>
    </row>
    <row r="176" ht="15.75" customHeight="1">
      <c r="A176" s="3"/>
      <c r="B176" s="5"/>
      <c r="C176" s="5"/>
      <c r="D176" s="1"/>
      <c r="E176" s="1"/>
      <c r="F176" s="12"/>
      <c r="G176" s="12"/>
      <c r="H176" s="35"/>
      <c r="I176" s="11"/>
      <c r="J176" s="11"/>
      <c r="K176" s="1"/>
      <c r="L176" s="10"/>
      <c r="M176" s="8"/>
      <c r="N176" s="36"/>
      <c r="T176" s="37"/>
      <c r="U176" s="36"/>
      <c r="AA176" s="37"/>
      <c r="AB176" s="36"/>
      <c r="AH176" s="37"/>
      <c r="AI176" s="36"/>
      <c r="AO176" s="37"/>
      <c r="AP176" s="36"/>
      <c r="AV176" s="37"/>
      <c r="AW176" s="36"/>
      <c r="BC176" s="37"/>
      <c r="BD176" s="36"/>
      <c r="BJ176" s="37"/>
      <c r="BK176" s="36"/>
      <c r="BQ176" s="37"/>
      <c r="BR176" s="36"/>
      <c r="BX176" s="37"/>
      <c r="BY176" s="36"/>
      <c r="CE176" s="37"/>
    </row>
    <row r="177" ht="15.75" customHeight="1">
      <c r="A177" s="3"/>
      <c r="B177" s="5"/>
      <c r="C177" s="5"/>
      <c r="D177" s="1"/>
      <c r="E177" s="1"/>
      <c r="F177" s="12"/>
      <c r="G177" s="12"/>
      <c r="H177" s="35"/>
      <c r="I177" s="11"/>
      <c r="J177" s="11"/>
      <c r="K177" s="1"/>
      <c r="L177" s="10"/>
      <c r="M177" s="8"/>
      <c r="N177" s="36"/>
      <c r="T177" s="37"/>
      <c r="U177" s="36"/>
      <c r="AA177" s="37"/>
      <c r="AB177" s="36"/>
      <c r="AH177" s="37"/>
      <c r="AI177" s="36"/>
      <c r="AO177" s="37"/>
      <c r="AP177" s="36"/>
      <c r="AV177" s="37"/>
      <c r="AW177" s="36"/>
      <c r="BC177" s="37"/>
      <c r="BD177" s="36"/>
      <c r="BJ177" s="37"/>
      <c r="BK177" s="36"/>
      <c r="BQ177" s="37"/>
      <c r="BR177" s="36"/>
      <c r="BX177" s="37"/>
      <c r="BY177" s="36"/>
      <c r="CE177" s="37"/>
    </row>
    <row r="178" ht="15.75" customHeight="1">
      <c r="A178" s="3"/>
      <c r="B178" s="5"/>
      <c r="C178" s="5"/>
      <c r="D178" s="1"/>
      <c r="E178" s="1"/>
      <c r="F178" s="12"/>
      <c r="G178" s="12"/>
      <c r="H178" s="35"/>
      <c r="I178" s="11"/>
      <c r="J178" s="11"/>
      <c r="K178" s="1"/>
      <c r="L178" s="10"/>
      <c r="M178" s="8"/>
      <c r="N178" s="36"/>
      <c r="T178" s="37"/>
      <c r="U178" s="36"/>
      <c r="AA178" s="37"/>
      <c r="AB178" s="36"/>
      <c r="AH178" s="37"/>
      <c r="AI178" s="36"/>
      <c r="AO178" s="37"/>
      <c r="AP178" s="36"/>
      <c r="AV178" s="37"/>
      <c r="AW178" s="36"/>
      <c r="BC178" s="37"/>
      <c r="BD178" s="36"/>
      <c r="BJ178" s="37"/>
      <c r="BK178" s="36"/>
      <c r="BQ178" s="37"/>
      <c r="BR178" s="36"/>
      <c r="BX178" s="37"/>
      <c r="BY178" s="36"/>
      <c r="CE178" s="37"/>
    </row>
    <row r="179" ht="15.75" customHeight="1">
      <c r="A179" s="3"/>
      <c r="B179" s="5"/>
      <c r="C179" s="5"/>
      <c r="D179" s="1"/>
      <c r="E179" s="1"/>
      <c r="F179" s="12"/>
      <c r="G179" s="12"/>
      <c r="H179" s="35"/>
      <c r="I179" s="11"/>
      <c r="J179" s="11"/>
      <c r="K179" s="1"/>
      <c r="L179" s="10"/>
      <c r="M179" s="8"/>
      <c r="N179" s="36"/>
      <c r="T179" s="37"/>
      <c r="U179" s="36"/>
      <c r="AA179" s="37"/>
      <c r="AB179" s="36"/>
      <c r="AH179" s="37"/>
      <c r="AI179" s="36"/>
      <c r="AO179" s="37"/>
      <c r="AP179" s="36"/>
      <c r="AV179" s="37"/>
      <c r="AW179" s="36"/>
      <c r="BC179" s="37"/>
      <c r="BD179" s="36"/>
      <c r="BJ179" s="37"/>
      <c r="BK179" s="36"/>
      <c r="BQ179" s="37"/>
      <c r="BR179" s="36"/>
      <c r="BX179" s="37"/>
      <c r="BY179" s="36"/>
      <c r="CE179" s="37"/>
    </row>
    <row r="180" ht="15.75" customHeight="1">
      <c r="A180" s="3"/>
      <c r="B180" s="5"/>
      <c r="C180" s="5"/>
      <c r="D180" s="1"/>
      <c r="E180" s="1"/>
      <c r="F180" s="12"/>
      <c r="G180" s="12"/>
      <c r="H180" s="35"/>
      <c r="I180" s="11"/>
      <c r="J180" s="11"/>
      <c r="K180" s="1"/>
      <c r="L180" s="10"/>
      <c r="M180" s="8"/>
      <c r="N180" s="36"/>
      <c r="T180" s="37"/>
      <c r="U180" s="36"/>
      <c r="AA180" s="37"/>
      <c r="AB180" s="36"/>
      <c r="AH180" s="37"/>
      <c r="AI180" s="36"/>
      <c r="AO180" s="37"/>
      <c r="AP180" s="36"/>
      <c r="AV180" s="37"/>
      <c r="AW180" s="36"/>
      <c r="BC180" s="37"/>
      <c r="BD180" s="36"/>
      <c r="BJ180" s="37"/>
      <c r="BK180" s="36"/>
      <c r="BQ180" s="37"/>
      <c r="BR180" s="36"/>
      <c r="BX180" s="37"/>
      <c r="BY180" s="36"/>
      <c r="CE180" s="37"/>
    </row>
    <row r="181" ht="15.75" customHeight="1">
      <c r="A181" s="3"/>
      <c r="B181" s="5"/>
      <c r="C181" s="5"/>
      <c r="D181" s="1"/>
      <c r="E181" s="1"/>
      <c r="F181" s="12"/>
      <c r="G181" s="12"/>
      <c r="H181" s="35"/>
      <c r="I181" s="11"/>
      <c r="J181" s="11"/>
      <c r="K181" s="1"/>
      <c r="L181" s="10"/>
      <c r="M181" s="8"/>
      <c r="N181" s="36"/>
      <c r="T181" s="37"/>
      <c r="U181" s="36"/>
      <c r="AA181" s="37"/>
      <c r="AB181" s="36"/>
      <c r="AH181" s="37"/>
      <c r="AI181" s="36"/>
      <c r="AO181" s="37"/>
      <c r="AP181" s="36"/>
      <c r="AV181" s="37"/>
      <c r="AW181" s="36"/>
      <c r="BC181" s="37"/>
      <c r="BD181" s="36"/>
      <c r="BJ181" s="37"/>
      <c r="BK181" s="36"/>
      <c r="BQ181" s="37"/>
      <c r="BR181" s="36"/>
      <c r="BX181" s="37"/>
      <c r="BY181" s="36"/>
      <c r="CE181" s="37"/>
    </row>
    <row r="182" ht="15.75" customHeight="1">
      <c r="A182" s="3"/>
      <c r="B182" s="5"/>
      <c r="C182" s="5"/>
      <c r="D182" s="1"/>
      <c r="E182" s="1"/>
      <c r="F182" s="12"/>
      <c r="G182" s="12"/>
      <c r="H182" s="35"/>
      <c r="I182" s="11"/>
      <c r="J182" s="11"/>
      <c r="K182" s="1"/>
      <c r="L182" s="10"/>
      <c r="M182" s="8"/>
      <c r="N182" s="36"/>
      <c r="T182" s="37"/>
      <c r="U182" s="36"/>
      <c r="AA182" s="37"/>
      <c r="AB182" s="36"/>
      <c r="AH182" s="37"/>
      <c r="AI182" s="36"/>
      <c r="AO182" s="37"/>
      <c r="AP182" s="36"/>
      <c r="AV182" s="37"/>
      <c r="AW182" s="36"/>
      <c r="BC182" s="37"/>
      <c r="BD182" s="36"/>
      <c r="BJ182" s="37"/>
      <c r="BK182" s="36"/>
      <c r="BQ182" s="37"/>
      <c r="BR182" s="36"/>
      <c r="BX182" s="37"/>
      <c r="BY182" s="36"/>
      <c r="CE182" s="37"/>
    </row>
    <row r="183" ht="15.75" customHeight="1">
      <c r="A183" s="3"/>
      <c r="B183" s="5"/>
      <c r="C183" s="5"/>
      <c r="D183" s="1"/>
      <c r="E183" s="1"/>
      <c r="F183" s="12"/>
      <c r="G183" s="12"/>
      <c r="H183" s="35"/>
      <c r="I183" s="11"/>
      <c r="J183" s="11"/>
      <c r="K183" s="1"/>
      <c r="L183" s="10"/>
      <c r="M183" s="8"/>
      <c r="N183" s="36"/>
      <c r="T183" s="37"/>
      <c r="U183" s="36"/>
      <c r="AA183" s="37"/>
      <c r="AB183" s="36"/>
      <c r="AH183" s="37"/>
      <c r="AI183" s="36"/>
      <c r="AO183" s="37"/>
      <c r="AP183" s="36"/>
      <c r="AV183" s="37"/>
      <c r="AW183" s="36"/>
      <c r="BC183" s="37"/>
      <c r="BD183" s="36"/>
      <c r="BJ183" s="37"/>
      <c r="BK183" s="36"/>
      <c r="BQ183" s="37"/>
      <c r="BR183" s="36"/>
      <c r="BX183" s="37"/>
      <c r="BY183" s="36"/>
      <c r="CE183" s="37"/>
    </row>
    <row r="184" ht="15.75" customHeight="1">
      <c r="A184" s="3"/>
      <c r="B184" s="5"/>
      <c r="C184" s="5"/>
      <c r="D184" s="1"/>
      <c r="E184" s="1"/>
      <c r="F184" s="12"/>
      <c r="G184" s="12"/>
      <c r="H184" s="35"/>
      <c r="I184" s="11"/>
      <c r="J184" s="11"/>
      <c r="K184" s="1"/>
      <c r="L184" s="10"/>
      <c r="M184" s="8"/>
      <c r="N184" s="36"/>
      <c r="T184" s="37"/>
      <c r="U184" s="36"/>
      <c r="AA184" s="37"/>
      <c r="AB184" s="36"/>
      <c r="AH184" s="37"/>
      <c r="AI184" s="36"/>
      <c r="AO184" s="37"/>
      <c r="AP184" s="36"/>
      <c r="AV184" s="37"/>
      <c r="AW184" s="36"/>
      <c r="BC184" s="37"/>
      <c r="BD184" s="36"/>
      <c r="BJ184" s="37"/>
      <c r="BK184" s="36"/>
      <c r="BQ184" s="37"/>
      <c r="BR184" s="36"/>
      <c r="BX184" s="37"/>
      <c r="BY184" s="36"/>
      <c r="CE184" s="37"/>
    </row>
    <row r="185" ht="15.75" customHeight="1">
      <c r="A185" s="3"/>
      <c r="B185" s="5"/>
      <c r="C185" s="5"/>
      <c r="D185" s="1"/>
      <c r="E185" s="1"/>
      <c r="F185" s="12"/>
      <c r="G185" s="12"/>
      <c r="H185" s="35"/>
      <c r="I185" s="11"/>
      <c r="J185" s="11"/>
      <c r="K185" s="1"/>
      <c r="L185" s="10"/>
      <c r="M185" s="8"/>
      <c r="N185" s="36"/>
      <c r="T185" s="37"/>
      <c r="U185" s="36"/>
      <c r="AA185" s="37"/>
      <c r="AB185" s="36"/>
      <c r="AH185" s="37"/>
      <c r="AI185" s="36"/>
      <c r="AO185" s="37"/>
      <c r="AP185" s="36"/>
      <c r="AV185" s="37"/>
      <c r="AW185" s="36"/>
      <c r="BC185" s="37"/>
      <c r="BD185" s="36"/>
      <c r="BJ185" s="37"/>
      <c r="BK185" s="36"/>
      <c r="BQ185" s="37"/>
      <c r="BR185" s="36"/>
      <c r="BX185" s="37"/>
      <c r="BY185" s="36"/>
      <c r="CE185" s="37"/>
    </row>
    <row r="186" ht="15.75" customHeight="1">
      <c r="A186" s="3"/>
      <c r="B186" s="5"/>
      <c r="C186" s="5"/>
      <c r="D186" s="1"/>
      <c r="E186" s="1"/>
      <c r="F186" s="12"/>
      <c r="G186" s="12"/>
      <c r="H186" s="35"/>
      <c r="I186" s="11"/>
      <c r="J186" s="11"/>
      <c r="K186" s="1"/>
      <c r="L186" s="10"/>
      <c r="M186" s="8"/>
      <c r="N186" s="36"/>
      <c r="T186" s="37"/>
      <c r="U186" s="36"/>
      <c r="AA186" s="37"/>
      <c r="AB186" s="36"/>
      <c r="AH186" s="37"/>
      <c r="AI186" s="36"/>
      <c r="AO186" s="37"/>
      <c r="AP186" s="36"/>
      <c r="AV186" s="37"/>
      <c r="AW186" s="36"/>
      <c r="BC186" s="37"/>
      <c r="BD186" s="36"/>
      <c r="BJ186" s="37"/>
      <c r="BK186" s="36"/>
      <c r="BQ186" s="37"/>
      <c r="BR186" s="36"/>
      <c r="BX186" s="37"/>
      <c r="BY186" s="36"/>
      <c r="CE186" s="37"/>
    </row>
    <row r="187" ht="15.75" customHeight="1">
      <c r="A187" s="3"/>
      <c r="B187" s="5"/>
      <c r="C187" s="5"/>
      <c r="D187" s="1"/>
      <c r="E187" s="1"/>
      <c r="F187" s="12"/>
      <c r="G187" s="12"/>
      <c r="H187" s="35"/>
      <c r="I187" s="11"/>
      <c r="J187" s="11"/>
      <c r="K187" s="1"/>
      <c r="L187" s="10"/>
      <c r="M187" s="8"/>
      <c r="N187" s="36"/>
      <c r="T187" s="37"/>
      <c r="U187" s="36"/>
      <c r="AA187" s="37"/>
      <c r="AB187" s="36"/>
      <c r="AH187" s="37"/>
      <c r="AI187" s="36"/>
      <c r="AO187" s="37"/>
      <c r="AP187" s="36"/>
      <c r="AV187" s="37"/>
      <c r="AW187" s="36"/>
      <c r="BC187" s="37"/>
      <c r="BD187" s="36"/>
      <c r="BJ187" s="37"/>
      <c r="BK187" s="36"/>
      <c r="BQ187" s="37"/>
      <c r="BR187" s="36"/>
      <c r="BX187" s="37"/>
      <c r="BY187" s="36"/>
      <c r="CE187" s="37"/>
    </row>
    <row r="188" ht="15.75" customHeight="1">
      <c r="A188" s="3"/>
      <c r="B188" s="5"/>
      <c r="C188" s="5"/>
      <c r="D188" s="1"/>
      <c r="E188" s="1"/>
      <c r="F188" s="12"/>
      <c r="G188" s="12"/>
      <c r="H188" s="35"/>
      <c r="I188" s="11"/>
      <c r="J188" s="11"/>
      <c r="K188" s="1"/>
      <c r="L188" s="10"/>
      <c r="M188" s="8"/>
      <c r="N188" s="36"/>
      <c r="T188" s="37"/>
      <c r="U188" s="36"/>
      <c r="AA188" s="37"/>
      <c r="AB188" s="36"/>
      <c r="AH188" s="37"/>
      <c r="AI188" s="36"/>
      <c r="AO188" s="37"/>
      <c r="AP188" s="36"/>
      <c r="AV188" s="37"/>
      <c r="AW188" s="36"/>
      <c r="BC188" s="37"/>
      <c r="BD188" s="36"/>
      <c r="BJ188" s="37"/>
      <c r="BK188" s="36"/>
      <c r="BQ188" s="37"/>
      <c r="BR188" s="36"/>
      <c r="BX188" s="37"/>
      <c r="BY188" s="36"/>
      <c r="CE188" s="37"/>
    </row>
    <row r="189" ht="15.75" customHeight="1">
      <c r="A189" s="3"/>
      <c r="B189" s="5"/>
      <c r="C189" s="5"/>
      <c r="D189" s="1"/>
      <c r="E189" s="1"/>
      <c r="F189" s="12"/>
      <c r="G189" s="12"/>
      <c r="H189" s="35"/>
      <c r="I189" s="11"/>
      <c r="J189" s="11"/>
      <c r="K189" s="1"/>
      <c r="L189" s="10"/>
      <c r="M189" s="8"/>
      <c r="N189" s="36"/>
      <c r="T189" s="37"/>
      <c r="U189" s="36"/>
      <c r="AA189" s="37"/>
      <c r="AB189" s="36"/>
      <c r="AH189" s="37"/>
      <c r="AI189" s="36"/>
      <c r="AO189" s="37"/>
      <c r="AP189" s="36"/>
      <c r="AV189" s="37"/>
      <c r="AW189" s="36"/>
      <c r="BC189" s="37"/>
      <c r="BD189" s="36"/>
      <c r="BJ189" s="37"/>
      <c r="BK189" s="36"/>
      <c r="BQ189" s="37"/>
      <c r="BR189" s="36"/>
      <c r="BX189" s="37"/>
      <c r="BY189" s="36"/>
      <c r="CE189" s="37"/>
    </row>
    <row r="190" ht="15.75" customHeight="1">
      <c r="A190" s="3"/>
      <c r="B190" s="5"/>
      <c r="C190" s="5"/>
      <c r="D190" s="1"/>
      <c r="E190" s="1"/>
      <c r="F190" s="12"/>
      <c r="G190" s="12"/>
      <c r="H190" s="35"/>
      <c r="I190" s="11"/>
      <c r="J190" s="11"/>
      <c r="K190" s="1"/>
      <c r="L190" s="10"/>
      <c r="M190" s="8"/>
      <c r="N190" s="36"/>
      <c r="T190" s="37"/>
      <c r="U190" s="36"/>
      <c r="AA190" s="37"/>
      <c r="AB190" s="36"/>
      <c r="AH190" s="37"/>
      <c r="AI190" s="36"/>
      <c r="AO190" s="37"/>
      <c r="AP190" s="36"/>
      <c r="AV190" s="37"/>
      <c r="AW190" s="36"/>
      <c r="BC190" s="37"/>
      <c r="BD190" s="36"/>
      <c r="BJ190" s="37"/>
      <c r="BK190" s="36"/>
      <c r="BQ190" s="37"/>
      <c r="BR190" s="36"/>
      <c r="BX190" s="37"/>
      <c r="BY190" s="36"/>
      <c r="CE190" s="37"/>
    </row>
    <row r="191" ht="15.75" customHeight="1">
      <c r="A191" s="3"/>
      <c r="B191" s="5"/>
      <c r="C191" s="5"/>
      <c r="D191" s="1"/>
      <c r="E191" s="1"/>
      <c r="F191" s="12"/>
      <c r="G191" s="12"/>
      <c r="H191" s="35"/>
      <c r="I191" s="11"/>
      <c r="J191" s="11"/>
      <c r="K191" s="1"/>
      <c r="L191" s="10"/>
      <c r="M191" s="8"/>
      <c r="N191" s="36"/>
      <c r="T191" s="37"/>
      <c r="U191" s="36"/>
      <c r="AA191" s="37"/>
      <c r="AB191" s="36"/>
      <c r="AH191" s="37"/>
      <c r="AI191" s="36"/>
      <c r="AO191" s="37"/>
      <c r="AP191" s="36"/>
      <c r="AV191" s="37"/>
      <c r="AW191" s="36"/>
      <c r="BC191" s="37"/>
      <c r="BD191" s="36"/>
      <c r="BJ191" s="37"/>
      <c r="BK191" s="36"/>
      <c r="BQ191" s="37"/>
      <c r="BR191" s="36"/>
      <c r="BX191" s="37"/>
      <c r="BY191" s="36"/>
      <c r="CE191" s="37"/>
    </row>
    <row r="192" ht="15.75" customHeight="1">
      <c r="A192" s="3"/>
      <c r="B192" s="5"/>
      <c r="C192" s="5"/>
      <c r="D192" s="1"/>
      <c r="E192" s="1"/>
      <c r="F192" s="12"/>
      <c r="G192" s="12"/>
      <c r="H192" s="35"/>
      <c r="I192" s="11"/>
      <c r="J192" s="11"/>
      <c r="K192" s="1"/>
      <c r="L192" s="10"/>
      <c r="M192" s="8"/>
      <c r="N192" s="36"/>
      <c r="T192" s="37"/>
      <c r="U192" s="36"/>
      <c r="AA192" s="37"/>
      <c r="AB192" s="36"/>
      <c r="AH192" s="37"/>
      <c r="AI192" s="36"/>
      <c r="AO192" s="37"/>
      <c r="AP192" s="36"/>
      <c r="AV192" s="37"/>
      <c r="AW192" s="36"/>
      <c r="BC192" s="37"/>
      <c r="BD192" s="36"/>
      <c r="BJ192" s="37"/>
      <c r="BK192" s="36"/>
      <c r="BQ192" s="37"/>
      <c r="BR192" s="36"/>
      <c r="BX192" s="37"/>
      <c r="BY192" s="36"/>
      <c r="CE192" s="37"/>
    </row>
    <row r="193" ht="15.75" customHeight="1">
      <c r="A193" s="3"/>
      <c r="B193" s="5"/>
      <c r="C193" s="5"/>
      <c r="D193" s="1"/>
      <c r="E193" s="1"/>
      <c r="F193" s="12"/>
      <c r="G193" s="12"/>
      <c r="H193" s="35"/>
      <c r="I193" s="11"/>
      <c r="J193" s="11"/>
      <c r="K193" s="1"/>
      <c r="L193" s="10"/>
      <c r="M193" s="8"/>
      <c r="N193" s="36"/>
      <c r="T193" s="37"/>
      <c r="U193" s="36"/>
      <c r="AA193" s="37"/>
      <c r="AB193" s="36"/>
      <c r="AH193" s="37"/>
      <c r="AI193" s="36"/>
      <c r="AO193" s="37"/>
      <c r="AP193" s="36"/>
      <c r="AV193" s="37"/>
      <c r="AW193" s="36"/>
      <c r="BC193" s="37"/>
      <c r="BD193" s="36"/>
      <c r="BJ193" s="37"/>
      <c r="BK193" s="36"/>
      <c r="BQ193" s="37"/>
      <c r="BR193" s="36"/>
      <c r="BX193" s="37"/>
      <c r="BY193" s="36"/>
      <c r="CE193" s="37"/>
    </row>
    <row r="194" ht="15.75" customHeight="1">
      <c r="A194" s="3"/>
      <c r="B194" s="5"/>
      <c r="C194" s="5"/>
      <c r="D194" s="1"/>
      <c r="E194" s="1"/>
      <c r="F194" s="12"/>
      <c r="G194" s="12"/>
      <c r="H194" s="35"/>
      <c r="I194" s="11"/>
      <c r="J194" s="11"/>
      <c r="K194" s="1"/>
      <c r="L194" s="10"/>
      <c r="M194" s="8"/>
      <c r="N194" s="36"/>
      <c r="T194" s="37"/>
      <c r="U194" s="36"/>
      <c r="AA194" s="37"/>
      <c r="AB194" s="36"/>
      <c r="AH194" s="37"/>
      <c r="AI194" s="36"/>
      <c r="AO194" s="37"/>
      <c r="AP194" s="36"/>
      <c r="AV194" s="37"/>
      <c r="AW194" s="36"/>
      <c r="BC194" s="37"/>
      <c r="BD194" s="36"/>
      <c r="BJ194" s="37"/>
      <c r="BK194" s="36"/>
      <c r="BQ194" s="37"/>
      <c r="BR194" s="36"/>
      <c r="BX194" s="37"/>
      <c r="BY194" s="36"/>
      <c r="CE194" s="37"/>
    </row>
    <row r="195" ht="15.75" customHeight="1">
      <c r="A195" s="3"/>
      <c r="B195" s="5"/>
      <c r="C195" s="5"/>
      <c r="D195" s="1"/>
      <c r="E195" s="1"/>
      <c r="F195" s="12"/>
      <c r="G195" s="12"/>
      <c r="H195" s="35"/>
      <c r="I195" s="11"/>
      <c r="J195" s="11"/>
      <c r="K195" s="1"/>
      <c r="L195" s="10"/>
      <c r="M195" s="8"/>
      <c r="N195" s="36"/>
      <c r="T195" s="37"/>
      <c r="U195" s="36"/>
      <c r="AA195" s="37"/>
      <c r="AB195" s="36"/>
      <c r="AH195" s="37"/>
      <c r="AI195" s="36"/>
      <c r="AO195" s="37"/>
      <c r="AP195" s="36"/>
      <c r="AV195" s="37"/>
      <c r="AW195" s="36"/>
      <c r="BC195" s="37"/>
      <c r="BD195" s="36"/>
      <c r="BJ195" s="37"/>
      <c r="BK195" s="36"/>
      <c r="BQ195" s="37"/>
      <c r="BR195" s="36"/>
      <c r="BX195" s="37"/>
      <c r="BY195" s="36"/>
      <c r="CE195" s="37"/>
    </row>
    <row r="196" ht="15.75" customHeight="1">
      <c r="A196" s="3"/>
      <c r="B196" s="5"/>
      <c r="C196" s="5"/>
      <c r="D196" s="1"/>
      <c r="E196" s="1"/>
      <c r="F196" s="12"/>
      <c r="G196" s="12"/>
      <c r="H196" s="35"/>
      <c r="I196" s="11"/>
      <c r="J196" s="11"/>
      <c r="K196" s="1"/>
      <c r="L196" s="10"/>
      <c r="M196" s="8"/>
      <c r="N196" s="36"/>
      <c r="T196" s="37"/>
      <c r="U196" s="36"/>
      <c r="AA196" s="37"/>
      <c r="AB196" s="36"/>
      <c r="AH196" s="37"/>
      <c r="AI196" s="36"/>
      <c r="AO196" s="37"/>
      <c r="AP196" s="36"/>
      <c r="AV196" s="37"/>
      <c r="AW196" s="36"/>
      <c r="BC196" s="37"/>
      <c r="BD196" s="36"/>
      <c r="BJ196" s="37"/>
      <c r="BK196" s="36"/>
      <c r="BQ196" s="37"/>
      <c r="BR196" s="36"/>
      <c r="BX196" s="37"/>
      <c r="BY196" s="36"/>
      <c r="CE196" s="37"/>
    </row>
    <row r="197" ht="15.75" customHeight="1">
      <c r="A197" s="3"/>
      <c r="B197" s="5"/>
      <c r="C197" s="5"/>
      <c r="D197" s="1"/>
      <c r="E197" s="1"/>
      <c r="F197" s="12"/>
      <c r="G197" s="12"/>
      <c r="H197" s="35"/>
      <c r="I197" s="11"/>
      <c r="J197" s="11"/>
      <c r="K197" s="1"/>
      <c r="L197" s="10"/>
      <c r="M197" s="8"/>
      <c r="N197" s="36"/>
      <c r="T197" s="37"/>
      <c r="U197" s="36"/>
      <c r="AA197" s="37"/>
      <c r="AB197" s="36"/>
      <c r="AH197" s="37"/>
      <c r="AI197" s="36"/>
      <c r="AO197" s="37"/>
      <c r="AP197" s="36"/>
      <c r="AV197" s="37"/>
      <c r="AW197" s="36"/>
      <c r="BC197" s="37"/>
      <c r="BD197" s="36"/>
      <c r="BJ197" s="37"/>
      <c r="BK197" s="36"/>
      <c r="BQ197" s="37"/>
      <c r="BR197" s="36"/>
      <c r="BX197" s="37"/>
      <c r="BY197" s="36"/>
      <c r="CE197" s="37"/>
    </row>
    <row r="198" ht="15.75" customHeight="1">
      <c r="A198" s="3"/>
      <c r="B198" s="5"/>
      <c r="C198" s="5"/>
      <c r="D198" s="1"/>
      <c r="E198" s="1"/>
      <c r="F198" s="12"/>
      <c r="G198" s="12"/>
      <c r="H198" s="35"/>
      <c r="I198" s="11"/>
      <c r="J198" s="11"/>
      <c r="K198" s="1"/>
      <c r="L198" s="10"/>
      <c r="M198" s="8"/>
      <c r="N198" s="36"/>
      <c r="T198" s="37"/>
      <c r="U198" s="36"/>
      <c r="AA198" s="37"/>
      <c r="AB198" s="36"/>
      <c r="AH198" s="37"/>
      <c r="AI198" s="36"/>
      <c r="AO198" s="37"/>
      <c r="AP198" s="36"/>
      <c r="AV198" s="37"/>
      <c r="AW198" s="36"/>
      <c r="BC198" s="37"/>
      <c r="BD198" s="36"/>
      <c r="BJ198" s="37"/>
      <c r="BK198" s="36"/>
      <c r="BQ198" s="37"/>
      <c r="BR198" s="36"/>
      <c r="BX198" s="37"/>
      <c r="BY198" s="36"/>
      <c r="CE198" s="37"/>
    </row>
    <row r="199" ht="15.75" customHeight="1">
      <c r="A199" s="3"/>
      <c r="B199" s="5"/>
      <c r="C199" s="5"/>
      <c r="D199" s="1"/>
      <c r="E199" s="1"/>
      <c r="F199" s="12"/>
      <c r="G199" s="12"/>
      <c r="H199" s="35"/>
      <c r="I199" s="11"/>
      <c r="J199" s="11"/>
      <c r="K199" s="1"/>
      <c r="L199" s="10"/>
      <c r="M199" s="8"/>
      <c r="N199" s="36"/>
      <c r="T199" s="37"/>
      <c r="U199" s="36"/>
      <c r="AA199" s="37"/>
      <c r="AB199" s="36"/>
      <c r="AH199" s="37"/>
      <c r="AI199" s="36"/>
      <c r="AO199" s="37"/>
      <c r="AP199" s="36"/>
      <c r="AV199" s="37"/>
      <c r="AW199" s="36"/>
      <c r="BC199" s="37"/>
      <c r="BD199" s="36"/>
      <c r="BJ199" s="37"/>
      <c r="BK199" s="36"/>
      <c r="BQ199" s="37"/>
      <c r="BR199" s="36"/>
      <c r="BX199" s="37"/>
      <c r="BY199" s="36"/>
      <c r="CE199" s="37"/>
    </row>
    <row r="200" ht="15.75" customHeight="1">
      <c r="A200" s="3"/>
      <c r="B200" s="5"/>
      <c r="C200" s="5"/>
      <c r="D200" s="1"/>
      <c r="E200" s="1"/>
      <c r="F200" s="12"/>
      <c r="G200" s="12"/>
      <c r="H200" s="35"/>
      <c r="I200" s="11"/>
      <c r="J200" s="11"/>
      <c r="K200" s="1"/>
      <c r="L200" s="10"/>
      <c r="M200" s="8"/>
      <c r="N200" s="36"/>
      <c r="T200" s="37"/>
      <c r="U200" s="36"/>
      <c r="AA200" s="37"/>
      <c r="AB200" s="36"/>
      <c r="AH200" s="37"/>
      <c r="AI200" s="36"/>
      <c r="AO200" s="37"/>
      <c r="AP200" s="36"/>
      <c r="AV200" s="37"/>
      <c r="AW200" s="36"/>
      <c r="BC200" s="37"/>
      <c r="BD200" s="36"/>
      <c r="BJ200" s="37"/>
      <c r="BK200" s="36"/>
      <c r="BQ200" s="37"/>
      <c r="BR200" s="36"/>
      <c r="BX200" s="37"/>
      <c r="BY200" s="36"/>
      <c r="CE200" s="37"/>
    </row>
    <row r="201" ht="15.75" customHeight="1">
      <c r="A201" s="3"/>
      <c r="B201" s="5"/>
      <c r="C201" s="5"/>
      <c r="D201" s="1"/>
      <c r="E201" s="1"/>
      <c r="F201" s="12"/>
      <c r="G201" s="12"/>
      <c r="H201" s="35"/>
      <c r="I201" s="11"/>
      <c r="J201" s="11"/>
      <c r="K201" s="1"/>
      <c r="L201" s="10"/>
      <c r="M201" s="8"/>
      <c r="N201" s="36"/>
      <c r="T201" s="37"/>
      <c r="U201" s="36"/>
      <c r="AA201" s="37"/>
      <c r="AB201" s="36"/>
      <c r="AH201" s="37"/>
      <c r="AI201" s="36"/>
      <c r="AO201" s="37"/>
      <c r="AP201" s="36"/>
      <c r="AV201" s="37"/>
      <c r="AW201" s="36"/>
      <c r="BC201" s="37"/>
      <c r="BD201" s="36"/>
      <c r="BJ201" s="37"/>
      <c r="BK201" s="36"/>
      <c r="BQ201" s="37"/>
      <c r="BR201" s="36"/>
      <c r="BX201" s="37"/>
      <c r="BY201" s="36"/>
      <c r="CE201" s="37"/>
    </row>
    <row r="202" ht="15.75" customHeight="1">
      <c r="A202" s="3"/>
      <c r="B202" s="5"/>
      <c r="C202" s="5"/>
      <c r="D202" s="1"/>
      <c r="E202" s="1"/>
      <c r="F202" s="12"/>
      <c r="G202" s="12"/>
      <c r="H202" s="35"/>
      <c r="I202" s="11"/>
      <c r="J202" s="11"/>
      <c r="K202" s="1"/>
      <c r="L202" s="10"/>
      <c r="M202" s="8"/>
      <c r="N202" s="36"/>
      <c r="T202" s="37"/>
      <c r="U202" s="36"/>
      <c r="AA202" s="37"/>
      <c r="AB202" s="36"/>
      <c r="AH202" s="37"/>
      <c r="AI202" s="36"/>
      <c r="AO202" s="37"/>
      <c r="AP202" s="36"/>
      <c r="AV202" s="37"/>
      <c r="AW202" s="36"/>
      <c r="BC202" s="37"/>
      <c r="BD202" s="36"/>
      <c r="BJ202" s="37"/>
      <c r="BK202" s="36"/>
      <c r="BQ202" s="37"/>
      <c r="BR202" s="36"/>
      <c r="BX202" s="37"/>
      <c r="BY202" s="36"/>
      <c r="CE202" s="37"/>
    </row>
    <row r="203" ht="15.75" customHeight="1">
      <c r="A203" s="3"/>
      <c r="B203" s="5"/>
      <c r="C203" s="5"/>
      <c r="D203" s="1"/>
      <c r="E203" s="1"/>
      <c r="F203" s="12"/>
      <c r="G203" s="12"/>
      <c r="H203" s="35"/>
      <c r="I203" s="11"/>
      <c r="J203" s="11"/>
      <c r="K203" s="1"/>
      <c r="L203" s="10"/>
      <c r="M203" s="8"/>
      <c r="N203" s="36"/>
      <c r="T203" s="37"/>
      <c r="U203" s="36"/>
      <c r="AA203" s="37"/>
      <c r="AB203" s="36"/>
      <c r="AH203" s="37"/>
      <c r="AI203" s="36"/>
      <c r="AO203" s="37"/>
      <c r="AP203" s="36"/>
      <c r="AV203" s="37"/>
      <c r="AW203" s="36"/>
      <c r="BC203" s="37"/>
      <c r="BD203" s="36"/>
      <c r="BJ203" s="37"/>
      <c r="BK203" s="36"/>
      <c r="BQ203" s="37"/>
      <c r="BR203" s="36"/>
      <c r="BX203" s="37"/>
      <c r="BY203" s="36"/>
      <c r="CE203" s="37"/>
    </row>
    <row r="204" ht="15.75" customHeight="1">
      <c r="A204" s="3"/>
      <c r="B204" s="5"/>
      <c r="C204" s="5"/>
      <c r="D204" s="1"/>
      <c r="E204" s="1"/>
      <c r="F204" s="12"/>
      <c r="G204" s="12"/>
      <c r="H204" s="35"/>
      <c r="I204" s="11"/>
      <c r="J204" s="11"/>
      <c r="K204" s="1"/>
      <c r="L204" s="10"/>
      <c r="M204" s="8"/>
      <c r="N204" s="36"/>
      <c r="T204" s="37"/>
      <c r="U204" s="36"/>
      <c r="AA204" s="37"/>
      <c r="AB204" s="36"/>
      <c r="AH204" s="37"/>
      <c r="AI204" s="36"/>
      <c r="AO204" s="37"/>
      <c r="AP204" s="36"/>
      <c r="AV204" s="37"/>
      <c r="AW204" s="36"/>
      <c r="BC204" s="37"/>
      <c r="BD204" s="36"/>
      <c r="BJ204" s="37"/>
      <c r="BK204" s="36"/>
      <c r="BQ204" s="37"/>
      <c r="BR204" s="36"/>
      <c r="BX204" s="37"/>
      <c r="BY204" s="36"/>
      <c r="CE204" s="37"/>
    </row>
    <row r="205" ht="15.75" customHeight="1">
      <c r="A205" s="3"/>
      <c r="B205" s="5"/>
      <c r="C205" s="5"/>
      <c r="D205" s="1"/>
      <c r="E205" s="1"/>
      <c r="F205" s="12"/>
      <c r="G205" s="12"/>
      <c r="H205" s="35"/>
      <c r="I205" s="11"/>
      <c r="J205" s="11"/>
      <c r="K205" s="1"/>
      <c r="L205" s="10"/>
      <c r="M205" s="8"/>
      <c r="N205" s="36"/>
      <c r="T205" s="37"/>
      <c r="U205" s="36"/>
      <c r="AA205" s="37"/>
      <c r="AB205" s="36"/>
      <c r="AH205" s="37"/>
      <c r="AI205" s="36"/>
      <c r="AO205" s="37"/>
      <c r="AP205" s="36"/>
      <c r="AV205" s="37"/>
      <c r="AW205" s="36"/>
      <c r="BC205" s="37"/>
      <c r="BD205" s="36"/>
      <c r="BJ205" s="37"/>
      <c r="BK205" s="36"/>
      <c r="BQ205" s="37"/>
      <c r="BR205" s="36"/>
      <c r="BX205" s="37"/>
      <c r="BY205" s="36"/>
      <c r="CE205" s="37"/>
    </row>
    <row r="206" ht="15.75" customHeight="1">
      <c r="A206" s="3"/>
      <c r="B206" s="5"/>
      <c r="C206" s="5"/>
      <c r="D206" s="1"/>
      <c r="E206" s="1"/>
      <c r="F206" s="12"/>
      <c r="G206" s="12"/>
      <c r="H206" s="35"/>
      <c r="I206" s="11"/>
      <c r="J206" s="11"/>
      <c r="K206" s="1"/>
      <c r="L206" s="10"/>
      <c r="M206" s="8"/>
      <c r="N206" s="36"/>
      <c r="T206" s="37"/>
      <c r="U206" s="36"/>
      <c r="AA206" s="37"/>
      <c r="AB206" s="36"/>
      <c r="AH206" s="37"/>
      <c r="AI206" s="36"/>
      <c r="AO206" s="37"/>
      <c r="AP206" s="36"/>
      <c r="AV206" s="37"/>
      <c r="AW206" s="36"/>
      <c r="BC206" s="37"/>
      <c r="BD206" s="36"/>
      <c r="BJ206" s="37"/>
      <c r="BK206" s="36"/>
      <c r="BQ206" s="37"/>
      <c r="BR206" s="36"/>
      <c r="BX206" s="37"/>
      <c r="BY206" s="36"/>
      <c r="CE206" s="37"/>
    </row>
    <row r="207" ht="15.75" customHeight="1">
      <c r="A207" s="3"/>
      <c r="B207" s="5"/>
      <c r="C207" s="5"/>
      <c r="D207" s="1"/>
      <c r="E207" s="1"/>
      <c r="F207" s="12"/>
      <c r="G207" s="12"/>
      <c r="H207" s="35"/>
      <c r="I207" s="11"/>
      <c r="J207" s="11"/>
      <c r="K207" s="1"/>
      <c r="L207" s="10"/>
      <c r="M207" s="8"/>
      <c r="N207" s="36"/>
      <c r="T207" s="37"/>
      <c r="U207" s="36"/>
      <c r="AA207" s="37"/>
      <c r="AB207" s="36"/>
      <c r="AH207" s="37"/>
      <c r="AI207" s="36"/>
      <c r="AO207" s="37"/>
      <c r="AP207" s="36"/>
      <c r="AV207" s="37"/>
      <c r="AW207" s="36"/>
      <c r="BC207" s="37"/>
      <c r="BD207" s="36"/>
      <c r="BJ207" s="37"/>
      <c r="BK207" s="36"/>
      <c r="BQ207" s="37"/>
      <c r="BR207" s="36"/>
      <c r="BX207" s="37"/>
      <c r="BY207" s="36"/>
      <c r="CE207" s="37"/>
    </row>
    <row r="208" ht="15.75" customHeight="1">
      <c r="A208" s="3"/>
      <c r="B208" s="5"/>
      <c r="C208" s="5"/>
      <c r="D208" s="1"/>
      <c r="E208" s="1"/>
      <c r="F208" s="12"/>
      <c r="G208" s="12"/>
      <c r="H208" s="35"/>
      <c r="I208" s="11"/>
      <c r="J208" s="11"/>
      <c r="K208" s="1"/>
      <c r="L208" s="10"/>
      <c r="M208" s="8"/>
      <c r="N208" s="36"/>
      <c r="T208" s="37"/>
      <c r="U208" s="36"/>
      <c r="AA208" s="37"/>
      <c r="AB208" s="36"/>
      <c r="AH208" s="37"/>
      <c r="AI208" s="36"/>
      <c r="AO208" s="37"/>
      <c r="AP208" s="36"/>
      <c r="AV208" s="37"/>
      <c r="AW208" s="36"/>
      <c r="BC208" s="37"/>
      <c r="BD208" s="36"/>
      <c r="BJ208" s="37"/>
      <c r="BK208" s="36"/>
      <c r="BQ208" s="37"/>
      <c r="BR208" s="36"/>
      <c r="BX208" s="37"/>
      <c r="BY208" s="36"/>
      <c r="CE208" s="37"/>
    </row>
    <row r="209" ht="15.75" customHeight="1">
      <c r="A209" s="3"/>
      <c r="B209" s="5"/>
      <c r="C209" s="5"/>
      <c r="D209" s="1"/>
      <c r="E209" s="1"/>
      <c r="F209" s="12"/>
      <c r="G209" s="12"/>
      <c r="H209" s="35"/>
      <c r="I209" s="11"/>
      <c r="J209" s="11"/>
      <c r="K209" s="1"/>
      <c r="L209" s="10"/>
      <c r="M209" s="8"/>
      <c r="N209" s="36"/>
      <c r="T209" s="37"/>
      <c r="U209" s="36"/>
      <c r="AA209" s="37"/>
      <c r="AB209" s="36"/>
      <c r="AH209" s="37"/>
      <c r="AI209" s="36"/>
      <c r="AO209" s="37"/>
      <c r="AP209" s="36"/>
      <c r="AV209" s="37"/>
      <c r="AW209" s="36"/>
      <c r="BC209" s="37"/>
      <c r="BD209" s="36"/>
      <c r="BJ209" s="37"/>
      <c r="BK209" s="36"/>
      <c r="BQ209" s="37"/>
      <c r="BR209" s="36"/>
      <c r="BX209" s="37"/>
      <c r="BY209" s="36"/>
      <c r="CE209" s="37"/>
    </row>
    <row r="210" ht="15.75" customHeight="1">
      <c r="A210" s="3"/>
      <c r="B210" s="5"/>
      <c r="C210" s="5"/>
      <c r="D210" s="1"/>
      <c r="E210" s="1"/>
      <c r="F210" s="12"/>
      <c r="G210" s="12"/>
      <c r="H210" s="35"/>
      <c r="I210" s="11"/>
      <c r="J210" s="11"/>
      <c r="K210" s="1"/>
      <c r="L210" s="10"/>
      <c r="M210" s="8"/>
      <c r="N210" s="36"/>
      <c r="T210" s="37"/>
      <c r="U210" s="36"/>
      <c r="AA210" s="37"/>
      <c r="AB210" s="36"/>
      <c r="AH210" s="37"/>
      <c r="AI210" s="36"/>
      <c r="AO210" s="37"/>
      <c r="AP210" s="36"/>
      <c r="AV210" s="37"/>
      <c r="AW210" s="36"/>
      <c r="BC210" s="37"/>
      <c r="BD210" s="36"/>
      <c r="BJ210" s="37"/>
      <c r="BK210" s="36"/>
      <c r="BQ210" s="37"/>
      <c r="BR210" s="36"/>
      <c r="BX210" s="37"/>
      <c r="BY210" s="36"/>
      <c r="CE210" s="37"/>
    </row>
    <row r="211" ht="15.75" customHeight="1">
      <c r="A211" s="3"/>
      <c r="B211" s="5"/>
      <c r="C211" s="5"/>
      <c r="D211" s="1"/>
      <c r="E211" s="1"/>
      <c r="F211" s="12"/>
      <c r="G211" s="12"/>
      <c r="H211" s="35"/>
      <c r="I211" s="11"/>
      <c r="J211" s="11"/>
      <c r="K211" s="1"/>
      <c r="L211" s="10"/>
      <c r="M211" s="8"/>
      <c r="N211" s="36"/>
      <c r="T211" s="37"/>
      <c r="U211" s="36"/>
      <c r="AA211" s="37"/>
      <c r="AB211" s="36"/>
      <c r="AH211" s="37"/>
      <c r="AI211" s="36"/>
      <c r="AO211" s="37"/>
      <c r="AP211" s="36"/>
      <c r="AV211" s="37"/>
      <c r="AW211" s="36"/>
      <c r="BC211" s="37"/>
      <c r="BD211" s="36"/>
      <c r="BJ211" s="37"/>
      <c r="BK211" s="36"/>
      <c r="BQ211" s="37"/>
      <c r="BR211" s="36"/>
      <c r="BX211" s="37"/>
      <c r="BY211" s="36"/>
      <c r="CE211" s="37"/>
    </row>
    <row r="212" ht="15.75" customHeight="1">
      <c r="A212" s="3"/>
      <c r="B212" s="5"/>
      <c r="C212" s="5"/>
      <c r="D212" s="1"/>
      <c r="E212" s="1"/>
      <c r="F212" s="12"/>
      <c r="G212" s="12"/>
      <c r="H212" s="35"/>
      <c r="I212" s="11"/>
      <c r="J212" s="11"/>
      <c r="K212" s="1"/>
      <c r="L212" s="10"/>
      <c r="M212" s="8"/>
      <c r="N212" s="36"/>
      <c r="T212" s="37"/>
      <c r="U212" s="36"/>
      <c r="AA212" s="37"/>
      <c r="AB212" s="36"/>
      <c r="AH212" s="37"/>
      <c r="AI212" s="36"/>
      <c r="AO212" s="37"/>
      <c r="AP212" s="36"/>
      <c r="AV212" s="37"/>
      <c r="AW212" s="36"/>
      <c r="BC212" s="37"/>
      <c r="BD212" s="36"/>
      <c r="BJ212" s="37"/>
      <c r="BK212" s="36"/>
      <c r="BQ212" s="37"/>
      <c r="BR212" s="36"/>
      <c r="BX212" s="37"/>
      <c r="BY212" s="36"/>
      <c r="CE212" s="37"/>
    </row>
    <row r="213" ht="15.75" customHeight="1">
      <c r="A213" s="3"/>
      <c r="B213" s="5"/>
      <c r="C213" s="5"/>
      <c r="D213" s="1"/>
      <c r="E213" s="1"/>
      <c r="F213" s="12"/>
      <c r="G213" s="12"/>
      <c r="H213" s="35"/>
      <c r="I213" s="11"/>
      <c r="J213" s="11"/>
      <c r="K213" s="1"/>
      <c r="L213" s="10"/>
      <c r="M213" s="8"/>
      <c r="N213" s="36"/>
      <c r="T213" s="37"/>
      <c r="U213" s="36"/>
      <c r="AA213" s="37"/>
      <c r="AB213" s="36"/>
      <c r="AH213" s="37"/>
      <c r="AI213" s="36"/>
      <c r="AO213" s="37"/>
      <c r="AP213" s="36"/>
      <c r="AV213" s="37"/>
      <c r="AW213" s="36"/>
      <c r="BC213" s="37"/>
      <c r="BD213" s="36"/>
      <c r="BJ213" s="37"/>
      <c r="BK213" s="36"/>
      <c r="BQ213" s="37"/>
      <c r="BR213" s="36"/>
      <c r="BX213" s="37"/>
      <c r="BY213" s="36"/>
      <c r="CE213" s="37"/>
    </row>
    <row r="214" ht="15.75" customHeight="1">
      <c r="A214" s="3"/>
      <c r="B214" s="5"/>
      <c r="C214" s="5"/>
      <c r="D214" s="1"/>
      <c r="E214" s="1"/>
      <c r="F214" s="12"/>
      <c r="G214" s="12"/>
      <c r="H214" s="35"/>
      <c r="I214" s="11"/>
      <c r="J214" s="11"/>
      <c r="K214" s="1"/>
      <c r="L214" s="10"/>
      <c r="M214" s="8"/>
      <c r="N214" s="36"/>
      <c r="T214" s="37"/>
      <c r="U214" s="36"/>
      <c r="AA214" s="37"/>
      <c r="AB214" s="36"/>
      <c r="AH214" s="37"/>
      <c r="AI214" s="36"/>
      <c r="AO214" s="37"/>
      <c r="AP214" s="36"/>
      <c r="AV214" s="37"/>
      <c r="AW214" s="36"/>
      <c r="BC214" s="37"/>
      <c r="BD214" s="36"/>
      <c r="BJ214" s="37"/>
      <c r="BK214" s="36"/>
      <c r="BQ214" s="37"/>
      <c r="BR214" s="36"/>
      <c r="BX214" s="37"/>
      <c r="BY214" s="36"/>
      <c r="CE214" s="37"/>
    </row>
    <row r="215" ht="15.75" customHeight="1">
      <c r="A215" s="3"/>
      <c r="B215" s="5"/>
      <c r="C215" s="5"/>
      <c r="D215" s="1"/>
      <c r="E215" s="1"/>
      <c r="F215" s="12"/>
      <c r="G215" s="12"/>
      <c r="H215" s="35"/>
      <c r="I215" s="11"/>
      <c r="J215" s="11"/>
      <c r="K215" s="1"/>
      <c r="L215" s="10"/>
      <c r="M215" s="8"/>
      <c r="N215" s="36"/>
      <c r="T215" s="37"/>
      <c r="U215" s="36"/>
      <c r="AA215" s="37"/>
      <c r="AB215" s="36"/>
      <c r="AH215" s="37"/>
      <c r="AI215" s="36"/>
      <c r="AO215" s="37"/>
      <c r="AP215" s="36"/>
      <c r="AV215" s="37"/>
      <c r="AW215" s="36"/>
      <c r="BC215" s="37"/>
      <c r="BD215" s="36"/>
      <c r="BJ215" s="37"/>
      <c r="BK215" s="36"/>
      <c r="BQ215" s="37"/>
      <c r="BR215" s="36"/>
      <c r="BX215" s="37"/>
      <c r="BY215" s="36"/>
      <c r="CE215" s="37"/>
    </row>
    <row r="216" ht="15.75" customHeight="1">
      <c r="A216" s="3"/>
      <c r="B216" s="5"/>
      <c r="C216" s="5"/>
      <c r="D216" s="1"/>
      <c r="E216" s="1"/>
      <c r="F216" s="12"/>
      <c r="G216" s="12"/>
      <c r="H216" s="35"/>
      <c r="I216" s="11"/>
      <c r="J216" s="11"/>
      <c r="K216" s="1"/>
      <c r="L216" s="10"/>
      <c r="M216" s="8"/>
      <c r="N216" s="36"/>
      <c r="T216" s="37"/>
      <c r="U216" s="36"/>
      <c r="AA216" s="37"/>
      <c r="AB216" s="36"/>
      <c r="AH216" s="37"/>
      <c r="AI216" s="36"/>
      <c r="AO216" s="37"/>
      <c r="AP216" s="36"/>
      <c r="AV216" s="37"/>
      <c r="AW216" s="36"/>
      <c r="BC216" s="37"/>
      <c r="BD216" s="36"/>
      <c r="BJ216" s="37"/>
      <c r="BK216" s="36"/>
      <c r="BQ216" s="37"/>
      <c r="BR216" s="36"/>
      <c r="BX216" s="37"/>
      <c r="BY216" s="36"/>
      <c r="CE216" s="37"/>
    </row>
    <row r="217" ht="15.75" customHeight="1">
      <c r="A217" s="3"/>
      <c r="B217" s="5"/>
      <c r="C217" s="5"/>
      <c r="D217" s="1"/>
      <c r="E217" s="1"/>
      <c r="F217" s="12"/>
      <c r="G217" s="12"/>
      <c r="H217" s="35"/>
      <c r="I217" s="11"/>
      <c r="J217" s="11"/>
      <c r="K217" s="1"/>
      <c r="L217" s="10"/>
      <c r="M217" s="8"/>
      <c r="N217" s="36"/>
      <c r="T217" s="37"/>
      <c r="U217" s="36"/>
      <c r="AA217" s="37"/>
      <c r="AB217" s="36"/>
      <c r="AH217" s="37"/>
      <c r="AI217" s="36"/>
      <c r="AO217" s="37"/>
      <c r="AP217" s="36"/>
      <c r="AV217" s="37"/>
      <c r="AW217" s="36"/>
      <c r="BC217" s="37"/>
      <c r="BD217" s="36"/>
      <c r="BJ217" s="37"/>
      <c r="BK217" s="36"/>
      <c r="BQ217" s="37"/>
      <c r="BR217" s="36"/>
      <c r="BX217" s="37"/>
      <c r="BY217" s="36"/>
      <c r="CE217" s="37"/>
    </row>
    <row r="218" ht="15.75" customHeight="1">
      <c r="A218" s="3"/>
      <c r="B218" s="5"/>
      <c r="C218" s="5"/>
      <c r="D218" s="1"/>
      <c r="E218" s="1"/>
      <c r="F218" s="12"/>
      <c r="G218" s="12"/>
      <c r="H218" s="35"/>
      <c r="I218" s="11"/>
      <c r="J218" s="11"/>
      <c r="K218" s="1"/>
      <c r="L218" s="10"/>
      <c r="M218" s="8"/>
      <c r="N218" s="36"/>
      <c r="T218" s="37"/>
      <c r="U218" s="36"/>
      <c r="AA218" s="37"/>
      <c r="AB218" s="36"/>
      <c r="AH218" s="37"/>
      <c r="AI218" s="36"/>
      <c r="AO218" s="37"/>
      <c r="AP218" s="36"/>
      <c r="AV218" s="37"/>
      <c r="AW218" s="36"/>
      <c r="BC218" s="37"/>
      <c r="BD218" s="36"/>
      <c r="BJ218" s="37"/>
      <c r="BK218" s="36"/>
      <c r="BQ218" s="37"/>
      <c r="BR218" s="36"/>
      <c r="BX218" s="37"/>
      <c r="BY218" s="36"/>
      <c r="CE218" s="37"/>
    </row>
    <row r="219" ht="15.75" customHeight="1">
      <c r="A219" s="3"/>
      <c r="B219" s="5"/>
      <c r="C219" s="5"/>
      <c r="D219" s="1"/>
      <c r="E219" s="1"/>
      <c r="F219" s="12"/>
      <c r="G219" s="12"/>
      <c r="H219" s="35"/>
      <c r="I219" s="11"/>
      <c r="J219" s="11"/>
      <c r="K219" s="1"/>
      <c r="L219" s="10"/>
      <c r="M219" s="8"/>
      <c r="N219" s="36"/>
      <c r="T219" s="37"/>
      <c r="U219" s="36"/>
      <c r="AA219" s="37"/>
      <c r="AB219" s="36"/>
      <c r="AH219" s="37"/>
      <c r="AI219" s="36"/>
      <c r="AO219" s="37"/>
      <c r="AP219" s="36"/>
      <c r="AV219" s="37"/>
      <c r="AW219" s="36"/>
      <c r="BC219" s="37"/>
      <c r="BD219" s="36"/>
      <c r="BJ219" s="37"/>
      <c r="BK219" s="36"/>
      <c r="BQ219" s="37"/>
      <c r="BR219" s="36"/>
      <c r="BX219" s="37"/>
      <c r="BY219" s="36"/>
      <c r="CE219" s="37"/>
    </row>
    <row r="220" ht="15.75" customHeight="1">
      <c r="A220" s="3"/>
      <c r="B220" s="5"/>
      <c r="C220" s="5"/>
      <c r="D220" s="1"/>
      <c r="E220" s="1"/>
      <c r="F220" s="12"/>
      <c r="G220" s="12"/>
      <c r="H220" s="35"/>
      <c r="I220" s="11"/>
      <c r="J220" s="11"/>
      <c r="K220" s="1"/>
      <c r="L220" s="10"/>
      <c r="M220" s="8"/>
      <c r="N220" s="36"/>
      <c r="T220" s="37"/>
      <c r="U220" s="36"/>
      <c r="AA220" s="37"/>
      <c r="AB220" s="36"/>
      <c r="AH220" s="37"/>
      <c r="AI220" s="36"/>
      <c r="AO220" s="37"/>
      <c r="AP220" s="36"/>
      <c r="AV220" s="37"/>
      <c r="AW220" s="36"/>
      <c r="BC220" s="37"/>
      <c r="BD220" s="36"/>
      <c r="BJ220" s="37"/>
      <c r="BK220" s="36"/>
      <c r="BQ220" s="37"/>
      <c r="BR220" s="36"/>
      <c r="BX220" s="37"/>
      <c r="BY220" s="36"/>
      <c r="CE220" s="37"/>
    </row>
    <row r="221" ht="15.75" customHeight="1">
      <c r="A221" s="3"/>
      <c r="B221" s="5"/>
      <c r="C221" s="5"/>
      <c r="D221" s="1"/>
      <c r="E221" s="1"/>
      <c r="F221" s="12"/>
      <c r="G221" s="12"/>
      <c r="H221" s="35"/>
      <c r="I221" s="11"/>
      <c r="J221" s="11"/>
      <c r="K221" s="1"/>
      <c r="L221" s="10"/>
      <c r="M221" s="8"/>
      <c r="N221" s="36"/>
      <c r="T221" s="37"/>
      <c r="U221" s="36"/>
      <c r="AA221" s="37"/>
      <c r="AB221" s="36"/>
      <c r="AH221" s="37"/>
      <c r="AI221" s="36"/>
      <c r="AO221" s="37"/>
      <c r="AP221" s="36"/>
      <c r="AV221" s="37"/>
      <c r="AW221" s="36"/>
      <c r="BC221" s="37"/>
      <c r="BD221" s="36"/>
      <c r="BJ221" s="37"/>
      <c r="BK221" s="36"/>
      <c r="BQ221" s="37"/>
      <c r="BR221" s="36"/>
      <c r="BX221" s="37"/>
      <c r="BY221" s="36"/>
      <c r="CE221" s="37"/>
    </row>
    <row r="222" ht="15.75" customHeight="1">
      <c r="A222" s="3"/>
      <c r="B222" s="5"/>
      <c r="C222" s="5"/>
      <c r="D222" s="1"/>
      <c r="E222" s="1"/>
      <c r="F222" s="12"/>
      <c r="G222" s="12"/>
      <c r="H222" s="35"/>
      <c r="I222" s="11"/>
      <c r="J222" s="11"/>
      <c r="K222" s="1"/>
      <c r="L222" s="10"/>
      <c r="M222" s="8"/>
      <c r="N222" s="36"/>
      <c r="T222" s="37"/>
      <c r="U222" s="36"/>
      <c r="AA222" s="37"/>
      <c r="AB222" s="36"/>
      <c r="AH222" s="37"/>
      <c r="AI222" s="36"/>
      <c r="AO222" s="37"/>
      <c r="AP222" s="36"/>
      <c r="AV222" s="37"/>
      <c r="AW222" s="36"/>
      <c r="BC222" s="37"/>
      <c r="BD222" s="36"/>
      <c r="BJ222" s="37"/>
      <c r="BK222" s="36"/>
      <c r="BQ222" s="37"/>
      <c r="BR222" s="36"/>
      <c r="BX222" s="37"/>
      <c r="BY222" s="36"/>
      <c r="CE222" s="37"/>
    </row>
    <row r="223" ht="15.75" customHeight="1">
      <c r="A223" s="3"/>
      <c r="B223" s="5"/>
      <c r="C223" s="5"/>
      <c r="D223" s="1"/>
      <c r="E223" s="1"/>
      <c r="F223" s="12"/>
      <c r="G223" s="12"/>
      <c r="H223" s="35"/>
      <c r="I223" s="11"/>
      <c r="J223" s="11"/>
      <c r="K223" s="1"/>
      <c r="L223" s="10"/>
      <c r="M223" s="8"/>
      <c r="N223" s="36"/>
      <c r="T223" s="37"/>
      <c r="U223" s="36"/>
      <c r="AA223" s="37"/>
      <c r="AB223" s="36"/>
      <c r="AH223" s="37"/>
      <c r="AI223" s="36"/>
      <c r="AO223" s="37"/>
      <c r="AP223" s="36"/>
      <c r="AV223" s="37"/>
      <c r="AW223" s="36"/>
      <c r="BC223" s="37"/>
      <c r="BD223" s="36"/>
      <c r="BJ223" s="37"/>
      <c r="BK223" s="36"/>
      <c r="BQ223" s="37"/>
      <c r="BR223" s="36"/>
      <c r="BX223" s="37"/>
      <c r="BY223" s="36"/>
      <c r="CE223" s="37"/>
    </row>
    <row r="224" ht="15.75" customHeight="1">
      <c r="A224" s="3"/>
      <c r="B224" s="5"/>
      <c r="C224" s="5"/>
      <c r="D224" s="1"/>
      <c r="E224" s="1"/>
      <c r="F224" s="12"/>
      <c r="G224" s="12"/>
      <c r="H224" s="35"/>
      <c r="I224" s="11"/>
      <c r="J224" s="11"/>
      <c r="K224" s="1"/>
      <c r="L224" s="10"/>
      <c r="M224" s="8"/>
      <c r="N224" s="36"/>
      <c r="T224" s="37"/>
      <c r="U224" s="36"/>
      <c r="AA224" s="37"/>
      <c r="AB224" s="36"/>
      <c r="AH224" s="37"/>
      <c r="AI224" s="36"/>
      <c r="AO224" s="37"/>
      <c r="AP224" s="36"/>
      <c r="AV224" s="37"/>
      <c r="AW224" s="36"/>
      <c r="BC224" s="37"/>
      <c r="BD224" s="36"/>
      <c r="BJ224" s="37"/>
      <c r="BK224" s="36"/>
      <c r="BQ224" s="37"/>
      <c r="BR224" s="36"/>
      <c r="BX224" s="37"/>
      <c r="BY224" s="36"/>
      <c r="CE224" s="37"/>
    </row>
    <row r="225" ht="15.75" customHeight="1">
      <c r="A225" s="3"/>
      <c r="B225" s="5"/>
      <c r="C225" s="5"/>
      <c r="D225" s="1"/>
      <c r="E225" s="1"/>
      <c r="F225" s="12"/>
      <c r="G225" s="12"/>
      <c r="H225" s="35"/>
      <c r="I225" s="11"/>
      <c r="J225" s="11"/>
      <c r="K225" s="1"/>
      <c r="L225" s="10"/>
      <c r="M225" s="8"/>
      <c r="N225" s="36"/>
      <c r="T225" s="37"/>
      <c r="U225" s="36"/>
      <c r="AA225" s="37"/>
      <c r="AB225" s="36"/>
      <c r="AH225" s="37"/>
      <c r="AI225" s="36"/>
      <c r="AO225" s="37"/>
      <c r="AP225" s="36"/>
      <c r="AV225" s="37"/>
      <c r="AW225" s="36"/>
      <c r="BC225" s="37"/>
      <c r="BD225" s="36"/>
      <c r="BJ225" s="37"/>
      <c r="BK225" s="36"/>
      <c r="BQ225" s="37"/>
      <c r="BR225" s="36"/>
      <c r="BX225" s="37"/>
      <c r="BY225" s="36"/>
      <c r="CE225" s="37"/>
    </row>
    <row r="226" ht="15.75" customHeight="1">
      <c r="A226" s="3"/>
      <c r="B226" s="5"/>
      <c r="C226" s="5"/>
      <c r="D226" s="1"/>
      <c r="E226" s="1"/>
      <c r="F226" s="12"/>
      <c r="G226" s="12"/>
      <c r="H226" s="35"/>
      <c r="I226" s="11"/>
      <c r="J226" s="11"/>
      <c r="K226" s="1"/>
      <c r="L226" s="10"/>
      <c r="M226" s="8"/>
      <c r="N226" s="36"/>
      <c r="T226" s="37"/>
      <c r="U226" s="36"/>
      <c r="AA226" s="37"/>
      <c r="AB226" s="36"/>
      <c r="AH226" s="37"/>
      <c r="AI226" s="36"/>
      <c r="AO226" s="37"/>
      <c r="AP226" s="36"/>
      <c r="AV226" s="37"/>
      <c r="AW226" s="36"/>
      <c r="BC226" s="37"/>
      <c r="BD226" s="36"/>
      <c r="BJ226" s="37"/>
      <c r="BK226" s="36"/>
      <c r="BQ226" s="37"/>
      <c r="BR226" s="36"/>
      <c r="BX226" s="37"/>
      <c r="BY226" s="36"/>
      <c r="CE226" s="37"/>
    </row>
    <row r="227" ht="15.75" customHeight="1">
      <c r="A227" s="3"/>
      <c r="B227" s="5"/>
      <c r="C227" s="5"/>
      <c r="D227" s="1"/>
      <c r="E227" s="1"/>
      <c r="F227" s="12"/>
      <c r="G227" s="12"/>
      <c r="H227" s="35"/>
      <c r="I227" s="11"/>
      <c r="J227" s="11"/>
      <c r="K227" s="1"/>
      <c r="L227" s="10"/>
      <c r="M227" s="8"/>
      <c r="N227" s="36"/>
      <c r="T227" s="37"/>
      <c r="U227" s="36"/>
      <c r="AA227" s="37"/>
      <c r="AB227" s="36"/>
      <c r="AH227" s="37"/>
      <c r="AI227" s="36"/>
      <c r="AO227" s="37"/>
      <c r="AP227" s="36"/>
      <c r="AV227" s="37"/>
      <c r="AW227" s="36"/>
      <c r="BC227" s="37"/>
      <c r="BD227" s="36"/>
      <c r="BJ227" s="37"/>
      <c r="BK227" s="36"/>
      <c r="BQ227" s="37"/>
      <c r="BR227" s="36"/>
      <c r="BX227" s="37"/>
      <c r="BY227" s="36"/>
      <c r="CE227" s="37"/>
    </row>
    <row r="228" ht="15.75" customHeight="1">
      <c r="A228" s="3"/>
      <c r="B228" s="5"/>
      <c r="C228" s="5"/>
      <c r="D228" s="1"/>
      <c r="E228" s="1"/>
      <c r="F228" s="12"/>
      <c r="G228" s="12"/>
      <c r="H228" s="35"/>
      <c r="I228" s="11"/>
      <c r="J228" s="11"/>
      <c r="K228" s="1"/>
      <c r="L228" s="10"/>
      <c r="M228" s="8"/>
      <c r="N228" s="36"/>
      <c r="T228" s="37"/>
      <c r="U228" s="36"/>
      <c r="AA228" s="37"/>
      <c r="AB228" s="36"/>
      <c r="AH228" s="37"/>
      <c r="AI228" s="36"/>
      <c r="AO228" s="37"/>
      <c r="AP228" s="36"/>
      <c r="AV228" s="37"/>
      <c r="AW228" s="36"/>
      <c r="BC228" s="37"/>
      <c r="BD228" s="36"/>
      <c r="BJ228" s="37"/>
      <c r="BK228" s="36"/>
      <c r="BQ228" s="37"/>
      <c r="BR228" s="36"/>
      <c r="BX228" s="37"/>
      <c r="BY228" s="36"/>
      <c r="CE228" s="37"/>
    </row>
    <row r="229" ht="15.75" customHeight="1">
      <c r="A229" s="3"/>
      <c r="B229" s="5"/>
      <c r="C229" s="5"/>
      <c r="D229" s="1"/>
      <c r="E229" s="1"/>
      <c r="F229" s="12"/>
      <c r="G229" s="12"/>
      <c r="H229" s="35"/>
      <c r="I229" s="11"/>
      <c r="J229" s="11"/>
      <c r="K229" s="1"/>
      <c r="L229" s="10"/>
      <c r="M229" s="8"/>
      <c r="N229" s="36"/>
      <c r="T229" s="37"/>
      <c r="U229" s="36"/>
      <c r="AA229" s="37"/>
      <c r="AB229" s="36"/>
      <c r="AH229" s="37"/>
      <c r="AI229" s="36"/>
      <c r="AO229" s="37"/>
      <c r="AP229" s="36"/>
      <c r="AV229" s="37"/>
      <c r="AW229" s="36"/>
      <c r="BC229" s="37"/>
      <c r="BD229" s="36"/>
      <c r="BJ229" s="37"/>
      <c r="BK229" s="36"/>
      <c r="BQ229" s="37"/>
      <c r="BR229" s="36"/>
      <c r="BX229" s="37"/>
      <c r="BY229" s="36"/>
      <c r="CE229" s="37"/>
    </row>
    <row r="230" ht="15.75" customHeight="1">
      <c r="A230" s="3"/>
      <c r="B230" s="5"/>
      <c r="C230" s="5"/>
      <c r="D230" s="1"/>
      <c r="E230" s="1"/>
      <c r="F230" s="12"/>
      <c r="G230" s="12"/>
      <c r="H230" s="35"/>
      <c r="I230" s="11"/>
      <c r="J230" s="11"/>
      <c r="K230" s="1"/>
      <c r="L230" s="10"/>
      <c r="M230" s="8"/>
      <c r="N230" s="36"/>
      <c r="T230" s="37"/>
      <c r="U230" s="36"/>
      <c r="AA230" s="37"/>
      <c r="AB230" s="36"/>
      <c r="AH230" s="37"/>
      <c r="AI230" s="36"/>
      <c r="AO230" s="37"/>
      <c r="AP230" s="36"/>
      <c r="AV230" s="37"/>
      <c r="AW230" s="36"/>
      <c r="BC230" s="37"/>
      <c r="BD230" s="36"/>
      <c r="BJ230" s="37"/>
      <c r="BK230" s="36"/>
      <c r="BQ230" s="37"/>
      <c r="BR230" s="36"/>
      <c r="BX230" s="37"/>
      <c r="BY230" s="36"/>
      <c r="CE230" s="37"/>
    </row>
    <row r="231" ht="15.75" customHeight="1">
      <c r="A231" s="3"/>
      <c r="B231" s="5"/>
      <c r="C231" s="5"/>
      <c r="D231" s="1"/>
      <c r="E231" s="1"/>
      <c r="F231" s="12"/>
      <c r="G231" s="12"/>
      <c r="H231" s="35"/>
      <c r="I231" s="11"/>
      <c r="J231" s="11"/>
      <c r="K231" s="1"/>
      <c r="L231" s="10"/>
      <c r="M231" s="8"/>
      <c r="N231" s="36"/>
      <c r="T231" s="37"/>
      <c r="U231" s="36"/>
      <c r="AA231" s="37"/>
      <c r="AB231" s="36"/>
      <c r="AH231" s="37"/>
      <c r="AI231" s="36"/>
      <c r="AO231" s="37"/>
      <c r="AP231" s="36"/>
      <c r="AV231" s="37"/>
      <c r="AW231" s="36"/>
      <c r="BC231" s="37"/>
      <c r="BD231" s="36"/>
      <c r="BJ231" s="37"/>
      <c r="BK231" s="36"/>
      <c r="BQ231" s="37"/>
      <c r="BR231" s="36"/>
      <c r="BX231" s="37"/>
      <c r="BY231" s="36"/>
      <c r="CE231" s="37"/>
    </row>
    <row r="232" ht="15.75" customHeight="1">
      <c r="A232" s="3"/>
      <c r="B232" s="5"/>
      <c r="C232" s="5"/>
      <c r="D232" s="1"/>
      <c r="E232" s="1"/>
      <c r="F232" s="12"/>
      <c r="G232" s="12"/>
      <c r="H232" s="35"/>
      <c r="I232" s="11"/>
      <c r="J232" s="11"/>
      <c r="K232" s="1"/>
      <c r="L232" s="10"/>
      <c r="M232" s="8"/>
      <c r="N232" s="36"/>
      <c r="T232" s="37"/>
      <c r="U232" s="36"/>
      <c r="AA232" s="37"/>
      <c r="AB232" s="36"/>
      <c r="AH232" s="37"/>
      <c r="AI232" s="36"/>
      <c r="AO232" s="37"/>
      <c r="AP232" s="36"/>
      <c r="AV232" s="37"/>
      <c r="AW232" s="36"/>
      <c r="BC232" s="37"/>
      <c r="BD232" s="36"/>
      <c r="BJ232" s="37"/>
      <c r="BK232" s="36"/>
      <c r="BQ232" s="37"/>
      <c r="BR232" s="36"/>
      <c r="BX232" s="37"/>
      <c r="BY232" s="36"/>
      <c r="CE232" s="37"/>
    </row>
    <row r="233" ht="15.75" customHeight="1">
      <c r="A233" s="3"/>
      <c r="B233" s="5"/>
      <c r="C233" s="5"/>
      <c r="D233" s="1"/>
      <c r="E233" s="1"/>
      <c r="F233" s="12"/>
      <c r="G233" s="12"/>
      <c r="H233" s="35"/>
      <c r="I233" s="11"/>
      <c r="J233" s="11"/>
      <c r="K233" s="1"/>
      <c r="L233" s="10"/>
      <c r="M233" s="8"/>
      <c r="N233" s="36"/>
      <c r="T233" s="37"/>
      <c r="U233" s="36"/>
      <c r="AA233" s="37"/>
      <c r="AB233" s="36"/>
      <c r="AH233" s="37"/>
      <c r="AI233" s="36"/>
      <c r="AO233" s="37"/>
      <c r="AP233" s="36"/>
      <c r="AV233" s="37"/>
      <c r="AW233" s="36"/>
      <c r="BC233" s="37"/>
      <c r="BD233" s="36"/>
      <c r="BJ233" s="37"/>
      <c r="BK233" s="36"/>
      <c r="BQ233" s="37"/>
      <c r="BR233" s="36"/>
      <c r="BX233" s="37"/>
      <c r="BY233" s="36"/>
      <c r="CE233" s="37"/>
    </row>
    <row r="234" ht="15.75" customHeight="1">
      <c r="A234" s="3"/>
      <c r="B234" s="5"/>
      <c r="C234" s="5"/>
      <c r="D234" s="1"/>
      <c r="E234" s="1"/>
      <c r="F234" s="12"/>
      <c r="G234" s="12"/>
      <c r="H234" s="35"/>
      <c r="I234" s="11"/>
      <c r="J234" s="11"/>
      <c r="K234" s="1"/>
      <c r="L234" s="10"/>
      <c r="M234" s="8"/>
      <c r="N234" s="36"/>
      <c r="T234" s="37"/>
      <c r="U234" s="36"/>
      <c r="AA234" s="37"/>
      <c r="AB234" s="36"/>
      <c r="AH234" s="37"/>
      <c r="AI234" s="36"/>
      <c r="AO234" s="37"/>
      <c r="AP234" s="36"/>
      <c r="AV234" s="37"/>
      <c r="AW234" s="36"/>
      <c r="BC234" s="37"/>
      <c r="BD234" s="36"/>
      <c r="BJ234" s="37"/>
      <c r="BK234" s="36"/>
      <c r="BQ234" s="37"/>
      <c r="BR234" s="36"/>
      <c r="BX234" s="37"/>
      <c r="BY234" s="36"/>
      <c r="CE234" s="37"/>
    </row>
    <row r="235" ht="15.75" customHeight="1">
      <c r="A235" s="3"/>
      <c r="B235" s="5"/>
      <c r="C235" s="5"/>
      <c r="D235" s="1"/>
      <c r="E235" s="1"/>
      <c r="F235" s="12"/>
      <c r="G235" s="12"/>
      <c r="H235" s="35"/>
      <c r="I235" s="11"/>
      <c r="J235" s="11"/>
      <c r="K235" s="1"/>
      <c r="L235" s="10"/>
      <c r="M235" s="8"/>
      <c r="N235" s="36"/>
      <c r="T235" s="37"/>
      <c r="U235" s="36"/>
      <c r="AA235" s="37"/>
      <c r="AB235" s="36"/>
      <c r="AH235" s="37"/>
      <c r="AI235" s="36"/>
      <c r="AO235" s="37"/>
      <c r="AP235" s="36"/>
      <c r="AV235" s="37"/>
      <c r="AW235" s="36"/>
      <c r="BC235" s="37"/>
      <c r="BD235" s="36"/>
      <c r="BJ235" s="37"/>
      <c r="BK235" s="36"/>
      <c r="BQ235" s="37"/>
      <c r="BR235" s="36"/>
      <c r="BX235" s="37"/>
      <c r="BY235" s="36"/>
      <c r="CE235" s="37"/>
    </row>
    <row r="236" ht="15.75" customHeight="1">
      <c r="A236" s="3"/>
      <c r="B236" s="5"/>
      <c r="C236" s="5"/>
      <c r="D236" s="1"/>
      <c r="E236" s="1"/>
      <c r="F236" s="12"/>
      <c r="G236" s="12"/>
      <c r="H236" s="35"/>
      <c r="I236" s="11"/>
      <c r="J236" s="11"/>
      <c r="K236" s="1"/>
      <c r="L236" s="10"/>
      <c r="M236" s="8"/>
      <c r="N236" s="36"/>
      <c r="T236" s="37"/>
      <c r="U236" s="36"/>
      <c r="AA236" s="37"/>
      <c r="AB236" s="36"/>
      <c r="AH236" s="37"/>
      <c r="AI236" s="36"/>
      <c r="AO236" s="37"/>
      <c r="AP236" s="36"/>
      <c r="AV236" s="37"/>
      <c r="AW236" s="36"/>
      <c r="BC236" s="37"/>
      <c r="BD236" s="36"/>
      <c r="BJ236" s="37"/>
      <c r="BK236" s="36"/>
      <c r="BQ236" s="37"/>
      <c r="BR236" s="36"/>
      <c r="BX236" s="37"/>
      <c r="BY236" s="36"/>
      <c r="CE236" s="37"/>
    </row>
    <row r="237" ht="15.75" customHeight="1">
      <c r="A237" s="3"/>
      <c r="B237" s="5"/>
      <c r="C237" s="5"/>
      <c r="D237" s="1"/>
      <c r="E237" s="1"/>
      <c r="F237" s="12"/>
      <c r="G237" s="12"/>
      <c r="H237" s="35"/>
      <c r="I237" s="11"/>
      <c r="J237" s="11"/>
      <c r="K237" s="1"/>
      <c r="L237" s="10"/>
      <c r="M237" s="8"/>
      <c r="N237" s="36"/>
      <c r="T237" s="37"/>
      <c r="U237" s="36"/>
      <c r="AA237" s="37"/>
      <c r="AB237" s="36"/>
      <c r="AH237" s="37"/>
      <c r="AI237" s="36"/>
      <c r="AO237" s="37"/>
      <c r="AP237" s="36"/>
      <c r="AV237" s="37"/>
      <c r="AW237" s="36"/>
      <c r="BC237" s="37"/>
      <c r="BD237" s="36"/>
      <c r="BJ237" s="37"/>
      <c r="BK237" s="36"/>
      <c r="BQ237" s="37"/>
      <c r="BR237" s="36"/>
      <c r="BX237" s="37"/>
      <c r="BY237" s="36"/>
      <c r="CE237" s="37"/>
    </row>
    <row r="238" ht="15.75" customHeight="1">
      <c r="A238" s="3"/>
      <c r="B238" s="5"/>
      <c r="C238" s="5"/>
      <c r="D238" s="1"/>
      <c r="E238" s="1"/>
      <c r="F238" s="12"/>
      <c r="G238" s="12"/>
      <c r="H238" s="35"/>
      <c r="I238" s="11"/>
      <c r="J238" s="11"/>
      <c r="K238" s="1"/>
      <c r="L238" s="10"/>
      <c r="M238" s="8"/>
      <c r="N238" s="36"/>
      <c r="T238" s="37"/>
      <c r="U238" s="36"/>
      <c r="AA238" s="37"/>
      <c r="AB238" s="36"/>
      <c r="AH238" s="37"/>
      <c r="AI238" s="36"/>
      <c r="AO238" s="37"/>
      <c r="AP238" s="36"/>
      <c r="AV238" s="37"/>
      <c r="AW238" s="36"/>
      <c r="BC238" s="37"/>
      <c r="BD238" s="36"/>
      <c r="BJ238" s="37"/>
      <c r="BK238" s="36"/>
      <c r="BQ238" s="37"/>
      <c r="BR238" s="36"/>
      <c r="BX238" s="37"/>
      <c r="BY238" s="36"/>
      <c r="CE238" s="37"/>
    </row>
    <row r="239" ht="15.75" customHeight="1">
      <c r="B239" s="55"/>
      <c r="C239" s="55"/>
      <c r="N239" s="36"/>
      <c r="T239" s="37"/>
      <c r="U239" s="36"/>
      <c r="AA239" s="37"/>
      <c r="AB239" s="36"/>
      <c r="AH239" s="37"/>
      <c r="AI239" s="36"/>
      <c r="AO239" s="37"/>
      <c r="AP239" s="36"/>
      <c r="AV239" s="37"/>
      <c r="AW239" s="36"/>
      <c r="BC239" s="37"/>
      <c r="BD239" s="36"/>
      <c r="BJ239" s="37"/>
      <c r="BK239" s="36"/>
      <c r="BQ239" s="37"/>
      <c r="BR239" s="36"/>
      <c r="BX239" s="37"/>
      <c r="BY239" s="36"/>
      <c r="CE239" s="37"/>
    </row>
    <row r="240" ht="15.75" customHeight="1">
      <c r="B240" s="55"/>
      <c r="C240" s="55"/>
      <c r="N240" s="36"/>
      <c r="T240" s="37"/>
      <c r="U240" s="36"/>
      <c r="AA240" s="37"/>
      <c r="AB240" s="36"/>
      <c r="AH240" s="37"/>
      <c r="AI240" s="36"/>
      <c r="AO240" s="37"/>
      <c r="AP240" s="36"/>
      <c r="AV240" s="37"/>
      <c r="AW240" s="36"/>
      <c r="BC240" s="37"/>
      <c r="BD240" s="36"/>
      <c r="BJ240" s="37"/>
      <c r="BK240" s="36"/>
      <c r="BQ240" s="37"/>
      <c r="BR240" s="36"/>
      <c r="BX240" s="37"/>
      <c r="BY240" s="36"/>
      <c r="CE240" s="37"/>
    </row>
    <row r="241" ht="15.75" customHeight="1">
      <c r="B241" s="55"/>
      <c r="C241" s="55"/>
      <c r="N241" s="36"/>
      <c r="T241" s="37"/>
      <c r="U241" s="36"/>
      <c r="AA241" s="37"/>
      <c r="AB241" s="36"/>
      <c r="AH241" s="37"/>
      <c r="AI241" s="36"/>
      <c r="AO241" s="37"/>
      <c r="AP241" s="36"/>
      <c r="AV241" s="37"/>
      <c r="AW241" s="36"/>
      <c r="BC241" s="37"/>
      <c r="BD241" s="36"/>
      <c r="BJ241" s="37"/>
      <c r="BK241" s="36"/>
      <c r="BQ241" s="37"/>
      <c r="BR241" s="36"/>
      <c r="BX241" s="37"/>
      <c r="BY241" s="36"/>
      <c r="CE241" s="37"/>
    </row>
    <row r="242" ht="15.75" customHeight="1">
      <c r="B242" s="55"/>
      <c r="C242" s="55"/>
      <c r="N242" s="36"/>
      <c r="T242" s="37"/>
      <c r="U242" s="36"/>
      <c r="AA242" s="37"/>
      <c r="AB242" s="36"/>
      <c r="AH242" s="37"/>
      <c r="AI242" s="36"/>
      <c r="AO242" s="37"/>
      <c r="AP242" s="36"/>
      <c r="AV242" s="37"/>
      <c r="AW242" s="36"/>
      <c r="BC242" s="37"/>
      <c r="BD242" s="36"/>
      <c r="BJ242" s="37"/>
      <c r="BK242" s="36"/>
      <c r="BQ242" s="37"/>
      <c r="BR242" s="36"/>
      <c r="BX242" s="37"/>
      <c r="BY242" s="36"/>
      <c r="CE242" s="37"/>
    </row>
    <row r="243" ht="15.75" customHeight="1">
      <c r="B243" s="55"/>
      <c r="C243" s="55"/>
      <c r="N243" s="36"/>
      <c r="T243" s="37"/>
      <c r="U243" s="36"/>
      <c r="AA243" s="37"/>
      <c r="AB243" s="36"/>
      <c r="AH243" s="37"/>
      <c r="AI243" s="36"/>
      <c r="AO243" s="37"/>
      <c r="AP243" s="36"/>
      <c r="AV243" s="37"/>
      <c r="AW243" s="36"/>
      <c r="BC243" s="37"/>
      <c r="BD243" s="36"/>
      <c r="BJ243" s="37"/>
      <c r="BK243" s="36"/>
      <c r="BQ243" s="37"/>
      <c r="BR243" s="36"/>
      <c r="BX243" s="37"/>
      <c r="BY243" s="36"/>
      <c r="CE243" s="3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N1:T1"/>
    <mergeCell ref="U1:AY1"/>
    <mergeCell ref="AZ1:CD1"/>
  </mergeCells>
  <dataValidations>
    <dataValidation type="custom" allowBlank="1" showDropDown="1" sqref="F1:G3 F6 G7 F8:G22 F24:G40 F44:G1000">
      <formula1>OR(NOT(ISERROR(DATEVALUE(F1))), AND(ISNUMBER(F1), LEFT(CELL("format", F1))="D"))</formula1>
    </dataValidation>
    <dataValidation type="list" allowBlank="1" showErrorMessage="1" sqref="I5:I22 I24:I43">
      <formula1>"chain,fixed,none"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57"/>
    <col customWidth="1" min="2" max="2" width="13.0"/>
    <col customWidth="1" min="3" max="5" width="19.43"/>
    <col customWidth="1" min="6" max="6" width="14.43"/>
  </cols>
  <sheetData>
    <row r="1" ht="15.75" customHeight="1">
      <c r="A1" s="1"/>
      <c r="C1" s="8"/>
      <c r="D1" s="10"/>
      <c r="E1" s="8"/>
    </row>
    <row r="2" ht="15.75" customHeight="1">
      <c r="A2" s="13" t="s">
        <v>15</v>
      </c>
      <c r="B2" s="7" t="s">
        <v>16</v>
      </c>
      <c r="C2" s="15" t="s">
        <v>17</v>
      </c>
      <c r="D2" s="17" t="s">
        <v>18</v>
      </c>
      <c r="E2" s="15" t="s">
        <v>19</v>
      </c>
    </row>
    <row r="3" ht="15.75" hidden="1" customHeight="1">
      <c r="A3" s="1" t="s">
        <v>20</v>
      </c>
      <c r="B3" s="6" t="s">
        <v>21</v>
      </c>
      <c r="C3" s="8" t="s">
        <v>22</v>
      </c>
      <c r="D3" s="10" t="s">
        <v>23</v>
      </c>
      <c r="E3" s="8" t="s">
        <v>24</v>
      </c>
    </row>
    <row r="4" ht="15.75" customHeight="1">
      <c r="A4" s="1"/>
      <c r="C4" s="8"/>
      <c r="D4" s="10"/>
      <c r="E4" s="8"/>
    </row>
    <row r="5" ht="15.75" customHeight="1">
      <c r="A5" s="1"/>
      <c r="C5" s="8"/>
      <c r="D5" s="10"/>
      <c r="E5" s="8"/>
    </row>
    <row r="6" ht="15.75" customHeight="1">
      <c r="A6" s="1"/>
      <c r="C6" s="8"/>
      <c r="D6" s="10"/>
      <c r="E6" s="8"/>
    </row>
    <row r="7" ht="15.75" customHeight="1">
      <c r="A7" s="1"/>
      <c r="C7" s="8"/>
      <c r="D7" s="10"/>
      <c r="E7" s="8"/>
    </row>
    <row r="8" ht="15.75" customHeight="1">
      <c r="A8" s="1"/>
      <c r="C8" s="8"/>
      <c r="D8" s="10"/>
      <c r="E8" s="8"/>
    </row>
    <row r="9" ht="15.75" customHeight="1">
      <c r="A9" s="1"/>
      <c r="C9" s="8"/>
      <c r="D9" s="10"/>
      <c r="E9" s="8"/>
    </row>
    <row r="10" ht="15.75" customHeight="1">
      <c r="A10" s="1"/>
      <c r="C10" s="8"/>
      <c r="D10" s="10"/>
      <c r="E10" s="8"/>
    </row>
    <row r="11" ht="15.75" customHeight="1">
      <c r="A11" s="1"/>
      <c r="C11" s="8"/>
      <c r="D11" s="10"/>
      <c r="E11" s="8"/>
    </row>
    <row r="12" ht="15.75" customHeight="1">
      <c r="A12" s="1"/>
      <c r="C12" s="8"/>
      <c r="D12" s="10"/>
      <c r="E12" s="8"/>
    </row>
    <row r="13" ht="15.75" customHeight="1">
      <c r="A13" s="1"/>
      <c r="C13" s="8"/>
      <c r="D13" s="10"/>
      <c r="E13" s="8"/>
    </row>
    <row r="14" ht="15.75" customHeight="1">
      <c r="A14" s="1"/>
      <c r="C14" s="8"/>
      <c r="D14" s="10"/>
      <c r="E14" s="8"/>
    </row>
    <row r="15" ht="15.75" customHeight="1">
      <c r="A15" s="1"/>
      <c r="C15" s="8"/>
      <c r="D15" s="10"/>
      <c r="E15" s="8"/>
    </row>
    <row r="16" ht="15.75" customHeight="1">
      <c r="A16" s="1"/>
      <c r="C16" s="8"/>
      <c r="D16" s="10"/>
      <c r="E16" s="8"/>
    </row>
    <row r="17" ht="15.75" customHeight="1">
      <c r="A17" s="1"/>
      <c r="C17" s="8"/>
      <c r="D17" s="10"/>
      <c r="E17" s="8"/>
    </row>
    <row r="18" ht="15.75" customHeight="1">
      <c r="A18" s="1"/>
      <c r="C18" s="8"/>
      <c r="D18" s="10"/>
      <c r="E18" s="8"/>
    </row>
    <row r="19" ht="15.75" customHeight="1">
      <c r="A19" s="1"/>
      <c r="C19" s="8"/>
      <c r="D19" s="10"/>
      <c r="E19" s="8"/>
    </row>
    <row r="20" ht="15.75" customHeight="1">
      <c r="A20" s="1"/>
      <c r="C20" s="8"/>
      <c r="D20" s="10"/>
      <c r="E20" s="8"/>
    </row>
    <row r="21" ht="15.75" customHeight="1">
      <c r="A21" s="1"/>
      <c r="C21" s="8"/>
      <c r="D21" s="10"/>
      <c r="E21" s="8"/>
    </row>
    <row r="22" ht="15.75" customHeight="1">
      <c r="A22" s="1"/>
      <c r="C22" s="8"/>
      <c r="D22" s="10"/>
      <c r="E22" s="8"/>
    </row>
    <row r="23" ht="15.75" customHeight="1">
      <c r="A23" s="1"/>
      <c r="C23" s="8"/>
      <c r="D23" s="10"/>
      <c r="E23" s="8"/>
    </row>
    <row r="24" ht="15.75" customHeight="1">
      <c r="A24" s="1"/>
      <c r="C24" s="8"/>
      <c r="D24" s="10"/>
      <c r="E24" s="8"/>
    </row>
    <row r="25" ht="15.75" customHeight="1">
      <c r="A25" s="1"/>
      <c r="C25" s="8"/>
      <c r="D25" s="10"/>
      <c r="E25" s="8"/>
    </row>
    <row r="26" ht="15.75" customHeight="1">
      <c r="A26" s="1"/>
      <c r="C26" s="8"/>
      <c r="D26" s="10"/>
      <c r="E26" s="8"/>
    </row>
    <row r="27" ht="15.75" customHeight="1">
      <c r="A27" s="1"/>
      <c r="C27" s="8"/>
      <c r="D27" s="10"/>
      <c r="E27" s="8"/>
    </row>
    <row r="28" ht="15.75" customHeight="1">
      <c r="A28" s="1"/>
      <c r="C28" s="8"/>
      <c r="D28" s="10"/>
      <c r="E28" s="8"/>
    </row>
    <row r="29" ht="15.75" customHeight="1">
      <c r="A29" s="1"/>
      <c r="C29" s="8"/>
      <c r="D29" s="10"/>
      <c r="E29" s="8"/>
    </row>
    <row r="30" ht="15.75" customHeight="1">
      <c r="A30" s="1"/>
      <c r="C30" s="8"/>
      <c r="D30" s="10"/>
      <c r="E30" s="8"/>
    </row>
    <row r="31" ht="15.75" customHeight="1">
      <c r="A31" s="1"/>
      <c r="C31" s="8"/>
      <c r="D31" s="10"/>
      <c r="E31" s="8"/>
    </row>
    <row r="32" ht="15.75" customHeight="1">
      <c r="A32" s="1"/>
      <c r="C32" s="8"/>
      <c r="D32" s="10"/>
      <c r="E32" s="8"/>
    </row>
    <row r="33" ht="15.75" customHeight="1">
      <c r="A33" s="1"/>
      <c r="C33" s="8"/>
      <c r="D33" s="10"/>
      <c r="E33" s="8"/>
    </row>
    <row r="34" ht="15.75" customHeight="1">
      <c r="A34" s="1"/>
      <c r="C34" s="8"/>
      <c r="D34" s="10"/>
      <c r="E34" s="8"/>
    </row>
    <row r="35" ht="15.75" customHeight="1">
      <c r="A35" s="1"/>
      <c r="C35" s="8"/>
      <c r="D35" s="10"/>
      <c r="E35" s="8"/>
    </row>
    <row r="36" ht="15.75" customHeight="1">
      <c r="A36" s="1"/>
      <c r="C36" s="8"/>
      <c r="D36" s="10"/>
      <c r="E36" s="8"/>
    </row>
    <row r="37" ht="15.75" customHeight="1">
      <c r="A37" s="1"/>
      <c r="C37" s="8"/>
      <c r="D37" s="10"/>
      <c r="E37" s="8"/>
    </row>
    <row r="38" ht="15.75" customHeight="1">
      <c r="A38" s="1"/>
      <c r="C38" s="8"/>
      <c r="D38" s="10"/>
      <c r="E38" s="8"/>
    </row>
    <row r="39" ht="15.75" customHeight="1">
      <c r="A39" s="1"/>
      <c r="C39" s="8"/>
      <c r="D39" s="10"/>
      <c r="E39" s="8"/>
    </row>
    <row r="40" ht="15.75" customHeight="1">
      <c r="A40" s="1"/>
      <c r="C40" s="8"/>
      <c r="D40" s="10"/>
      <c r="E40" s="8"/>
    </row>
    <row r="41" ht="15.75" customHeight="1">
      <c r="A41" s="1"/>
      <c r="C41" s="8"/>
      <c r="D41" s="10"/>
      <c r="E41" s="8"/>
    </row>
    <row r="42" ht="15.75" customHeight="1">
      <c r="A42" s="1"/>
      <c r="C42" s="8"/>
      <c r="D42" s="10"/>
      <c r="E42" s="8"/>
    </row>
    <row r="43" ht="15.75" customHeight="1">
      <c r="A43" s="1"/>
      <c r="C43" s="8"/>
      <c r="D43" s="10"/>
      <c r="E43" s="8"/>
    </row>
    <row r="44" ht="15.75" customHeight="1">
      <c r="A44" s="1"/>
      <c r="C44" s="8"/>
      <c r="D44" s="10"/>
      <c r="E44" s="8"/>
    </row>
    <row r="45" ht="15.75" customHeight="1">
      <c r="A45" s="1"/>
      <c r="C45" s="8"/>
      <c r="D45" s="10"/>
      <c r="E45" s="8"/>
    </row>
    <row r="46" ht="15.75" customHeight="1">
      <c r="A46" s="1"/>
      <c r="C46" s="8"/>
      <c r="D46" s="10"/>
      <c r="E46" s="8"/>
    </row>
    <row r="47" ht="15.75" customHeight="1">
      <c r="A47" s="1"/>
      <c r="C47" s="8"/>
      <c r="D47" s="10"/>
      <c r="E47" s="8"/>
    </row>
    <row r="48" ht="15.75" customHeight="1">
      <c r="A48" s="1"/>
      <c r="C48" s="8"/>
      <c r="D48" s="10"/>
      <c r="E48" s="8"/>
    </row>
    <row r="49" ht="15.75" customHeight="1">
      <c r="A49" s="1"/>
      <c r="C49" s="8"/>
      <c r="D49" s="10"/>
      <c r="E49" s="8"/>
    </row>
    <row r="50" ht="15.75" customHeight="1">
      <c r="A50" s="1"/>
      <c r="C50" s="8"/>
      <c r="D50" s="10"/>
      <c r="E50" s="8"/>
    </row>
    <row r="51" ht="15.75" customHeight="1">
      <c r="A51" s="1"/>
      <c r="C51" s="8"/>
      <c r="D51" s="10"/>
      <c r="E51" s="8"/>
    </row>
    <row r="52" ht="15.75" customHeight="1">
      <c r="A52" s="1"/>
      <c r="C52" s="8"/>
      <c r="D52" s="10"/>
      <c r="E52" s="8"/>
    </row>
    <row r="53" ht="15.75" customHeight="1">
      <c r="A53" s="1"/>
      <c r="C53" s="8"/>
      <c r="D53" s="10"/>
      <c r="E53" s="8"/>
    </row>
    <row r="54" ht="15.75" customHeight="1">
      <c r="A54" s="1"/>
      <c r="C54" s="8"/>
      <c r="D54" s="10"/>
      <c r="E54" s="8"/>
    </row>
    <row r="55" ht="15.75" customHeight="1">
      <c r="A55" s="1"/>
      <c r="C55" s="8"/>
      <c r="D55" s="10"/>
      <c r="E55" s="8"/>
    </row>
    <row r="56" ht="15.75" customHeight="1">
      <c r="A56" s="1"/>
      <c r="C56" s="8"/>
      <c r="D56" s="10"/>
      <c r="E56" s="8"/>
    </row>
    <row r="57" ht="15.75" customHeight="1">
      <c r="A57" s="1"/>
      <c r="C57" s="8"/>
      <c r="D57" s="10"/>
      <c r="E57" s="8"/>
    </row>
    <row r="58" ht="15.75" customHeight="1">
      <c r="A58" s="1"/>
      <c r="C58" s="8"/>
      <c r="D58" s="10"/>
      <c r="E58" s="8"/>
    </row>
    <row r="59" ht="15.75" customHeight="1">
      <c r="A59" s="1"/>
      <c r="C59" s="8"/>
      <c r="D59" s="10"/>
      <c r="E59" s="8"/>
    </row>
    <row r="60" ht="15.75" customHeight="1">
      <c r="A60" s="1"/>
      <c r="C60" s="8"/>
      <c r="D60" s="10"/>
      <c r="E60" s="8"/>
    </row>
    <row r="61" ht="15.75" customHeight="1">
      <c r="A61" s="1"/>
      <c r="C61" s="8"/>
      <c r="D61" s="10"/>
      <c r="E61" s="8"/>
    </row>
    <row r="62" ht="15.75" customHeight="1">
      <c r="A62" s="1"/>
      <c r="C62" s="8"/>
      <c r="D62" s="10"/>
      <c r="E62" s="8"/>
    </row>
    <row r="63" ht="15.75" customHeight="1">
      <c r="A63" s="1"/>
      <c r="C63" s="8"/>
      <c r="D63" s="10"/>
      <c r="E63" s="8"/>
    </row>
    <row r="64" ht="15.75" customHeight="1">
      <c r="A64" s="1"/>
      <c r="C64" s="8"/>
      <c r="D64" s="10"/>
      <c r="E64" s="8"/>
    </row>
    <row r="65" ht="15.75" customHeight="1">
      <c r="A65" s="1"/>
      <c r="C65" s="8"/>
      <c r="D65" s="10"/>
      <c r="E65" s="8"/>
    </row>
    <row r="66" ht="15.75" customHeight="1">
      <c r="A66" s="1"/>
      <c r="C66" s="8"/>
      <c r="D66" s="10"/>
      <c r="E66" s="8"/>
    </row>
    <row r="67" ht="15.75" customHeight="1">
      <c r="A67" s="1"/>
      <c r="C67" s="8"/>
      <c r="D67" s="10"/>
      <c r="E67" s="8"/>
    </row>
    <row r="68" ht="15.75" customHeight="1">
      <c r="A68" s="1"/>
      <c r="C68" s="8"/>
      <c r="D68" s="10"/>
      <c r="E68" s="8"/>
    </row>
    <row r="69" ht="15.75" customHeight="1">
      <c r="A69" s="1"/>
      <c r="C69" s="8"/>
      <c r="D69" s="10"/>
      <c r="E69" s="8"/>
    </row>
    <row r="70" ht="15.75" customHeight="1">
      <c r="A70" s="1"/>
      <c r="C70" s="8"/>
      <c r="D70" s="10"/>
      <c r="E70" s="8"/>
    </row>
    <row r="71" ht="15.75" customHeight="1">
      <c r="A71" s="1"/>
      <c r="C71" s="8"/>
      <c r="D71" s="10"/>
      <c r="E71" s="8"/>
    </row>
    <row r="72" ht="15.75" customHeight="1">
      <c r="A72" s="1"/>
      <c r="C72" s="8"/>
      <c r="D72" s="10"/>
      <c r="E72" s="8"/>
    </row>
    <row r="73" ht="15.75" customHeight="1">
      <c r="A73" s="1"/>
      <c r="C73" s="8"/>
      <c r="D73" s="10"/>
      <c r="E73" s="8"/>
    </row>
    <row r="74" ht="15.75" customHeight="1">
      <c r="A74" s="1"/>
      <c r="C74" s="8"/>
      <c r="D74" s="10"/>
      <c r="E74" s="8"/>
    </row>
    <row r="75" ht="15.75" customHeight="1">
      <c r="A75" s="1"/>
      <c r="C75" s="8"/>
      <c r="D75" s="10"/>
      <c r="E75" s="8"/>
    </row>
    <row r="76" ht="15.75" customHeight="1">
      <c r="A76" s="1"/>
      <c r="C76" s="8"/>
      <c r="D76" s="10"/>
      <c r="E76" s="8"/>
    </row>
    <row r="77" ht="15.75" customHeight="1">
      <c r="A77" s="1"/>
      <c r="C77" s="8"/>
      <c r="D77" s="10"/>
      <c r="E77" s="8"/>
    </row>
    <row r="78" ht="15.75" customHeight="1">
      <c r="A78" s="1"/>
      <c r="C78" s="8"/>
      <c r="D78" s="10"/>
      <c r="E78" s="8"/>
    </row>
    <row r="79" ht="15.75" customHeight="1">
      <c r="A79" s="1"/>
      <c r="C79" s="8"/>
      <c r="D79" s="10"/>
      <c r="E79" s="8"/>
    </row>
    <row r="80" ht="15.75" customHeight="1">
      <c r="A80" s="1"/>
      <c r="C80" s="8"/>
      <c r="D80" s="10"/>
      <c r="E80" s="8"/>
    </row>
    <row r="81" ht="15.75" customHeight="1">
      <c r="A81" s="1"/>
      <c r="C81" s="8"/>
      <c r="D81" s="10"/>
      <c r="E81" s="8"/>
    </row>
    <row r="82" ht="15.75" customHeight="1">
      <c r="A82" s="1"/>
      <c r="C82" s="8"/>
      <c r="D82" s="10"/>
      <c r="E82" s="8"/>
    </row>
    <row r="83" ht="15.75" customHeight="1">
      <c r="A83" s="1"/>
      <c r="C83" s="8"/>
      <c r="D83" s="10"/>
      <c r="E83" s="8"/>
    </row>
    <row r="84" ht="15.75" customHeight="1">
      <c r="A84" s="1"/>
      <c r="C84" s="8"/>
      <c r="D84" s="10"/>
      <c r="E84" s="8"/>
    </row>
    <row r="85" ht="15.75" customHeight="1">
      <c r="A85" s="1"/>
      <c r="C85" s="8"/>
      <c r="D85" s="10"/>
      <c r="E85" s="8"/>
    </row>
    <row r="86" ht="15.75" customHeight="1">
      <c r="A86" s="1"/>
      <c r="C86" s="8"/>
      <c r="D86" s="10"/>
      <c r="E86" s="8"/>
    </row>
    <row r="87" ht="15.75" customHeight="1">
      <c r="A87" s="1"/>
      <c r="C87" s="8"/>
      <c r="D87" s="10"/>
      <c r="E87" s="8"/>
    </row>
    <row r="88" ht="15.75" customHeight="1">
      <c r="A88" s="1"/>
      <c r="C88" s="8"/>
      <c r="D88" s="10"/>
      <c r="E88" s="8"/>
    </row>
    <row r="89" ht="15.75" customHeight="1">
      <c r="A89" s="1"/>
      <c r="C89" s="8"/>
      <c r="D89" s="10"/>
      <c r="E89" s="8"/>
    </row>
    <row r="90" ht="15.75" customHeight="1">
      <c r="A90" s="1"/>
      <c r="C90" s="8"/>
      <c r="D90" s="10"/>
      <c r="E90" s="8"/>
    </row>
    <row r="91" ht="15.75" customHeight="1">
      <c r="A91" s="1"/>
      <c r="C91" s="8"/>
      <c r="D91" s="10"/>
      <c r="E91" s="8"/>
    </row>
    <row r="92" ht="15.75" customHeight="1">
      <c r="A92" s="1"/>
      <c r="C92" s="8"/>
      <c r="D92" s="10"/>
      <c r="E92" s="8"/>
    </row>
    <row r="93" ht="15.75" customHeight="1">
      <c r="A93" s="1"/>
      <c r="C93" s="8"/>
      <c r="D93" s="10"/>
      <c r="E93" s="8"/>
    </row>
    <row r="94" ht="15.75" customHeight="1">
      <c r="A94" s="1"/>
      <c r="C94" s="8"/>
      <c r="D94" s="10"/>
      <c r="E94" s="8"/>
    </row>
    <row r="95" ht="15.75" customHeight="1">
      <c r="A95" s="1"/>
      <c r="C95" s="8"/>
      <c r="D95" s="10"/>
      <c r="E95" s="8"/>
    </row>
    <row r="96" ht="15.75" customHeight="1">
      <c r="A96" s="1"/>
      <c r="C96" s="8"/>
      <c r="D96" s="10"/>
      <c r="E96" s="8"/>
    </row>
    <row r="97" ht="15.75" customHeight="1">
      <c r="A97" s="1"/>
      <c r="C97" s="8"/>
      <c r="D97" s="10"/>
      <c r="E97" s="8"/>
    </row>
    <row r="98" ht="15.75" customHeight="1">
      <c r="A98" s="1"/>
      <c r="C98" s="8"/>
      <c r="D98" s="10"/>
      <c r="E98" s="8"/>
    </row>
    <row r="99" ht="15.75" customHeight="1">
      <c r="A99" s="1"/>
      <c r="C99" s="8"/>
      <c r="D99" s="10"/>
      <c r="E99" s="8"/>
    </row>
    <row r="100" ht="15.75" customHeight="1">
      <c r="A100" s="1"/>
      <c r="C100" s="8"/>
      <c r="D100" s="10"/>
      <c r="E100" s="8"/>
    </row>
    <row r="101" ht="15.75" customHeight="1">
      <c r="A101" s="1"/>
      <c r="C101" s="8"/>
      <c r="D101" s="10"/>
      <c r="E101" s="8"/>
    </row>
    <row r="102" ht="15.75" customHeight="1">
      <c r="A102" s="1"/>
      <c r="C102" s="8"/>
      <c r="D102" s="10"/>
      <c r="E102" s="8"/>
    </row>
    <row r="103" ht="15.75" customHeight="1">
      <c r="A103" s="1"/>
      <c r="C103" s="8"/>
      <c r="D103" s="10"/>
      <c r="E103" s="8"/>
    </row>
    <row r="104" ht="15.75" customHeight="1">
      <c r="A104" s="1"/>
      <c r="C104" s="8"/>
      <c r="D104" s="10"/>
      <c r="E104" s="8"/>
    </row>
    <row r="105" ht="15.75" customHeight="1">
      <c r="A105" s="1"/>
      <c r="C105" s="8"/>
      <c r="D105" s="10"/>
      <c r="E105" s="8"/>
    </row>
    <row r="106" ht="15.75" customHeight="1">
      <c r="A106" s="1"/>
      <c r="C106" s="8"/>
      <c r="D106" s="10"/>
      <c r="E106" s="8"/>
    </row>
    <row r="107" ht="15.75" customHeight="1">
      <c r="A107" s="1"/>
      <c r="C107" s="8"/>
      <c r="D107" s="10"/>
      <c r="E107" s="8"/>
    </row>
    <row r="108" ht="15.75" customHeight="1">
      <c r="A108" s="1"/>
      <c r="C108" s="8"/>
      <c r="D108" s="10"/>
      <c r="E108" s="8"/>
    </row>
    <row r="109" ht="15.75" customHeight="1">
      <c r="A109" s="1"/>
      <c r="C109" s="8"/>
      <c r="D109" s="10"/>
      <c r="E109" s="8"/>
    </row>
    <row r="110" ht="15.75" customHeight="1">
      <c r="A110" s="1"/>
      <c r="C110" s="8"/>
      <c r="D110" s="10"/>
      <c r="E110" s="8"/>
    </row>
    <row r="111" ht="15.75" customHeight="1">
      <c r="A111" s="1"/>
      <c r="C111" s="8"/>
      <c r="D111" s="10"/>
      <c r="E111" s="8"/>
    </row>
    <row r="112" ht="15.75" customHeight="1">
      <c r="A112" s="1"/>
      <c r="C112" s="8"/>
      <c r="D112" s="10"/>
      <c r="E112" s="8"/>
    </row>
    <row r="113" ht="15.75" customHeight="1">
      <c r="A113" s="1"/>
      <c r="C113" s="8"/>
      <c r="D113" s="10"/>
      <c r="E113" s="8"/>
    </row>
    <row r="114" ht="15.75" customHeight="1">
      <c r="A114" s="1"/>
      <c r="C114" s="8"/>
      <c r="D114" s="10"/>
      <c r="E114" s="8"/>
    </row>
    <row r="115" ht="15.75" customHeight="1">
      <c r="A115" s="1"/>
      <c r="C115" s="8"/>
      <c r="D115" s="10"/>
      <c r="E115" s="8"/>
    </row>
    <row r="116" ht="15.75" customHeight="1">
      <c r="A116" s="1"/>
      <c r="C116" s="8"/>
      <c r="D116" s="10"/>
      <c r="E116" s="8"/>
    </row>
    <row r="117" ht="15.75" customHeight="1">
      <c r="A117" s="1"/>
      <c r="C117" s="8"/>
      <c r="D117" s="10"/>
      <c r="E117" s="8"/>
    </row>
    <row r="118" ht="15.75" customHeight="1">
      <c r="A118" s="1"/>
      <c r="C118" s="8"/>
      <c r="D118" s="10"/>
      <c r="E118" s="8"/>
    </row>
    <row r="119" ht="15.75" customHeight="1">
      <c r="A119" s="1"/>
      <c r="C119" s="8"/>
      <c r="D119" s="10"/>
      <c r="E119" s="8"/>
    </row>
    <row r="120" ht="15.75" customHeight="1">
      <c r="A120" s="1"/>
      <c r="C120" s="8"/>
      <c r="D120" s="10"/>
      <c r="E120" s="8"/>
    </row>
    <row r="121" ht="15.75" customHeight="1">
      <c r="A121" s="1"/>
      <c r="C121" s="8"/>
      <c r="D121" s="10"/>
      <c r="E121" s="8"/>
    </row>
    <row r="122" ht="15.75" customHeight="1">
      <c r="A122" s="1"/>
      <c r="C122" s="8"/>
      <c r="D122" s="10"/>
      <c r="E122" s="8"/>
    </row>
    <row r="123" ht="15.75" customHeight="1">
      <c r="A123" s="1"/>
      <c r="C123" s="8"/>
      <c r="D123" s="10"/>
      <c r="E123" s="8"/>
    </row>
    <row r="124" ht="15.75" customHeight="1">
      <c r="A124" s="1"/>
      <c r="C124" s="8"/>
      <c r="D124" s="10"/>
      <c r="E124" s="8"/>
    </row>
    <row r="125" ht="15.75" customHeight="1">
      <c r="A125" s="1"/>
      <c r="C125" s="8"/>
      <c r="D125" s="10"/>
      <c r="E125" s="8"/>
    </row>
    <row r="126" ht="15.75" customHeight="1">
      <c r="A126" s="1"/>
      <c r="C126" s="8"/>
      <c r="D126" s="10"/>
      <c r="E126" s="8"/>
    </row>
    <row r="127" ht="15.75" customHeight="1">
      <c r="A127" s="1"/>
      <c r="C127" s="8"/>
      <c r="D127" s="10"/>
      <c r="E127" s="8"/>
    </row>
    <row r="128" ht="15.75" customHeight="1">
      <c r="A128" s="1"/>
      <c r="C128" s="8"/>
      <c r="D128" s="10"/>
      <c r="E128" s="8"/>
    </row>
    <row r="129" ht="15.75" customHeight="1">
      <c r="A129" s="1"/>
      <c r="C129" s="8"/>
      <c r="D129" s="10"/>
      <c r="E129" s="8"/>
    </row>
    <row r="130" ht="15.75" customHeight="1">
      <c r="A130" s="1"/>
      <c r="C130" s="8"/>
      <c r="D130" s="10"/>
      <c r="E130" s="8"/>
    </row>
    <row r="131" ht="15.75" customHeight="1">
      <c r="A131" s="1"/>
      <c r="C131" s="8"/>
      <c r="D131" s="10"/>
      <c r="E131" s="8"/>
    </row>
    <row r="132" ht="15.75" customHeight="1">
      <c r="A132" s="1"/>
      <c r="C132" s="8"/>
      <c r="D132" s="10"/>
      <c r="E132" s="8"/>
    </row>
    <row r="133" ht="15.75" customHeight="1">
      <c r="A133" s="1"/>
      <c r="C133" s="8"/>
      <c r="D133" s="10"/>
      <c r="E133" s="8"/>
    </row>
    <row r="134" ht="15.75" customHeight="1">
      <c r="A134" s="1"/>
      <c r="C134" s="8"/>
      <c r="D134" s="10"/>
      <c r="E134" s="8"/>
    </row>
    <row r="135" ht="15.75" customHeight="1">
      <c r="A135" s="1"/>
      <c r="C135" s="8"/>
      <c r="D135" s="10"/>
      <c r="E135" s="8"/>
    </row>
    <row r="136" ht="15.75" customHeight="1">
      <c r="A136" s="1"/>
      <c r="C136" s="8"/>
      <c r="D136" s="10"/>
      <c r="E136" s="8"/>
    </row>
    <row r="137" ht="15.75" customHeight="1">
      <c r="A137" s="1"/>
      <c r="C137" s="8"/>
      <c r="D137" s="10"/>
      <c r="E137" s="8"/>
    </row>
    <row r="138" ht="15.75" customHeight="1">
      <c r="A138" s="1"/>
      <c r="C138" s="8"/>
      <c r="D138" s="10"/>
      <c r="E138" s="8"/>
    </row>
    <row r="139" ht="15.75" customHeight="1">
      <c r="A139" s="1"/>
      <c r="C139" s="8"/>
      <c r="D139" s="10"/>
      <c r="E139" s="8"/>
    </row>
    <row r="140" ht="15.75" customHeight="1">
      <c r="A140" s="1"/>
      <c r="C140" s="8"/>
      <c r="D140" s="10"/>
      <c r="E140" s="8"/>
    </row>
    <row r="141" ht="15.75" customHeight="1">
      <c r="A141" s="1"/>
      <c r="C141" s="8"/>
      <c r="D141" s="10"/>
      <c r="E141" s="8"/>
    </row>
    <row r="142" ht="15.75" customHeight="1">
      <c r="A142" s="1"/>
      <c r="C142" s="8"/>
      <c r="D142" s="10"/>
      <c r="E142" s="8"/>
    </row>
    <row r="143" ht="15.75" customHeight="1">
      <c r="A143" s="1"/>
      <c r="C143" s="8"/>
      <c r="D143" s="10"/>
      <c r="E143" s="8"/>
    </row>
    <row r="144" ht="15.75" customHeight="1">
      <c r="A144" s="1"/>
      <c r="C144" s="8"/>
      <c r="D144" s="10"/>
      <c r="E144" s="8"/>
    </row>
    <row r="145" ht="15.75" customHeight="1">
      <c r="A145" s="1"/>
      <c r="C145" s="8"/>
      <c r="D145" s="10"/>
      <c r="E145" s="8"/>
    </row>
    <row r="146" ht="15.75" customHeight="1">
      <c r="A146" s="1"/>
      <c r="C146" s="8"/>
      <c r="D146" s="10"/>
      <c r="E146" s="8"/>
    </row>
    <row r="147" ht="15.75" customHeight="1">
      <c r="A147" s="1"/>
      <c r="C147" s="8"/>
      <c r="D147" s="10"/>
      <c r="E147" s="8"/>
    </row>
    <row r="148" ht="15.75" customHeight="1">
      <c r="A148" s="1"/>
      <c r="C148" s="8"/>
      <c r="D148" s="10"/>
      <c r="E148" s="8"/>
    </row>
    <row r="149" ht="15.75" customHeight="1">
      <c r="A149" s="1"/>
      <c r="C149" s="8"/>
      <c r="D149" s="10"/>
      <c r="E149" s="8"/>
    </row>
    <row r="150" ht="15.75" customHeight="1">
      <c r="A150" s="1"/>
      <c r="C150" s="8"/>
      <c r="D150" s="10"/>
      <c r="E150" s="8"/>
    </row>
    <row r="151" ht="15.75" customHeight="1">
      <c r="A151" s="1"/>
      <c r="C151" s="8"/>
      <c r="D151" s="10"/>
      <c r="E151" s="8"/>
    </row>
    <row r="152" ht="15.75" customHeight="1">
      <c r="A152" s="1"/>
      <c r="C152" s="8"/>
      <c r="D152" s="10"/>
      <c r="E152" s="8"/>
    </row>
    <row r="153" ht="15.75" customHeight="1">
      <c r="A153" s="1"/>
      <c r="C153" s="8"/>
      <c r="D153" s="10"/>
      <c r="E153" s="8"/>
    </row>
    <row r="154" ht="15.75" customHeight="1">
      <c r="A154" s="1"/>
      <c r="C154" s="8"/>
      <c r="D154" s="10"/>
      <c r="E154" s="8"/>
    </row>
    <row r="155" ht="15.75" customHeight="1">
      <c r="A155" s="1"/>
      <c r="C155" s="8"/>
      <c r="D155" s="10"/>
      <c r="E155" s="8"/>
    </row>
    <row r="156" ht="15.75" customHeight="1">
      <c r="A156" s="1"/>
      <c r="C156" s="8"/>
      <c r="D156" s="10"/>
      <c r="E156" s="8"/>
    </row>
    <row r="157" ht="15.75" customHeight="1">
      <c r="A157" s="1"/>
      <c r="C157" s="8"/>
      <c r="D157" s="10"/>
      <c r="E157" s="8"/>
    </row>
    <row r="158" ht="15.75" customHeight="1">
      <c r="A158" s="1"/>
      <c r="C158" s="8"/>
      <c r="D158" s="10"/>
      <c r="E158" s="8"/>
    </row>
    <row r="159" ht="15.75" customHeight="1">
      <c r="A159" s="1"/>
      <c r="C159" s="8"/>
      <c r="D159" s="10"/>
      <c r="E159" s="8"/>
    </row>
    <row r="160" ht="15.75" customHeight="1">
      <c r="A160" s="1"/>
      <c r="C160" s="8"/>
      <c r="D160" s="10"/>
      <c r="E160" s="8"/>
    </row>
    <row r="161" ht="15.75" customHeight="1">
      <c r="A161" s="1"/>
      <c r="C161" s="8"/>
      <c r="D161" s="10"/>
      <c r="E161" s="8"/>
    </row>
    <row r="162" ht="15.75" customHeight="1">
      <c r="A162" s="1"/>
      <c r="C162" s="8"/>
      <c r="D162" s="10"/>
      <c r="E162" s="8"/>
    </row>
    <row r="163" ht="15.75" customHeight="1">
      <c r="A163" s="1"/>
      <c r="C163" s="8"/>
      <c r="D163" s="10"/>
      <c r="E163" s="8"/>
    </row>
    <row r="164" ht="15.75" customHeight="1">
      <c r="A164" s="1"/>
      <c r="C164" s="8"/>
      <c r="D164" s="10"/>
      <c r="E164" s="8"/>
    </row>
    <row r="165" ht="15.75" customHeight="1">
      <c r="A165" s="1"/>
      <c r="C165" s="8"/>
      <c r="D165" s="10"/>
      <c r="E165" s="8"/>
    </row>
    <row r="166" ht="15.75" customHeight="1">
      <c r="A166" s="1"/>
      <c r="C166" s="8"/>
      <c r="D166" s="10"/>
      <c r="E166" s="8"/>
    </row>
    <row r="167" ht="15.75" customHeight="1">
      <c r="A167" s="1"/>
      <c r="C167" s="8"/>
      <c r="D167" s="10"/>
      <c r="E167" s="8"/>
    </row>
    <row r="168" ht="15.75" customHeight="1">
      <c r="A168" s="1"/>
      <c r="C168" s="8"/>
      <c r="D168" s="10"/>
      <c r="E168" s="8"/>
    </row>
    <row r="169" ht="15.75" customHeight="1">
      <c r="A169" s="1"/>
      <c r="C169" s="8"/>
      <c r="D169" s="10"/>
      <c r="E169" s="8"/>
    </row>
    <row r="170" ht="15.75" customHeight="1">
      <c r="A170" s="1"/>
      <c r="C170" s="8"/>
      <c r="D170" s="10"/>
      <c r="E170" s="8"/>
    </row>
    <row r="171" ht="15.75" customHeight="1">
      <c r="A171" s="1"/>
      <c r="C171" s="8"/>
      <c r="D171" s="10"/>
      <c r="E171" s="8"/>
    </row>
    <row r="172" ht="15.75" customHeight="1">
      <c r="A172" s="1"/>
      <c r="C172" s="8"/>
      <c r="D172" s="10"/>
      <c r="E172" s="8"/>
    </row>
    <row r="173" ht="15.75" customHeight="1">
      <c r="A173" s="1"/>
      <c r="C173" s="8"/>
      <c r="D173" s="10"/>
      <c r="E173" s="8"/>
    </row>
    <row r="174" ht="15.75" customHeight="1">
      <c r="A174" s="1"/>
      <c r="C174" s="8"/>
      <c r="D174" s="10"/>
      <c r="E174" s="8"/>
    </row>
    <row r="175" ht="15.75" customHeight="1">
      <c r="A175" s="1"/>
      <c r="C175" s="8"/>
      <c r="D175" s="10"/>
      <c r="E175" s="8"/>
    </row>
    <row r="176" ht="15.75" customHeight="1">
      <c r="A176" s="1"/>
      <c r="C176" s="8"/>
      <c r="D176" s="10"/>
      <c r="E176" s="8"/>
    </row>
    <row r="177" ht="15.75" customHeight="1">
      <c r="A177" s="1"/>
      <c r="C177" s="8"/>
      <c r="D177" s="10"/>
      <c r="E177" s="8"/>
    </row>
    <row r="178" ht="15.75" customHeight="1">
      <c r="A178" s="1"/>
      <c r="C178" s="8"/>
      <c r="D178" s="10"/>
      <c r="E178" s="8"/>
    </row>
    <row r="179" ht="15.75" customHeight="1">
      <c r="A179" s="1"/>
      <c r="C179" s="8"/>
      <c r="D179" s="10"/>
      <c r="E179" s="8"/>
    </row>
    <row r="180" ht="15.75" customHeight="1">
      <c r="A180" s="1"/>
      <c r="C180" s="8"/>
      <c r="D180" s="10"/>
      <c r="E180" s="8"/>
    </row>
    <row r="181" ht="15.75" customHeight="1">
      <c r="A181" s="1"/>
      <c r="C181" s="8"/>
      <c r="D181" s="10"/>
      <c r="E181" s="8"/>
    </row>
    <row r="182" ht="15.75" customHeight="1">
      <c r="A182" s="1"/>
      <c r="C182" s="8"/>
      <c r="D182" s="10"/>
      <c r="E182" s="8"/>
    </row>
    <row r="183" ht="15.75" customHeight="1">
      <c r="A183" s="1"/>
      <c r="C183" s="8"/>
      <c r="D183" s="10"/>
      <c r="E183" s="8"/>
    </row>
    <row r="184" ht="15.75" customHeight="1">
      <c r="A184" s="1"/>
      <c r="C184" s="8"/>
      <c r="D184" s="10"/>
      <c r="E184" s="8"/>
    </row>
    <row r="185" ht="15.75" customHeight="1">
      <c r="A185" s="1"/>
      <c r="C185" s="8"/>
      <c r="D185" s="10"/>
      <c r="E185" s="8"/>
    </row>
    <row r="186" ht="15.75" customHeight="1">
      <c r="A186" s="1"/>
      <c r="C186" s="8"/>
      <c r="D186" s="10"/>
      <c r="E186" s="8"/>
    </row>
    <row r="187" ht="15.75" customHeight="1">
      <c r="A187" s="1"/>
      <c r="C187" s="8"/>
      <c r="D187" s="10"/>
      <c r="E187" s="8"/>
    </row>
    <row r="188" ht="15.75" customHeight="1">
      <c r="A188" s="1"/>
      <c r="C188" s="8"/>
      <c r="D188" s="10"/>
      <c r="E188" s="8"/>
    </row>
    <row r="189" ht="15.75" customHeight="1">
      <c r="A189" s="1"/>
      <c r="C189" s="8"/>
      <c r="D189" s="10"/>
      <c r="E189" s="8"/>
    </row>
    <row r="190" ht="15.75" customHeight="1">
      <c r="A190" s="1"/>
      <c r="C190" s="8"/>
      <c r="D190" s="10"/>
      <c r="E190" s="8"/>
    </row>
    <row r="191" ht="15.75" customHeight="1">
      <c r="A191" s="1"/>
      <c r="C191" s="8"/>
      <c r="D191" s="10"/>
      <c r="E191" s="8"/>
    </row>
    <row r="192" ht="15.75" customHeight="1">
      <c r="A192" s="1"/>
      <c r="C192" s="8"/>
      <c r="D192" s="10"/>
      <c r="E192" s="8"/>
    </row>
    <row r="193" ht="15.75" customHeight="1">
      <c r="A193" s="1"/>
      <c r="C193" s="8"/>
      <c r="D193" s="10"/>
      <c r="E193" s="8"/>
    </row>
    <row r="194" ht="15.75" customHeight="1">
      <c r="A194" s="1"/>
      <c r="C194" s="8"/>
      <c r="D194" s="10"/>
      <c r="E194" s="8"/>
    </row>
    <row r="195" ht="15.75" customHeight="1">
      <c r="A195" s="1"/>
      <c r="C195" s="8"/>
      <c r="D195" s="10"/>
      <c r="E195" s="8"/>
    </row>
    <row r="196" ht="15.75" customHeight="1">
      <c r="A196" s="1"/>
      <c r="C196" s="8"/>
      <c r="D196" s="10"/>
      <c r="E196" s="8"/>
    </row>
    <row r="197" ht="15.75" customHeight="1">
      <c r="A197" s="1"/>
      <c r="C197" s="8"/>
      <c r="D197" s="10"/>
      <c r="E197" s="8"/>
    </row>
    <row r="198" ht="15.75" customHeight="1">
      <c r="A198" s="1"/>
      <c r="C198" s="8"/>
      <c r="D198" s="10"/>
      <c r="E198" s="8"/>
    </row>
    <row r="199" ht="15.75" customHeight="1">
      <c r="A199" s="1"/>
      <c r="C199" s="8"/>
      <c r="D199" s="10"/>
      <c r="E199" s="8"/>
    </row>
    <row r="200" ht="15.75" customHeight="1">
      <c r="A200" s="1"/>
      <c r="C200" s="8"/>
      <c r="D200" s="10"/>
      <c r="E200" s="8"/>
    </row>
    <row r="201" ht="15.75" customHeight="1">
      <c r="A201" s="1"/>
      <c r="C201" s="8"/>
      <c r="D201" s="10"/>
      <c r="E201" s="8"/>
    </row>
    <row r="202" ht="15.75" customHeight="1">
      <c r="A202" s="1"/>
      <c r="C202" s="8"/>
      <c r="D202" s="10"/>
      <c r="E202" s="8"/>
    </row>
    <row r="203" ht="15.75" customHeight="1">
      <c r="A203" s="1"/>
      <c r="C203" s="8"/>
      <c r="D203" s="10"/>
      <c r="E203" s="8"/>
    </row>
    <row r="204" ht="15.75" customHeight="1">
      <c r="A204" s="1"/>
      <c r="C204" s="8"/>
      <c r="D204" s="10"/>
      <c r="E204" s="8"/>
    </row>
    <row r="205" ht="15.75" customHeight="1">
      <c r="A205" s="1"/>
      <c r="C205" s="8"/>
      <c r="D205" s="10"/>
      <c r="E205" s="8"/>
    </row>
    <row r="206" ht="15.75" customHeight="1">
      <c r="A206" s="1"/>
      <c r="C206" s="8"/>
      <c r="D206" s="10"/>
      <c r="E206" s="8"/>
    </row>
    <row r="207" ht="15.75" customHeight="1">
      <c r="A207" s="1"/>
      <c r="C207" s="8"/>
      <c r="D207" s="10"/>
      <c r="E207" s="8"/>
    </row>
    <row r="208" ht="15.75" customHeight="1">
      <c r="A208" s="1"/>
      <c r="C208" s="8"/>
      <c r="D208" s="10"/>
      <c r="E208" s="8"/>
    </row>
    <row r="209" ht="15.75" customHeight="1">
      <c r="A209" s="1"/>
      <c r="C209" s="8"/>
      <c r="D209" s="10"/>
      <c r="E209" s="8"/>
    </row>
    <row r="210" ht="15.75" customHeight="1">
      <c r="A210" s="1"/>
      <c r="C210" s="8"/>
      <c r="D210" s="10"/>
      <c r="E210" s="8"/>
    </row>
    <row r="211" ht="15.75" customHeight="1">
      <c r="A211" s="1"/>
      <c r="C211" s="8"/>
      <c r="D211" s="10"/>
      <c r="E211" s="8"/>
    </row>
    <row r="212" ht="15.75" customHeight="1">
      <c r="A212" s="1"/>
      <c r="C212" s="8"/>
      <c r="D212" s="10"/>
      <c r="E212" s="8"/>
    </row>
    <row r="213" ht="15.75" customHeight="1">
      <c r="A213" s="1"/>
      <c r="C213" s="8"/>
      <c r="D213" s="10"/>
      <c r="E213" s="8"/>
    </row>
    <row r="214" ht="15.75" customHeight="1">
      <c r="A214" s="1"/>
      <c r="C214" s="8"/>
      <c r="D214" s="10"/>
      <c r="E214" s="8"/>
    </row>
    <row r="215" ht="15.75" customHeight="1">
      <c r="A215" s="1"/>
      <c r="C215" s="8"/>
      <c r="D215" s="10"/>
      <c r="E215" s="8"/>
    </row>
    <row r="216" ht="15.75" customHeight="1">
      <c r="A216" s="1"/>
      <c r="C216" s="8"/>
      <c r="D216" s="10"/>
      <c r="E216" s="8"/>
    </row>
    <row r="217" ht="15.75" customHeight="1">
      <c r="A217" s="1"/>
      <c r="C217" s="8"/>
      <c r="D217" s="10"/>
      <c r="E217" s="8"/>
    </row>
    <row r="218" ht="15.75" customHeight="1">
      <c r="A218" s="1"/>
      <c r="C218" s="8"/>
      <c r="D218" s="10"/>
      <c r="E218" s="8"/>
    </row>
    <row r="219" ht="15.75" customHeight="1">
      <c r="A219" s="1"/>
      <c r="C219" s="8"/>
      <c r="D219" s="10"/>
      <c r="E219" s="8"/>
    </row>
    <row r="220" ht="15.75" customHeight="1">
      <c r="A220" s="1"/>
      <c r="C220" s="8"/>
      <c r="D220" s="10"/>
      <c r="E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8.71"/>
    <col customWidth="1" min="3" max="6" width="14.43"/>
  </cols>
  <sheetData>
    <row r="1" ht="15.75" customHeight="1">
      <c r="A1" s="7" t="s">
        <v>75</v>
      </c>
      <c r="B1" s="7" t="s">
        <v>76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" t="s">
        <v>91</v>
      </c>
      <c r="P1" s="6" t="s">
        <v>92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