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na\OneDrive\Desktop\"/>
    </mc:Choice>
  </mc:AlternateContent>
  <xr:revisionPtr revIDLastSave="0" documentId="8_{541CA4AC-3B40-40AE-9CED-AA143F79DAC9}" xr6:coauthVersionLast="47" xr6:coauthVersionMax="47" xr10:uidLastSave="{00000000-0000-0000-0000-000000000000}"/>
  <bookViews>
    <workbookView xWindow="10" yWindow="0" windowWidth="19170" windowHeight="10200" xr2:uid="{D045324E-4D37-48DE-8CC7-B3A067E5CD0B}"/>
  </bookViews>
  <sheets>
    <sheet name="Sheet1" sheetId="1" r:id="rId1"/>
  </sheets>
  <definedNames>
    <definedName name="_xlnm._FilterDatabase" localSheetId="0" hidden="1">Sheet1!$G$7:$U$13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H7" i="1"/>
  <c r="E13" i="1"/>
  <c r="D13" i="1" s="1"/>
  <c r="I7" i="1" l="1"/>
  <c r="J7" i="1"/>
  <c r="K7" i="1"/>
  <c r="L7" i="1"/>
  <c r="M7" i="1"/>
  <c r="N7" i="1"/>
  <c r="O7" i="1"/>
  <c r="P7" i="1"/>
  <c r="Q7" i="1"/>
  <c r="R7" i="1"/>
  <c r="S7" i="1"/>
  <c r="T7" i="1"/>
  <c r="U7" i="1"/>
  <c r="G7" i="1"/>
  <c r="E9" i="1" l="1"/>
  <c r="D9" i="1" s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G8" i="1"/>
  <c r="E10" i="1" l="1"/>
  <c r="I10" i="1" l="1"/>
  <c r="Q10" i="1"/>
  <c r="H10" i="1"/>
  <c r="J10" i="1"/>
  <c r="R10" i="1"/>
  <c r="T10" i="1"/>
  <c r="O10" i="1"/>
  <c r="P10" i="1"/>
  <c r="D10" i="1"/>
  <c r="K10" i="1"/>
  <c r="S10" i="1"/>
  <c r="L10" i="1"/>
  <c r="M10" i="1"/>
  <c r="U10" i="1"/>
  <c r="N10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G9" i="1"/>
  <c r="E11" i="1" l="1"/>
  <c r="E12" i="1" l="1"/>
  <c r="D12" i="1" s="1"/>
  <c r="K11" i="1"/>
  <c r="S11" i="1"/>
  <c r="D11" i="1"/>
  <c r="Q11" i="1"/>
  <c r="J11" i="1"/>
  <c r="L11" i="1"/>
  <c r="T11" i="1"/>
  <c r="G11" i="1"/>
  <c r="R11" i="1"/>
  <c r="M11" i="1"/>
  <c r="U11" i="1"/>
  <c r="N11" i="1"/>
  <c r="I11" i="1"/>
  <c r="O11" i="1"/>
  <c r="H11" i="1"/>
  <c r="P11" i="1"/>
  <c r="G10" i="1"/>
  <c r="H12" i="1" l="1"/>
  <c r="N12" i="1"/>
  <c r="U12" i="1"/>
  <c r="M12" i="1"/>
  <c r="O12" i="1"/>
  <c r="T12" i="1"/>
  <c r="S12" i="1"/>
  <c r="K12" i="1"/>
  <c r="R12" i="1"/>
  <c r="J12" i="1"/>
  <c r="P12" i="1"/>
  <c r="L12" i="1"/>
  <c r="G12" i="1"/>
  <c r="Q12" i="1"/>
  <c r="I12" i="1"/>
  <c r="P13" i="1" l="1"/>
  <c r="H13" i="1"/>
  <c r="O13" i="1"/>
  <c r="U13" i="1"/>
  <c r="M13" i="1"/>
  <c r="N13" i="1"/>
  <c r="T13" i="1"/>
  <c r="L13" i="1"/>
  <c r="K13" i="1"/>
  <c r="R13" i="1"/>
  <c r="J13" i="1"/>
  <c r="S13" i="1"/>
  <c r="G13" i="1"/>
  <c r="Q13" i="1"/>
  <c r="I13" i="1"/>
  <c r="E2" i="1"/>
  <c r="D2" i="1"/>
  <c r="C2" i="1" l="1"/>
</calcChain>
</file>

<file path=xl/sharedStrings.xml><?xml version="1.0" encoding="utf-8"?>
<sst xmlns="http://schemas.openxmlformats.org/spreadsheetml/2006/main" count="17" uniqueCount="17">
  <si>
    <t>Nom du projet</t>
  </si>
  <si>
    <t>Duree du projet</t>
  </si>
  <si>
    <t>Date de debut</t>
  </si>
  <si>
    <t>Date de fin</t>
  </si>
  <si>
    <t>Let's buy together</t>
  </si>
  <si>
    <t>Tache ID</t>
  </si>
  <si>
    <t>Description de la tache</t>
  </si>
  <si>
    <t xml:space="preserve">date debut </t>
  </si>
  <si>
    <t>Date fin</t>
  </si>
  <si>
    <t>Validation des maquettes</t>
  </si>
  <si>
    <t>Structure et developpement</t>
  </si>
  <si>
    <t>Ajout du contenu</t>
  </si>
  <si>
    <t>Test et ajustement</t>
  </si>
  <si>
    <t>Confirmation du client</t>
  </si>
  <si>
    <t>Livraison du produit final</t>
  </si>
  <si>
    <t>duree des taches (jours)</t>
  </si>
  <si>
    <t>Validation -charte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</si>
</sst>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" fontId="1" fillId="4" borderId="1" xfId="0" applyNumberFormat="1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2">
    <dxf>
      <fill>
        <patternFill>
          <fgColor theme="9" tint="-0.24994659260841701"/>
          <bgColor theme="9" tint="-0.24994659260841701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2562-DA14-4CC3-B6B6-DE0B0FD33790}">
  <dimension ref="B1:U19"/>
  <sheetViews>
    <sheetView tabSelected="1" workbookViewId="0">
      <selection activeCell="B18" sqref="B18"/>
    </sheetView>
  </sheetViews>
  <sheetFormatPr defaultRowHeight="14.5" x14ac:dyDescent="0.35"/>
  <cols>
    <col min="2" max="2" width="15.7265625" bestFit="1" customWidth="1"/>
    <col min="3" max="3" width="40.453125" customWidth="1"/>
    <col min="4" max="4" width="14.81640625" bestFit="1" customWidth="1"/>
    <col min="5" max="5" width="12.453125" bestFit="1" customWidth="1"/>
    <col min="6" max="6" width="9.81640625" bestFit="1" customWidth="1"/>
    <col min="7" max="21" width="3.54296875" bestFit="1" customWidth="1"/>
  </cols>
  <sheetData>
    <row r="1" spans="2:21" ht="28.75" customHeight="1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2:21" x14ac:dyDescent="0.35">
      <c r="B2" t="s">
        <v>4</v>
      </c>
      <c r="C2">
        <f>E2-D2</f>
        <v>76</v>
      </c>
      <c r="D2" s="1">
        <f>MIN(E7:E13)</f>
        <v>45313</v>
      </c>
      <c r="E2" s="1">
        <f>MAX(F7:F13)</f>
        <v>45389</v>
      </c>
    </row>
    <row r="6" spans="2:21" ht="55.75" customHeight="1" x14ac:dyDescent="0.35">
      <c r="B6" s="5" t="s">
        <v>5</v>
      </c>
      <c r="C6" s="5" t="s">
        <v>6</v>
      </c>
      <c r="D6" s="4" t="s">
        <v>15</v>
      </c>
      <c r="E6" s="5" t="s">
        <v>7</v>
      </c>
      <c r="F6" s="5" t="s">
        <v>8</v>
      </c>
      <c r="G6" s="6">
        <v>45306</v>
      </c>
      <c r="H6" s="6">
        <v>45313</v>
      </c>
      <c r="I6" s="6">
        <v>45320</v>
      </c>
      <c r="J6" s="6">
        <v>45327</v>
      </c>
      <c r="K6" s="6">
        <v>45334</v>
      </c>
      <c r="L6" s="6">
        <v>45341</v>
      </c>
      <c r="M6" s="6">
        <v>45348</v>
      </c>
      <c r="N6" s="6">
        <v>45355</v>
      </c>
      <c r="O6" s="6">
        <v>45362</v>
      </c>
      <c r="P6" s="6">
        <v>45369</v>
      </c>
      <c r="Q6" s="6">
        <v>45376</v>
      </c>
      <c r="R6" s="6">
        <v>45383</v>
      </c>
      <c r="S6" s="6">
        <v>45390</v>
      </c>
      <c r="T6" s="6">
        <v>45397</v>
      </c>
      <c r="U6" s="6">
        <v>45404</v>
      </c>
    </row>
    <row r="7" spans="2:21" x14ac:dyDescent="0.35">
      <c r="B7" s="7">
        <v>1</v>
      </c>
      <c r="C7" s="2" t="s">
        <v>16</v>
      </c>
      <c r="D7" s="8">
        <f>(F7-E7)/6</f>
        <v>1</v>
      </c>
      <c r="E7" s="9">
        <v>45313</v>
      </c>
      <c r="F7" s="9">
        <v>45319</v>
      </c>
      <c r="G7" s="2" t="str">
        <f>IF(AND(G$6&gt;=$E7,G$6&lt;=$F7),"X","")</f>
        <v/>
      </c>
      <c r="H7" s="2" t="str">
        <f>IF(AND(H$6&gt;=$E7,H$6&lt;=$F7),"X","")</f>
        <v>X</v>
      </c>
      <c r="I7" s="2" t="str">
        <f>IF(AND(I$6&gt;=$E7,I$6&lt;=$F7),"X","")</f>
        <v/>
      </c>
      <c r="J7" s="2" t="str">
        <f>IF(AND(J$6&gt;=$E7,J$6&lt;=$F7),"X","")</f>
        <v/>
      </c>
      <c r="K7" s="2" t="str">
        <f>IF(AND(K$6&gt;=$E7,K$6&lt;=$F7),"X","")</f>
        <v/>
      </c>
      <c r="L7" s="2" t="str">
        <f>IF(AND(L$6&gt;=$E7,L$6&lt;=$F7),"X","")</f>
        <v/>
      </c>
      <c r="M7" s="2" t="str">
        <f>IF(AND(M$6&gt;=$E7,M$6&lt;=$F7),"X","")</f>
        <v/>
      </c>
      <c r="N7" s="2" t="str">
        <f>IF(AND(N$6&gt;=$E7,N$6&lt;=$F7),"X","")</f>
        <v/>
      </c>
      <c r="O7" s="2" t="str">
        <f>IF(AND(O$6&gt;=$E7,O$6&lt;=$F7),"X","")</f>
        <v/>
      </c>
      <c r="P7" s="2" t="str">
        <f>IF(AND(P$6&gt;=$E7,P$6&lt;=$F7),"X","")</f>
        <v/>
      </c>
      <c r="Q7" s="2" t="str">
        <f>IF(AND(Q$6&gt;=$E7,Q$6&lt;=$F7),"X","")</f>
        <v/>
      </c>
      <c r="R7" s="2" t="str">
        <f>IF(AND(R$6&gt;=$E7,R$6&lt;=$F7),"X","")</f>
        <v/>
      </c>
      <c r="S7" s="2" t="str">
        <f>IF(AND(S$6&gt;=$E7,S$6&lt;=$F7),"X","")</f>
        <v/>
      </c>
      <c r="T7" s="2" t="str">
        <f>IF(AND(T$6&gt;=$E7,T$6&lt;=$F7),"X","")</f>
        <v/>
      </c>
      <c r="U7" s="2" t="str">
        <f>IF(AND(U$6&gt;=$E7,U$6&lt;=$F7),"X","")</f>
        <v/>
      </c>
    </row>
    <row r="8" spans="2:21" x14ac:dyDescent="0.35">
      <c r="B8" s="7">
        <v>2</v>
      </c>
      <c r="C8" s="2" t="s">
        <v>9</v>
      </c>
      <c r="D8" s="8">
        <f t="shared" ref="D8:D13" si="0">F8-E8</f>
        <v>13</v>
      </c>
      <c r="E8" s="9">
        <v>45320</v>
      </c>
      <c r="F8" s="9">
        <v>45333</v>
      </c>
      <c r="G8" s="2" t="str">
        <f>IF(AND(G$6&gt;=$E8,G$6&lt;=$F8),"X","")</f>
        <v/>
      </c>
      <c r="H8" s="2" t="str">
        <f>IF(AND(H$6&gt;=$E8,H$6&lt;=$F8),"X","")</f>
        <v/>
      </c>
      <c r="I8" s="2" t="str">
        <f>IF(AND(I$6&gt;=$E8,I$6&lt;=$F8),"X","")</f>
        <v>X</v>
      </c>
      <c r="J8" s="2" t="str">
        <f>IF(AND(J$6&gt;=$E8,J$6&lt;=$F8),"X","")</f>
        <v>X</v>
      </c>
      <c r="K8" s="2" t="str">
        <f>IF(AND(K$6&gt;=$E8,K$6&lt;=$F8),"X","")</f>
        <v/>
      </c>
      <c r="L8" s="2" t="str">
        <f>IF(AND(L$6&gt;=$E8,L$6&lt;=$F8),"X","")</f>
        <v/>
      </c>
      <c r="M8" s="2" t="str">
        <f>IF(AND(M$6&gt;=$E8,M$6&lt;=$F8),"X","")</f>
        <v/>
      </c>
      <c r="N8" s="2" t="str">
        <f>IF(AND(N$6&gt;=$E8,N$6&lt;=$F8),"X","")</f>
        <v/>
      </c>
      <c r="O8" s="2" t="str">
        <f>IF(AND(O$6&gt;=$E8,O$6&lt;=$F8),"X","")</f>
        <v/>
      </c>
      <c r="P8" s="2" t="str">
        <f>IF(AND(P$6&gt;=$E8,P$6&lt;=$F8),"X","")</f>
        <v/>
      </c>
      <c r="Q8" s="2" t="str">
        <f>IF(AND(Q$6&gt;=$E8,Q$6&lt;=$F8),"X","")</f>
        <v/>
      </c>
      <c r="R8" s="2" t="str">
        <f>IF(AND(R$6&gt;=$E8,R$6&lt;=$F8),"X","")</f>
        <v/>
      </c>
      <c r="S8" s="2" t="str">
        <f>IF(AND(S$6&gt;=$E8,S$6&lt;=$F8),"X","")</f>
        <v/>
      </c>
      <c r="T8" s="2" t="str">
        <f>IF(AND(T$6&gt;=$E8,T$6&lt;=$F8),"X","")</f>
        <v/>
      </c>
      <c r="U8" s="2" t="str">
        <f>IF(AND(U$6&gt;=$E8,U$6&lt;=$F8),"X","")</f>
        <v/>
      </c>
    </row>
    <row r="9" spans="2:21" x14ac:dyDescent="0.35">
      <c r="B9" s="7">
        <v>3</v>
      </c>
      <c r="C9" s="2" t="s">
        <v>10</v>
      </c>
      <c r="D9" s="8">
        <f t="shared" si="0"/>
        <v>20</v>
      </c>
      <c r="E9" s="9">
        <f t="shared" ref="E9" si="1">F8+1</f>
        <v>45334</v>
      </c>
      <c r="F9" s="9">
        <v>45354</v>
      </c>
      <c r="G9" s="2" t="str">
        <f>IF(AND(G$6&gt;=$E9,G$6&lt;=$F9),"X","")</f>
        <v/>
      </c>
      <c r="H9" s="2" t="str">
        <f>IF(AND(H$6&gt;=$E9,H$6&lt;=$F9),"X","")</f>
        <v/>
      </c>
      <c r="I9" s="2" t="str">
        <f>IF(AND(I$6&gt;=$E9,I$6&lt;=$F9),"X","")</f>
        <v/>
      </c>
      <c r="J9" s="2" t="str">
        <f>IF(AND(J$6&gt;=$E9,J$6&lt;=$F9),"X","")</f>
        <v/>
      </c>
      <c r="K9" s="2" t="str">
        <f>IF(AND(K$6&gt;=$E9,K$6&lt;=$F9),"X","")</f>
        <v>X</v>
      </c>
      <c r="L9" s="2" t="str">
        <f>IF(AND(L$6&gt;=$E9,L$6&lt;=$F9),"X","")</f>
        <v>X</v>
      </c>
      <c r="M9" s="2" t="str">
        <f>IF(AND(M$6&gt;=$E9,M$6&lt;=$F9),"X","")</f>
        <v>X</v>
      </c>
      <c r="N9" s="2" t="str">
        <f>IF(AND(N$6&gt;=$E9,N$6&lt;=$F9),"X","")</f>
        <v/>
      </c>
      <c r="O9" s="2" t="str">
        <f>IF(AND(O$6&gt;=$E9,O$6&lt;=$F9),"X","")</f>
        <v/>
      </c>
      <c r="P9" s="2" t="str">
        <f>IF(AND(P$6&gt;=$E9,P$6&lt;=$F9),"X","")</f>
        <v/>
      </c>
      <c r="Q9" s="2" t="str">
        <f>IF(AND(Q$6&gt;=$E9,Q$6&lt;=$F9),"X","")</f>
        <v/>
      </c>
      <c r="R9" s="2" t="str">
        <f>IF(AND(R$6&gt;=$E9,R$6&lt;=$F9),"X","")</f>
        <v/>
      </c>
      <c r="S9" s="2" t="str">
        <f>IF(AND(S$6&gt;=$E9,S$6&lt;=$F9),"X","")</f>
        <v/>
      </c>
      <c r="T9" s="2" t="str">
        <f>IF(AND(T$6&gt;=$E9,T$6&lt;=$F9),"X","")</f>
        <v/>
      </c>
      <c r="U9" s="2" t="str">
        <f>IF(AND(U$6&gt;=$E9,U$6&lt;=$F9),"X","")</f>
        <v/>
      </c>
    </row>
    <row r="10" spans="2:21" x14ac:dyDescent="0.35">
      <c r="B10" s="7">
        <v>4</v>
      </c>
      <c r="C10" s="2" t="s">
        <v>11</v>
      </c>
      <c r="D10" s="8">
        <f t="shared" si="0"/>
        <v>6</v>
      </c>
      <c r="E10" s="9">
        <f>F9+1</f>
        <v>45355</v>
      </c>
      <c r="F10" s="9">
        <v>45361</v>
      </c>
      <c r="G10" s="2" t="str">
        <f>IF(AND(G$6&gt;=$E10,G$6&lt;=$F10),"X","")</f>
        <v/>
      </c>
      <c r="H10" s="2" t="str">
        <f>IF(AND(H$6&gt;=$E10,H$6&lt;=$F10),"X","")</f>
        <v/>
      </c>
      <c r="I10" s="2" t="str">
        <f>IF(AND(I$6&gt;=$E10,I$6&lt;=$F10),"X","")</f>
        <v/>
      </c>
      <c r="J10" s="2" t="str">
        <f>IF(AND(J$6&gt;=$E10,J$6&lt;=$F10),"X","")</f>
        <v/>
      </c>
      <c r="K10" s="2" t="str">
        <f>IF(AND(K$6&gt;=$E10,K$6&lt;=$F10),"X","")</f>
        <v/>
      </c>
      <c r="L10" s="2" t="str">
        <f>IF(AND(L$6&gt;=$E10,L$6&lt;=$F10),"X","")</f>
        <v/>
      </c>
      <c r="M10" s="2" t="str">
        <f>IF(AND(M$6&gt;=$E10,M$6&lt;=$F10),"X","")</f>
        <v/>
      </c>
      <c r="N10" s="2" t="str">
        <f>IF(AND(N$6&gt;=$E10,N$6&lt;=$F10),"X","")</f>
        <v>X</v>
      </c>
      <c r="O10" s="2" t="str">
        <f>IF(AND(O$6&gt;=$E10,O$6&lt;=$F10),"X","")</f>
        <v/>
      </c>
      <c r="P10" s="2" t="str">
        <f>IF(AND(P$6&gt;=$E10,P$6&lt;=$F10),"X","")</f>
        <v/>
      </c>
      <c r="Q10" s="2" t="str">
        <f>IF(AND(Q$6&gt;=$E10,Q$6&lt;=$F10),"X","")</f>
        <v/>
      </c>
      <c r="R10" s="2" t="str">
        <f>IF(AND(R$6&gt;=$E10,R$6&lt;=$F10),"X","")</f>
        <v/>
      </c>
      <c r="S10" s="2" t="str">
        <f>IF(AND(S$6&gt;=$E10,S$6&lt;=$F10),"X","")</f>
        <v/>
      </c>
      <c r="T10" s="2" t="str">
        <f>IF(AND(T$6&gt;=$E10,T$6&lt;=$F10),"X","")</f>
        <v/>
      </c>
      <c r="U10" s="2" t="str">
        <f>IF(AND(U$6&gt;=$E10,U$6&lt;=$F10),"X","")</f>
        <v/>
      </c>
    </row>
    <row r="11" spans="2:21" x14ac:dyDescent="0.35">
      <c r="B11" s="7">
        <v>5</v>
      </c>
      <c r="C11" s="2" t="s">
        <v>12</v>
      </c>
      <c r="D11" s="8">
        <f t="shared" si="0"/>
        <v>6</v>
      </c>
      <c r="E11" s="9">
        <f>F10+1</f>
        <v>45362</v>
      </c>
      <c r="F11" s="9">
        <v>45368</v>
      </c>
      <c r="G11" s="2" t="str">
        <f>IF(AND(G$6&gt;=$E11,G$6&lt;=$F11),"X","")</f>
        <v/>
      </c>
      <c r="H11" s="2" t="str">
        <f>IF(AND(H$6&gt;=$E11,H$6&lt;=$F11),"X","")</f>
        <v/>
      </c>
      <c r="I11" s="2" t="str">
        <f>IF(AND(I$6&gt;=$E11,I$6&lt;=$F11),"X","")</f>
        <v/>
      </c>
      <c r="J11" s="2" t="str">
        <f>IF(AND(J$6&gt;=$E11,J$6&lt;=$F11),"X","")</f>
        <v/>
      </c>
      <c r="K11" s="2" t="str">
        <f>IF(AND(K$6&gt;=$E11,K$6&lt;=$F11),"X","")</f>
        <v/>
      </c>
      <c r="L11" s="2" t="str">
        <f>IF(AND(L$6&gt;=$E11,L$6&lt;=$F11),"X","")</f>
        <v/>
      </c>
      <c r="M11" s="2" t="str">
        <f>IF(AND(M$6&gt;=$E11,M$6&lt;=$F11),"X","")</f>
        <v/>
      </c>
      <c r="N11" s="2" t="str">
        <f>IF(AND(N$6&gt;=$E11,N$6&lt;=$F11),"X","")</f>
        <v/>
      </c>
      <c r="O11" s="2" t="str">
        <f>IF(AND(O$6&gt;=$E11,O$6&lt;=$F11),"X","")</f>
        <v>X</v>
      </c>
      <c r="P11" s="2" t="str">
        <f>IF(AND(P$6&gt;=$E11,P$6&lt;=$F11),"X","")</f>
        <v/>
      </c>
      <c r="Q11" s="2" t="str">
        <f>IF(AND(Q$6&gt;=$E11,Q$6&lt;=$F11),"X","")</f>
        <v/>
      </c>
      <c r="R11" s="2" t="str">
        <f>IF(AND(R$6&gt;=$E11,R$6&lt;=$F11),"X","")</f>
        <v/>
      </c>
      <c r="S11" s="2" t="str">
        <f>IF(AND(S$6&gt;=$E11,S$6&lt;=$F11),"X","")</f>
        <v/>
      </c>
      <c r="T11" s="2" t="str">
        <f>IF(AND(T$6&gt;=$E11,T$6&lt;=$F11),"X","")</f>
        <v/>
      </c>
      <c r="U11" s="2" t="str">
        <f>IF(AND(U$6&gt;=$E11,U$6&lt;=$F11),"X","")</f>
        <v/>
      </c>
    </row>
    <row r="12" spans="2:21" x14ac:dyDescent="0.35">
      <c r="B12" s="7">
        <v>6</v>
      </c>
      <c r="C12" s="2" t="s">
        <v>13</v>
      </c>
      <c r="D12" s="8">
        <f t="shared" si="0"/>
        <v>13</v>
      </c>
      <c r="E12" s="9">
        <f t="shared" ref="E12:E13" si="2">F11+1</f>
        <v>45369</v>
      </c>
      <c r="F12" s="9">
        <v>45382</v>
      </c>
      <c r="G12" s="2" t="str">
        <f>IF(AND(G$6&gt;=$E12,G$6&lt;=$F12),"X","")</f>
        <v/>
      </c>
      <c r="H12" s="2" t="str">
        <f>IF(AND(H$6&gt;=$E12,H$6&lt;=$F12),"X","")</f>
        <v/>
      </c>
      <c r="I12" s="2" t="str">
        <f>IF(AND(I$6&gt;=$E12,I$6&lt;=$F12),"X","")</f>
        <v/>
      </c>
      <c r="J12" s="2" t="str">
        <f>IF(AND(J$6&gt;=$E12,J$6&lt;=$F12),"X","")</f>
        <v/>
      </c>
      <c r="K12" s="2" t="str">
        <f>IF(AND(K$6&gt;=$E12,K$6&lt;=$F12),"X","")</f>
        <v/>
      </c>
      <c r="L12" s="2" t="str">
        <f>IF(AND(L$6&gt;=$E12,L$6&lt;=$F12),"X","")</f>
        <v/>
      </c>
      <c r="M12" s="2" t="str">
        <f>IF(AND(M$6&gt;=$E12,M$6&lt;=$F12),"X","")</f>
        <v/>
      </c>
      <c r="N12" s="2" t="str">
        <f>IF(AND(N$6&gt;=$E12,N$6&lt;=$F12),"X","")</f>
        <v/>
      </c>
      <c r="O12" s="2" t="str">
        <f>IF(AND(O$6&gt;=$E12,O$6&lt;=$F12),"X","")</f>
        <v/>
      </c>
      <c r="P12" s="2" t="str">
        <f>IF(AND(P$6&gt;=$E12,P$6&lt;=$F12),"X","")</f>
        <v>X</v>
      </c>
      <c r="Q12" s="2" t="str">
        <f>IF(AND(Q$6&gt;=$E12,Q$6&lt;=$F12),"X","")</f>
        <v>X</v>
      </c>
      <c r="R12" s="2" t="str">
        <f>IF(AND(R$6&gt;=$E12,R$6&lt;=$F12),"X","")</f>
        <v/>
      </c>
      <c r="S12" s="2" t="str">
        <f>IF(AND(S$6&gt;=$E12,S$6&lt;=$F12),"X","")</f>
        <v/>
      </c>
      <c r="T12" s="2" t="str">
        <f>IF(AND(T$6&gt;=$E12,T$6&lt;=$F12),"X","")</f>
        <v/>
      </c>
      <c r="U12" s="2" t="str">
        <f>IF(AND(U$6&gt;=$E12,U$6&lt;=$F12),"X","")</f>
        <v/>
      </c>
    </row>
    <row r="13" spans="2:21" x14ac:dyDescent="0.35">
      <c r="B13" s="7">
        <v>7</v>
      </c>
      <c r="C13" s="2" t="s">
        <v>14</v>
      </c>
      <c r="D13" s="8">
        <f t="shared" si="0"/>
        <v>6</v>
      </c>
      <c r="E13" s="9">
        <f t="shared" si="2"/>
        <v>45383</v>
      </c>
      <c r="F13" s="9">
        <v>45389</v>
      </c>
      <c r="G13" s="2" t="str">
        <f>IF(AND(G$6&gt;=$E13,G$6&lt;=$F13),"X","")</f>
        <v/>
      </c>
      <c r="H13" s="2" t="str">
        <f>IF(AND(H$6&gt;=$E13,H$6&lt;=$F13),"X","")</f>
        <v/>
      </c>
      <c r="I13" s="2" t="str">
        <f>IF(AND(I$6&gt;=$E13,I$6&lt;=$F13),"X","")</f>
        <v/>
      </c>
      <c r="J13" s="2" t="str">
        <f>IF(AND(J$6&gt;=$E13,J$6&lt;=$F13),"X","")</f>
        <v/>
      </c>
      <c r="K13" s="2" t="str">
        <f>IF(AND(K$6&gt;=$E13,K$6&lt;=$F13),"X","")</f>
        <v/>
      </c>
      <c r="L13" s="2" t="str">
        <f>IF(AND(L$6&gt;=$E13,L$6&lt;=$F13),"X","")</f>
        <v/>
      </c>
      <c r="M13" s="2" t="str">
        <f>IF(AND(M$6&gt;=$E13,M$6&lt;=$F13),"X","")</f>
        <v/>
      </c>
      <c r="N13" s="2" t="str">
        <f>IF(AND(N$6&gt;=$E13,N$6&lt;=$F13),"X","")</f>
        <v/>
      </c>
      <c r="O13" s="2" t="str">
        <f>IF(AND(O$6&gt;=$E13,O$6&lt;=$F13),"X","")</f>
        <v/>
      </c>
      <c r="P13" s="2" t="str">
        <f>IF(AND(P$6&gt;=$E13,P$6&lt;=$F13),"X","")</f>
        <v/>
      </c>
      <c r="Q13" s="2" t="str">
        <f>IF(AND(Q$6&gt;=$E13,Q$6&lt;=$F13),"X","")</f>
        <v/>
      </c>
      <c r="R13" s="2" t="str">
        <f>IF(AND(R$6&gt;=$E13,R$6&lt;=$F13),"X","")</f>
        <v>X</v>
      </c>
      <c r="S13" s="2" t="str">
        <f>IF(AND(S$6&gt;=$E13,S$6&lt;=$F13),"X","")</f>
        <v/>
      </c>
      <c r="T13" s="2" t="str">
        <f>IF(AND(T$6&gt;=$E13,T$6&lt;=$F13),"X","")</f>
        <v/>
      </c>
      <c r="U13" s="2" t="str">
        <f>IF(AND(U$6&gt;=$E13,U$6&lt;=$F13),"X","")</f>
        <v/>
      </c>
    </row>
    <row r="19" ht="10" customHeight="1" x14ac:dyDescent="0.35"/>
  </sheetData>
  <conditionalFormatting sqref="G7:U13">
    <cfRule type="cellIs" dxfId="1" priority="1" operator="equal">
      <formula>"X"</formula>
    </cfRule>
    <cfRule type="cellIs" dxfId="0" priority="2" operator="equal">
      <formula>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baida</dc:creator>
  <cp:keywords/>
  <dc:description/>
  <cp:lastModifiedBy>Abdellah Naoui</cp:lastModifiedBy>
  <cp:revision/>
  <dcterms:created xsi:type="dcterms:W3CDTF">2022-11-15T23:27:27Z</dcterms:created>
  <dcterms:modified xsi:type="dcterms:W3CDTF">2024-02-05T14:18:02Z</dcterms:modified>
  <cp:category/>
  <cp:contentStatus/>
</cp:coreProperties>
</file>