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19200" windowHeight="11790"/>
  </bookViews>
  <sheets>
    <sheet name="大菩薩嶺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1" l="1"/>
  <c r="D10" i="1" s="1"/>
  <c r="C11" i="1" s="1"/>
  <c r="D11" i="1" s="1"/>
  <c r="C12" i="1" s="1"/>
  <c r="D12" i="1" s="1"/>
  <c r="C13" i="1" s="1"/>
  <c r="D13" i="1" s="1"/>
  <c r="C14" i="1" s="1"/>
  <c r="D14" i="1" s="1"/>
  <c r="C15" i="1" s="1"/>
  <c r="D15" i="1" s="1"/>
  <c r="C16" i="1" s="1"/>
  <c r="D16" i="1" s="1"/>
  <c r="C17" i="1" s="1"/>
</calcChain>
</file>

<file path=xl/sharedStrings.xml><?xml version="1.0" encoding="utf-8"?>
<sst xmlns="http://schemas.openxmlformats.org/spreadsheetml/2006/main" count="53" uniqueCount="46">
  <si>
    <t>大菩薩嶺</t>
    <rPh sb="0" eb="4">
      <t>ダイボサツレイ</t>
    </rPh>
    <phoneticPr fontId="1"/>
  </si>
  <si>
    <t>標高</t>
    <rPh sb="0" eb="2">
      <t>ヒョウコウ</t>
    </rPh>
    <phoneticPr fontId="1"/>
  </si>
  <si>
    <t>m</t>
    <phoneticPr fontId="1"/>
  </si>
  <si>
    <t>標高差</t>
    <rPh sb="0" eb="3">
      <t>ヒョウコウサ</t>
    </rPh>
    <phoneticPr fontId="1"/>
  </si>
  <si>
    <t>m</t>
    <phoneticPr fontId="1"/>
  </si>
  <si>
    <t>2017.8.19</t>
    <phoneticPr fontId="1"/>
  </si>
  <si>
    <t>累積標高差</t>
    <rPh sb="0" eb="2">
      <t>ルイセキ</t>
    </rPh>
    <rPh sb="2" eb="5">
      <t>ヒョウコウサ</t>
    </rPh>
    <phoneticPr fontId="1"/>
  </si>
  <si>
    <t>行動時間
（うち登山）</t>
    <rPh sb="0" eb="2">
      <t>コウドウ</t>
    </rPh>
    <rPh sb="2" eb="4">
      <t>ジカン</t>
    </rPh>
    <rPh sb="8" eb="10">
      <t>トザン</t>
    </rPh>
    <phoneticPr fontId="1"/>
  </si>
  <si>
    <t>h</t>
    <phoneticPr fontId="1"/>
  </si>
  <si>
    <t>行動予定</t>
    <rPh sb="0" eb="2">
      <t>コウドウ</t>
    </rPh>
    <rPh sb="2" eb="4">
      <t>ヨテイ</t>
    </rPh>
    <phoneticPr fontId="1"/>
  </si>
  <si>
    <t>次までの標準タイム</t>
    <rPh sb="0" eb="1">
      <t>ツギ</t>
    </rPh>
    <rPh sb="4" eb="6">
      <t>ヒョウジュン</t>
    </rPh>
    <phoneticPr fontId="1"/>
  </si>
  <si>
    <t>休憩</t>
    <rPh sb="0" eb="2">
      <t>キュウケイ</t>
    </rPh>
    <phoneticPr fontId="1"/>
  </si>
  <si>
    <t>備考</t>
    <rPh sb="0" eb="2">
      <t>ビコウ</t>
    </rPh>
    <phoneticPr fontId="1"/>
  </si>
  <si>
    <t>交通</t>
    <rPh sb="0" eb="2">
      <t>コウツウ</t>
    </rPh>
    <phoneticPr fontId="1"/>
  </si>
  <si>
    <t>着</t>
    <rPh sb="0" eb="1">
      <t>チャク</t>
    </rPh>
    <phoneticPr fontId="1"/>
  </si>
  <si>
    <t>発</t>
    <rPh sb="0" eb="1">
      <t>ハツ</t>
    </rPh>
    <phoneticPr fontId="1"/>
  </si>
  <si>
    <t>本八幡</t>
    <rPh sb="0" eb="3">
      <t>モトヤワタ</t>
    </rPh>
    <phoneticPr fontId="1"/>
  </si>
  <si>
    <t>電車</t>
    <rPh sb="0" eb="2">
      <t>デンシャ</t>
    </rPh>
    <phoneticPr fontId="1"/>
  </si>
  <si>
    <t>甲斐大和駅</t>
    <rPh sb="0" eb="5">
      <t>カイヤマトエキ</t>
    </rPh>
    <phoneticPr fontId="1"/>
  </si>
  <si>
    <t>バス</t>
    <phoneticPr fontId="1"/>
  </si>
  <si>
    <t>1000円</t>
    <rPh sb="4" eb="5">
      <t>エン</t>
    </rPh>
    <phoneticPr fontId="1"/>
  </si>
  <si>
    <t>上日川峠</t>
    <rPh sb="0" eb="1">
      <t>カミ</t>
    </rPh>
    <rPh sb="1" eb="2">
      <t>ニチ</t>
    </rPh>
    <rPh sb="2" eb="3">
      <t>カワ</t>
    </rPh>
    <rPh sb="3" eb="4">
      <t>トウゲ</t>
    </rPh>
    <phoneticPr fontId="1"/>
  </si>
  <si>
    <t>福ちゃん荘</t>
    <rPh sb="0" eb="1">
      <t>フク</t>
    </rPh>
    <rPh sb="4" eb="5">
      <t>ソウ</t>
    </rPh>
    <phoneticPr fontId="1"/>
  </si>
  <si>
    <t>富士見山荘</t>
    <rPh sb="0" eb="3">
      <t>フジミ</t>
    </rPh>
    <rPh sb="3" eb="5">
      <t>サンソウ</t>
    </rPh>
    <phoneticPr fontId="1"/>
  </si>
  <si>
    <t>介山荘</t>
    <rPh sb="0" eb="2">
      <t>カイザン</t>
    </rPh>
    <rPh sb="2" eb="3">
      <t>ソウ</t>
    </rPh>
    <phoneticPr fontId="1"/>
  </si>
  <si>
    <t>賽の河原</t>
    <rPh sb="0" eb="1">
      <t>サイ</t>
    </rPh>
    <rPh sb="2" eb="4">
      <t>カワラ</t>
    </rPh>
    <phoneticPr fontId="1"/>
  </si>
  <si>
    <t>バス</t>
    <phoneticPr fontId="1"/>
  </si>
  <si>
    <t xml:space="preserve"> or 15:00</t>
    <phoneticPr fontId="1"/>
  </si>
  <si>
    <t>持ち物</t>
    <rPh sb="0" eb="1">
      <t>モ</t>
    </rPh>
    <rPh sb="2" eb="3">
      <t>モノ</t>
    </rPh>
    <phoneticPr fontId="1"/>
  </si>
  <si>
    <t>水（1ℓ）、カップ、コンパス、地図、エマージェンシーシート</t>
    <rPh sb="0" eb="1">
      <t>ミズ</t>
    </rPh>
    <rPh sb="15" eb="17">
      <t>チズ</t>
    </rPh>
    <phoneticPr fontId="1"/>
  </si>
  <si>
    <t>懐中電灯（ヘッドライト）、時計、筆記用具、医薬品、ビニール袋、ランタン</t>
    <rPh sb="0" eb="2">
      <t>カイチュウ</t>
    </rPh>
    <rPh sb="2" eb="4">
      <t>デントウ</t>
    </rPh>
    <rPh sb="13" eb="15">
      <t>トケイ</t>
    </rPh>
    <rPh sb="16" eb="18">
      <t>ヒッキ</t>
    </rPh>
    <rPh sb="18" eb="20">
      <t>ヨウグ</t>
    </rPh>
    <rPh sb="21" eb="22">
      <t>イ</t>
    </rPh>
    <rPh sb="22" eb="24">
      <t>ヤクヒン</t>
    </rPh>
    <rPh sb="29" eb="30">
      <t>ブクロ</t>
    </rPh>
    <phoneticPr fontId="1"/>
  </si>
  <si>
    <t>雨具、非常食、健康保険証</t>
    <rPh sb="0" eb="2">
      <t>アマグ</t>
    </rPh>
    <rPh sb="3" eb="6">
      <t>ヒジョウショク</t>
    </rPh>
    <rPh sb="7" eb="9">
      <t>ケンコウ</t>
    </rPh>
    <rPh sb="9" eb="12">
      <t>ホケンショウ</t>
    </rPh>
    <phoneticPr fontId="1"/>
  </si>
  <si>
    <t>上着、着替、帽子</t>
    <rPh sb="0" eb="2">
      <t>ウワギ</t>
    </rPh>
    <rPh sb="3" eb="5">
      <t>キガ</t>
    </rPh>
    <rPh sb="6" eb="8">
      <t>ボウシ</t>
    </rPh>
    <phoneticPr fontId="1"/>
  </si>
  <si>
    <t>食事：1食分</t>
    <rPh sb="0" eb="2">
      <t>ショクジ</t>
    </rPh>
    <rPh sb="4" eb="6">
      <t>ショクブン</t>
    </rPh>
    <phoneticPr fontId="1"/>
  </si>
  <si>
    <t>参加者</t>
    <rPh sb="0" eb="3">
      <t>サンカシャ</t>
    </rPh>
    <phoneticPr fontId="1"/>
  </si>
  <si>
    <t>柴田　大輔</t>
    <rPh sb="0" eb="2">
      <t>シバタ</t>
    </rPh>
    <rPh sb="3" eb="5">
      <t>ダイスケ</t>
    </rPh>
    <phoneticPr fontId="1"/>
  </si>
  <si>
    <t>千葉県市川市本北方2-22-17　205</t>
    <rPh sb="0" eb="3">
      <t>チバケン</t>
    </rPh>
    <rPh sb="3" eb="6">
      <t>イチカワシ</t>
    </rPh>
    <rPh sb="6" eb="9">
      <t>モトキタカタ</t>
    </rPh>
    <phoneticPr fontId="1"/>
  </si>
  <si>
    <t>090-1372-1988</t>
    <phoneticPr fontId="1"/>
  </si>
  <si>
    <t>費用</t>
    <rPh sb="0" eb="2">
      <t>ヒヨウ</t>
    </rPh>
    <phoneticPr fontId="1"/>
  </si>
  <si>
    <t>本八幡―甲斐大和</t>
    <rPh sb="0" eb="3">
      <t>モトヤワタ</t>
    </rPh>
    <rPh sb="4" eb="8">
      <t>カイヤマト</t>
    </rPh>
    <phoneticPr fontId="1"/>
  </si>
  <si>
    <t>高速道路を使うと市川から2時間半</t>
    <rPh sb="0" eb="2">
      <t>コウソク</t>
    </rPh>
    <rPh sb="2" eb="4">
      <t>ドウロ</t>
    </rPh>
    <rPh sb="5" eb="6">
      <t>ツカ</t>
    </rPh>
    <rPh sb="8" eb="10">
      <t>イチカワ</t>
    </rPh>
    <rPh sb="13" eb="16">
      <t>ジカンハン</t>
    </rPh>
    <phoneticPr fontId="1"/>
  </si>
  <si>
    <t>甲斐大和―上日川峠</t>
    <rPh sb="0" eb="4">
      <t>カイヤマト</t>
    </rPh>
    <rPh sb="5" eb="6">
      <t>カミ</t>
    </rPh>
    <rPh sb="6" eb="7">
      <t>ニチ</t>
    </rPh>
    <rPh sb="7" eb="8">
      <t>カワ</t>
    </rPh>
    <rPh sb="8" eb="9">
      <t>トウゲ</t>
    </rPh>
    <phoneticPr fontId="1"/>
  </si>
  <si>
    <t>バス</t>
    <phoneticPr fontId="1"/>
  </si>
  <si>
    <t>上日川峠―甲斐大和</t>
    <rPh sb="0" eb="1">
      <t>カミ</t>
    </rPh>
    <rPh sb="1" eb="2">
      <t>ニチ</t>
    </rPh>
    <rPh sb="2" eb="3">
      <t>カワ</t>
    </rPh>
    <rPh sb="3" eb="4">
      <t>トウゲ</t>
    </rPh>
    <phoneticPr fontId="1"/>
  </si>
  <si>
    <t>甲斐大和―本八幡</t>
    <rPh sb="0" eb="4">
      <t>カイヤマト</t>
    </rPh>
    <rPh sb="5" eb="8">
      <t>モトヤワタ</t>
    </rPh>
    <phoneticPr fontId="1"/>
  </si>
  <si>
    <t>参考情報</t>
    <rPh sb="0" eb="4">
      <t>サンコウジョウホウ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</si>
</sst>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h:mm;@"/>
    <numFmt numFmtId="177" formatCode="#,##0_);[Red]\(#,##0\)"/>
  </numFmts>
  <fonts count="5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8"/>
      <color theme="1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/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tted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/>
      <bottom style="thin">
        <color indexed="64"/>
      </bottom>
      <diagonal/>
    </border>
    <border>
      <left style="dotted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 style="dotted">
        <color indexed="64"/>
      </right>
      <top style="dotted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0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4" xfId="0" applyBorder="1">
      <alignment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0" fillId="0" borderId="4" xfId="0" applyNumberFormat="1" applyBorder="1">
      <alignment vertical="center"/>
    </xf>
    <xf numFmtId="0" fontId="0" fillId="0" borderId="4" xfId="0" applyBorder="1" applyAlignment="1">
      <alignment vertical="center" wrapText="1"/>
    </xf>
    <xf numFmtId="0" fontId="0" fillId="0" borderId="8" xfId="0" applyBorder="1">
      <alignment vertical="center"/>
    </xf>
    <xf numFmtId="20" fontId="0" fillId="0" borderId="0" xfId="0" applyNumberFormat="1">
      <alignment vertical="center"/>
    </xf>
    <xf numFmtId="0" fontId="0" fillId="0" borderId="9" xfId="0" applyBorder="1">
      <alignment vertical="center"/>
    </xf>
    <xf numFmtId="0" fontId="0" fillId="2" borderId="10" xfId="0" applyFill="1" applyBorder="1">
      <alignment vertical="center"/>
    </xf>
    <xf numFmtId="0" fontId="0" fillId="2" borderId="11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2" xfId="0" applyFill="1" applyBorder="1">
      <alignment vertical="center"/>
    </xf>
    <xf numFmtId="0" fontId="0" fillId="2" borderId="12" xfId="0" applyFill="1" applyBorder="1" applyAlignment="1">
      <alignment vertical="center" wrapText="1"/>
    </xf>
    <xf numFmtId="0" fontId="0" fillId="2" borderId="13" xfId="0" applyFill="1" applyBorder="1">
      <alignment vertical="center"/>
    </xf>
    <xf numFmtId="0" fontId="0" fillId="2" borderId="14" xfId="0" applyFill="1" applyBorder="1">
      <alignment vertical="center"/>
    </xf>
    <xf numFmtId="0" fontId="0" fillId="2" borderId="15" xfId="0" applyFill="1" applyBorder="1" applyAlignment="1">
      <alignment horizontal="center" vertical="center"/>
    </xf>
    <xf numFmtId="0" fontId="0" fillId="2" borderId="15" xfId="0" applyFill="1" applyBorder="1">
      <alignment vertical="center"/>
    </xf>
    <xf numFmtId="176" fontId="0" fillId="2" borderId="15" xfId="0" applyNumberFormat="1" applyFill="1" applyBorder="1">
      <alignment vertical="center"/>
    </xf>
    <xf numFmtId="0" fontId="0" fillId="2" borderId="16" xfId="0" applyFill="1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20" fontId="0" fillId="0" borderId="19" xfId="0" applyNumberFormat="1" applyBorder="1">
      <alignment vertical="center"/>
    </xf>
    <xf numFmtId="20" fontId="0" fillId="0" borderId="18" xfId="0" applyNumberFormat="1" applyBorder="1">
      <alignment vertical="center"/>
    </xf>
    <xf numFmtId="0" fontId="0" fillId="0" borderId="19" xfId="0" applyBorder="1">
      <alignment vertical="center"/>
    </xf>
    <xf numFmtId="176" fontId="0" fillId="0" borderId="19" xfId="0" applyNumberFormat="1" applyBorder="1">
      <alignment vertical="center"/>
    </xf>
    <xf numFmtId="0" fontId="0" fillId="0" borderId="20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20" fontId="0" fillId="0" borderId="23" xfId="0" applyNumberFormat="1" applyBorder="1">
      <alignment vertical="center"/>
    </xf>
    <xf numFmtId="0" fontId="0" fillId="0" borderId="23" xfId="0" applyBorder="1">
      <alignment vertical="center"/>
    </xf>
    <xf numFmtId="176" fontId="0" fillId="0" borderId="23" xfId="0" applyNumberFormat="1" applyBorder="1">
      <alignment vertical="center"/>
    </xf>
    <xf numFmtId="0" fontId="0" fillId="0" borderId="24" xfId="0" applyBorder="1">
      <alignment vertical="center"/>
    </xf>
    <xf numFmtId="0" fontId="0" fillId="0" borderId="25" xfId="0" applyBorder="1">
      <alignment vertical="center"/>
    </xf>
    <xf numFmtId="0" fontId="0" fillId="0" borderId="26" xfId="0" applyBorder="1">
      <alignment vertical="center"/>
    </xf>
    <xf numFmtId="20" fontId="0" fillId="0" borderId="27" xfId="0" applyNumberFormat="1" applyBorder="1">
      <alignment vertical="center"/>
    </xf>
    <xf numFmtId="0" fontId="0" fillId="0" borderId="27" xfId="0" applyBorder="1">
      <alignment vertical="center"/>
    </xf>
    <xf numFmtId="176" fontId="0" fillId="0" borderId="27" xfId="0" applyNumberFormat="1" applyBorder="1">
      <alignment vertical="center"/>
    </xf>
    <xf numFmtId="0" fontId="0" fillId="0" borderId="28" xfId="0" applyBorder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tabSelected="1" topLeftCell="A10" workbookViewId="0">
      <selection activeCell="J29" sqref="J29"/>
    </sheetView>
  </sheetViews>
  <sheetFormatPr defaultRowHeight="13.5" x14ac:dyDescent="0.15"/>
  <sheetData>
    <row r="1" spans="1:9" ht="21" x14ac:dyDescent="0.15">
      <c r="B1" s="1" t="s">
        <v>0</v>
      </c>
      <c r="C1" s="2"/>
      <c r="D1" s="2"/>
      <c r="E1" s="3"/>
      <c r="F1" s="4"/>
      <c r="G1" s="5" t="s">
        <v>1</v>
      </c>
      <c r="H1" s="5">
        <v>2057</v>
      </c>
      <c r="I1" s="5" t="s">
        <v>2</v>
      </c>
    </row>
    <row r="2" spans="1:9" ht="21.75" thickBot="1" x14ac:dyDescent="0.2">
      <c r="B2" s="6"/>
      <c r="C2" s="7"/>
      <c r="D2" s="7"/>
      <c r="E2" s="8"/>
      <c r="F2" s="4"/>
      <c r="G2" s="5" t="s">
        <v>3</v>
      </c>
      <c r="H2" s="5"/>
      <c r="I2" s="5" t="s">
        <v>4</v>
      </c>
    </row>
    <row r="3" spans="1:9" x14ac:dyDescent="0.15">
      <c r="B3" s="9" t="s">
        <v>5</v>
      </c>
      <c r="C3" s="9"/>
      <c r="D3" s="9"/>
      <c r="E3" s="9"/>
      <c r="F3" s="10"/>
      <c r="G3" s="5" t="s">
        <v>6</v>
      </c>
      <c r="H3" s="5"/>
      <c r="I3" s="11" t="s">
        <v>4</v>
      </c>
    </row>
    <row r="4" spans="1:9" ht="40.5" x14ac:dyDescent="0.15">
      <c r="G4" s="12" t="s">
        <v>7</v>
      </c>
      <c r="H4" s="12"/>
      <c r="I4" s="5" t="s">
        <v>8</v>
      </c>
    </row>
    <row r="5" spans="1:9" x14ac:dyDescent="0.15">
      <c r="B5" s="13"/>
      <c r="C5" s="13"/>
      <c r="D5" s="13"/>
      <c r="E5" s="13"/>
      <c r="F5" s="13"/>
      <c r="G5" s="13"/>
      <c r="H5" s="13"/>
      <c r="I5" s="14"/>
    </row>
    <row r="6" spans="1:9" ht="40.5" x14ac:dyDescent="0.15">
      <c r="A6" s="15"/>
      <c r="B6" s="16"/>
      <c r="C6" s="17" t="s">
        <v>9</v>
      </c>
      <c r="D6" s="18"/>
      <c r="E6" s="19"/>
      <c r="F6" s="20" t="s">
        <v>10</v>
      </c>
      <c r="G6" s="19" t="s">
        <v>11</v>
      </c>
      <c r="H6" s="21" t="s">
        <v>12</v>
      </c>
    </row>
    <row r="7" spans="1:9" x14ac:dyDescent="0.15">
      <c r="A7" s="15"/>
      <c r="B7" s="22" t="s">
        <v>13</v>
      </c>
      <c r="C7" s="23" t="s">
        <v>14</v>
      </c>
      <c r="D7" s="23" t="s">
        <v>15</v>
      </c>
      <c r="E7" s="24"/>
      <c r="F7" s="25"/>
      <c r="G7" s="24"/>
      <c r="H7" s="26"/>
    </row>
    <row r="8" spans="1:9" x14ac:dyDescent="0.15">
      <c r="A8" s="27" t="s">
        <v>16</v>
      </c>
      <c r="B8" s="28" t="s">
        <v>17</v>
      </c>
      <c r="C8" s="29"/>
      <c r="D8" s="30">
        <v>0.19375000000000001</v>
      </c>
      <c r="E8" s="31"/>
      <c r="F8" s="32"/>
      <c r="G8" s="29"/>
      <c r="H8" s="33"/>
    </row>
    <row r="9" spans="1:9" x14ac:dyDescent="0.15">
      <c r="A9" s="34" t="s">
        <v>18</v>
      </c>
      <c r="B9" s="35" t="s">
        <v>19</v>
      </c>
      <c r="C9" s="29">
        <v>0.29930555555555555</v>
      </c>
      <c r="D9" s="36">
        <v>0.34027777777777773</v>
      </c>
      <c r="E9" s="37"/>
      <c r="F9" s="38">
        <v>2.8472222222222222E-2</v>
      </c>
      <c r="G9" s="36"/>
      <c r="H9" s="39" t="s">
        <v>20</v>
      </c>
    </row>
    <row r="10" spans="1:9" x14ac:dyDescent="0.15">
      <c r="A10" s="34" t="s">
        <v>21</v>
      </c>
      <c r="B10" s="35"/>
      <c r="C10" s="36">
        <f t="shared" ref="C10:C17" si="0">D9+F9</f>
        <v>0.36874999999999997</v>
      </c>
      <c r="D10" s="36">
        <f>C10+G10</f>
        <v>0.36874999999999997</v>
      </c>
      <c r="E10" s="37"/>
      <c r="F10" s="38">
        <v>2.0833333333333332E-2</v>
      </c>
      <c r="G10" s="36"/>
      <c r="H10" s="39"/>
    </row>
    <row r="11" spans="1:9" x14ac:dyDescent="0.15">
      <c r="A11" s="34" t="s">
        <v>22</v>
      </c>
      <c r="B11" s="35"/>
      <c r="C11" s="36">
        <f t="shared" si="0"/>
        <v>0.38958333333333328</v>
      </c>
      <c r="D11" s="36">
        <f t="shared" ref="D11:D16" si="1">C11+G11</f>
        <v>0.3965277777777777</v>
      </c>
      <c r="E11" s="37"/>
      <c r="F11" s="38">
        <v>3.472222222222222E-3</v>
      </c>
      <c r="G11" s="36">
        <v>6.9444444444444441E-3</v>
      </c>
      <c r="H11" s="39"/>
    </row>
    <row r="12" spans="1:9" x14ac:dyDescent="0.15">
      <c r="A12" s="34" t="s">
        <v>23</v>
      </c>
      <c r="B12" s="35"/>
      <c r="C12" s="36">
        <f>D11+F11</f>
        <v>0.39999999999999991</v>
      </c>
      <c r="D12" s="36">
        <f t="shared" si="1"/>
        <v>0.39999999999999991</v>
      </c>
      <c r="E12" s="37"/>
      <c r="F12" s="38">
        <v>3.8194444444444441E-2</v>
      </c>
      <c r="G12" s="36"/>
      <c r="H12" s="39"/>
    </row>
    <row r="13" spans="1:9" x14ac:dyDescent="0.15">
      <c r="A13" s="34" t="s">
        <v>24</v>
      </c>
      <c r="B13" s="35"/>
      <c r="C13" s="36">
        <f t="shared" si="0"/>
        <v>0.43819444444444433</v>
      </c>
      <c r="D13" s="36">
        <f t="shared" si="1"/>
        <v>0.47986111111111102</v>
      </c>
      <c r="E13" s="37"/>
      <c r="F13" s="38">
        <v>1.0416666666666666E-2</v>
      </c>
      <c r="G13" s="36">
        <v>4.1666666666666664E-2</v>
      </c>
      <c r="H13" s="39"/>
    </row>
    <row r="14" spans="1:9" x14ac:dyDescent="0.15">
      <c r="A14" s="34" t="s">
        <v>25</v>
      </c>
      <c r="B14" s="35"/>
      <c r="C14" s="36">
        <f t="shared" si="0"/>
        <v>0.4902777777777777</v>
      </c>
      <c r="D14" s="36">
        <f t="shared" si="1"/>
        <v>0.4902777777777777</v>
      </c>
      <c r="E14" s="37"/>
      <c r="F14" s="38">
        <v>3.125E-2</v>
      </c>
      <c r="G14" s="36"/>
      <c r="H14" s="39"/>
    </row>
    <row r="15" spans="1:9" x14ac:dyDescent="0.15">
      <c r="A15" s="34" t="s">
        <v>0</v>
      </c>
      <c r="B15" s="35"/>
      <c r="C15" s="36">
        <f t="shared" si="0"/>
        <v>0.5215277777777777</v>
      </c>
      <c r="D15" s="36">
        <f t="shared" si="1"/>
        <v>0.5215277777777777</v>
      </c>
      <c r="E15" s="37"/>
      <c r="F15" s="38">
        <v>3.4722222222222224E-2</v>
      </c>
      <c r="G15" s="36"/>
      <c r="H15" s="39"/>
    </row>
    <row r="16" spans="1:9" x14ac:dyDescent="0.15">
      <c r="A16" s="34" t="s">
        <v>22</v>
      </c>
      <c r="B16" s="35"/>
      <c r="C16" s="36">
        <f t="shared" si="0"/>
        <v>0.55624999999999991</v>
      </c>
      <c r="D16" s="36">
        <f t="shared" si="1"/>
        <v>0.55624999999999991</v>
      </c>
      <c r="E16" s="37"/>
      <c r="F16" s="38">
        <v>1.3888888888888888E-2</v>
      </c>
      <c r="G16" s="36"/>
      <c r="H16" s="39"/>
    </row>
    <row r="17" spans="1:8" x14ac:dyDescent="0.15">
      <c r="A17" s="34" t="s">
        <v>21</v>
      </c>
      <c r="B17" s="35"/>
      <c r="C17" s="36">
        <f t="shared" si="0"/>
        <v>0.57013888888888875</v>
      </c>
      <c r="D17" s="36"/>
      <c r="E17" s="37"/>
      <c r="F17" s="38"/>
      <c r="G17" s="36"/>
      <c r="H17" s="39"/>
    </row>
    <row r="18" spans="1:8" x14ac:dyDescent="0.15">
      <c r="A18" s="34"/>
      <c r="B18" s="35"/>
      <c r="C18" s="36"/>
      <c r="D18" s="36"/>
      <c r="E18" s="37"/>
      <c r="F18" s="38"/>
      <c r="G18" s="36"/>
      <c r="H18" s="39"/>
    </row>
    <row r="19" spans="1:8" x14ac:dyDescent="0.15">
      <c r="A19" s="34" t="s">
        <v>21</v>
      </c>
      <c r="B19" s="35" t="s">
        <v>26</v>
      </c>
      <c r="C19" s="36"/>
      <c r="D19" s="36">
        <v>0.58333333333333337</v>
      </c>
      <c r="E19" s="37" t="s">
        <v>27</v>
      </c>
      <c r="F19" s="38"/>
      <c r="G19" s="36"/>
      <c r="H19" s="39"/>
    </row>
    <row r="20" spans="1:8" x14ac:dyDescent="0.15">
      <c r="A20" s="40"/>
      <c r="B20" s="41"/>
      <c r="C20" s="42"/>
      <c r="D20" s="42"/>
      <c r="E20" s="43"/>
      <c r="F20" s="44"/>
      <c r="G20" s="42"/>
      <c r="H20" s="45"/>
    </row>
    <row r="21" spans="1:8" x14ac:dyDescent="0.15">
      <c r="C21" s="14"/>
      <c r="D21" s="14"/>
      <c r="F21" s="46"/>
      <c r="G21" s="14"/>
    </row>
    <row r="22" spans="1:8" x14ac:dyDescent="0.15">
      <c r="C22" s="47"/>
    </row>
    <row r="23" spans="1:8" x14ac:dyDescent="0.15">
      <c r="C23" s="47"/>
    </row>
    <row r="24" spans="1:8" x14ac:dyDescent="0.15">
      <c r="A24" s="48" t="s">
        <v>28</v>
      </c>
    </row>
    <row r="25" spans="1:8" x14ac:dyDescent="0.15">
      <c r="A25" t="s">
        <v>29</v>
      </c>
    </row>
    <row r="26" spans="1:8" x14ac:dyDescent="0.15">
      <c r="A26" t="s">
        <v>30</v>
      </c>
    </row>
    <row r="27" spans="1:8" x14ac:dyDescent="0.15">
      <c r="A27" t="s">
        <v>31</v>
      </c>
    </row>
    <row r="28" spans="1:8" x14ac:dyDescent="0.15">
      <c r="A28" t="s">
        <v>32</v>
      </c>
    </row>
    <row r="29" spans="1:8" x14ac:dyDescent="0.15">
      <c r="A29" t="s">
        <v>33</v>
      </c>
    </row>
    <row r="31" spans="1:8" x14ac:dyDescent="0.15">
      <c r="A31" s="48" t="s">
        <v>34</v>
      </c>
    </row>
    <row r="32" spans="1:8" x14ac:dyDescent="0.15">
      <c r="A32" t="s">
        <v>35</v>
      </c>
      <c r="B32" t="s">
        <v>36</v>
      </c>
      <c r="G32" t="s">
        <v>37</v>
      </c>
    </row>
    <row r="35" spans="1:9" x14ac:dyDescent="0.15">
      <c r="A35" s="48" t="s">
        <v>38</v>
      </c>
    </row>
    <row r="36" spans="1:9" x14ac:dyDescent="0.15">
      <c r="A36" s="49" t="s">
        <v>39</v>
      </c>
      <c r="C36" t="s">
        <v>17</v>
      </c>
      <c r="D36">
        <v>2270</v>
      </c>
      <c r="F36" t="s">
        <v>40</v>
      </c>
    </row>
    <row r="37" spans="1:9" x14ac:dyDescent="0.15">
      <c r="A37" s="49" t="s">
        <v>41</v>
      </c>
      <c r="C37" t="s">
        <v>42</v>
      </c>
      <c r="D37">
        <v>1000</v>
      </c>
      <c r="I37">
        <v>4150</v>
      </c>
    </row>
    <row r="38" spans="1:9" x14ac:dyDescent="0.15">
      <c r="A38" s="49" t="s">
        <v>43</v>
      </c>
      <c r="C38" t="s">
        <v>17</v>
      </c>
      <c r="D38">
        <v>1000</v>
      </c>
    </row>
    <row r="39" spans="1:9" x14ac:dyDescent="0.15">
      <c r="A39" s="49" t="s">
        <v>44</v>
      </c>
      <c r="D39">
        <v>2270</v>
      </c>
    </row>
    <row r="41" spans="1:9" x14ac:dyDescent="0.15">
      <c r="A41" s="48" t="s">
        <v>45</v>
      </c>
    </row>
  </sheetData>
  <mergeCells count="3">
    <mergeCell ref="B1:E2"/>
    <mergeCell ref="B3:E3"/>
    <mergeCell ref="C6:D6"/>
  </mergeCells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大菩薩嶺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2017-08-15T05:52:24Z</dcterms:created>
  <dcterms:modified xsi:type="dcterms:W3CDTF">2017-08-15T05:54:55Z</dcterms:modified>
</cp:coreProperties>
</file>