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bbeatProject\Phaser3Games\RevPuzzle_Phaser3\"/>
    </mc:Choice>
  </mc:AlternateContent>
  <xr:revisionPtr revIDLastSave="0" documentId="13_ncr:1_{1636A7BA-D0F3-4090-8386-E1B2893007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概要" sheetId="1" r:id="rId1"/>
    <sheet name="画面" sheetId="2" r:id="rId2"/>
    <sheet name="アセッ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2" l="1"/>
  <c r="AA26" i="2" s="1"/>
  <c r="Y25" i="2"/>
  <c r="AA25" i="2" s="1"/>
  <c r="AG7" i="2"/>
  <c r="AC7" i="2"/>
  <c r="Y7" i="2"/>
  <c r="AG8" i="2"/>
  <c r="AC8" i="2"/>
  <c r="Y8" i="2"/>
</calcChain>
</file>

<file path=xl/sharedStrings.xml><?xml version="1.0" encoding="utf-8"?>
<sst xmlns="http://schemas.openxmlformats.org/spreadsheetml/2006/main" count="47" uniqueCount="37">
  <si>
    <t>ゲーム内容</t>
    <rPh sb="3" eb="5">
      <t>ナイヨウ</t>
    </rPh>
    <phoneticPr fontId="2"/>
  </si>
  <si>
    <t>反転パズル（通称ライトパズル、ライツアウト）</t>
    <rPh sb="0" eb="2">
      <t>ハンテン</t>
    </rPh>
    <rPh sb="6" eb="8">
      <t>ツウショウ</t>
    </rPh>
    <phoneticPr fontId="2"/>
  </si>
  <si>
    <t>表示するもの</t>
    <rPh sb="0" eb="2">
      <t>ヒョウジ</t>
    </rPh>
    <phoneticPr fontId="2"/>
  </si>
  <si>
    <t>パズルエリア</t>
    <phoneticPr fontId="2"/>
  </si>
  <si>
    <t>パズル</t>
    <phoneticPr fontId="2"/>
  </si>
  <si>
    <t>インフォエリア</t>
    <phoneticPr fontId="2"/>
  </si>
  <si>
    <t>反転回数</t>
    <rPh sb="0" eb="4">
      <t>ハンテンカイスウ</t>
    </rPh>
    <phoneticPr fontId="2"/>
  </si>
  <si>
    <t>プレイ時間</t>
    <rPh sb="3" eb="5">
      <t>ジカン</t>
    </rPh>
    <phoneticPr fontId="2"/>
  </si>
  <si>
    <t>モード選択エリア</t>
    <rPh sb="3" eb="5">
      <t>センタク</t>
    </rPh>
    <phoneticPr fontId="2"/>
  </si>
  <si>
    <t>モード（難易度）</t>
    <rPh sb="4" eb="7">
      <t>ナンイド</t>
    </rPh>
    <phoneticPr fontId="2"/>
  </si>
  <si>
    <t>モード選択ボタン（Easy, Normal, Hard, Extra）</t>
    <rPh sb="3" eb="5">
      <t>センタク</t>
    </rPh>
    <phoneticPr fontId="2"/>
  </si>
  <si>
    <t>画面</t>
    <rPh sb="0" eb="2">
      <t>ガメン</t>
    </rPh>
    <phoneticPr fontId="2"/>
  </si>
  <si>
    <t>Player</t>
    <phoneticPr fontId="2"/>
  </si>
  <si>
    <t>muriko</t>
    <phoneticPr fontId="2"/>
  </si>
  <si>
    <t>プレイヤー名</t>
    <rPh sb="5" eb="6">
      <t>メイ</t>
    </rPh>
    <phoneticPr fontId="2"/>
  </si>
  <si>
    <t>モードごとの最高スコア（反転回数を基準に選択）</t>
    <rPh sb="6" eb="8">
      <t>サイコウ</t>
    </rPh>
    <rPh sb="12" eb="16">
      <t>ハンテンカイスウ</t>
    </rPh>
    <rPh sb="17" eb="19">
      <t>キジュン</t>
    </rPh>
    <rPh sb="20" eb="22">
      <t>センタク</t>
    </rPh>
    <phoneticPr fontId="2"/>
  </si>
  <si>
    <t>PlayTime</t>
    <phoneticPr fontId="2"/>
  </si>
  <si>
    <t>XX.XX sec</t>
    <phoneticPr fontId="2"/>
  </si>
  <si>
    <t>Reverse</t>
    <phoneticPr fontId="2"/>
  </si>
  <si>
    <t>CurrentMode</t>
    <phoneticPr fontId="2"/>
  </si>
  <si>
    <t>Easy</t>
    <phoneticPr fontId="2"/>
  </si>
  <si>
    <t>HighScore</t>
    <phoneticPr fontId="2"/>
  </si>
  <si>
    <t>XXX Times</t>
    <phoneticPr fontId="2"/>
  </si>
  <si>
    <t>Normal</t>
    <phoneticPr fontId="2"/>
  </si>
  <si>
    <t>Hard</t>
    <phoneticPr fontId="2"/>
  </si>
  <si>
    <t>パズルの大きさ</t>
    <rPh sb="4" eb="5">
      <t>オオ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</si>
  <si>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</si>
  <si>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</si>
  <si>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パネル</t>
    <phoneticPr fontId="2"/>
  </si>
  <si>
    <t>パネル間</t>
    <rPh sb="3" eb="4">
      <t>アイダ</t>
    </rPh>
    <phoneticPr fontId="2"/>
  </si>
  <si>
    <t>パネル端の余白</t>
    <rPh sb="3" eb="4">
      <t>ハシ</t>
    </rPh>
    <rPh sb="5" eb="7">
      <t>ヨハク</t>
    </rPh>
    <phoneticPr fontId="2"/>
  </si>
  <si>
    <t>理想</t>
    <rPh sb="0" eb="2">
      <t>リソウ</t>
    </rPh>
    <phoneticPr fontId="2"/>
  </si>
  <si>
    <t>Extra</t>
    <phoneticPr fontId="2"/>
  </si>
  <si>
    <t>難易度選択ボタンの大きさ</t>
    <rPh sb="0" eb="3">
      <t>ナンイド</t>
    </rPh>
    <rPh sb="3" eb="5">
      <t>センタク</t>
    </rPh>
    <rPh sb="9" eb="10">
      <t>オオ</t>
    </rPh>
    <phoneticPr fontId="2"/>
  </si>
  <si>
    <t>ボタン</t>
    <phoneticPr fontId="2"/>
  </si>
  <si>
    <t>ボタン間の幅</t>
    <rPh sb="3" eb="4">
      <t>カン</t>
    </rPh>
    <rPh sb="5" eb="6">
      <t>ハバ</t>
    </rPh>
    <phoneticPr fontId="2"/>
  </si>
  <si>
    <t>ボタン間の高さ</t>
    <rPh sb="3" eb="4">
      <t>カン</t>
    </rPh>
    <rPh sb="5" eb="6">
      <t>タカ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</si>
</sst>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workbookViewId="0"/>
  </sheetViews>
  <sheetFormatPr defaultColWidth="4.69921875" defaultRowHeight="15"/>
  <cols>
    <col min="1" max="16384" width="4.69921875" style="1"/>
  </cols>
  <sheetData>
    <row r="2" spans="2:5">
      <c r="B2" s="2" t="s">
        <v>0</v>
      </c>
    </row>
    <row r="3" spans="2:5">
      <c r="C3" s="1" t="s">
        <v>1</v>
      </c>
    </row>
    <row r="4" spans="2:5">
      <c r="C4" s="1" t="s">
        <v>2</v>
      </c>
    </row>
    <row r="5" spans="2:5">
      <c r="D5" s="1" t="s">
        <v>3</v>
      </c>
    </row>
    <row r="6" spans="2:5">
      <c r="E6" s="1" t="s">
        <v>4</v>
      </c>
    </row>
    <row r="7" spans="2:5">
      <c r="D7" s="1" t="s">
        <v>5</v>
      </c>
    </row>
    <row r="8" spans="2:5">
      <c r="E8" s="1" t="s">
        <v>14</v>
      </c>
    </row>
    <row r="9" spans="2:5">
      <c r="E9" s="1" t="s">
        <v>6</v>
      </c>
    </row>
    <row r="10" spans="2:5">
      <c r="E10" s="1" t="s">
        <v>7</v>
      </c>
    </row>
    <row r="11" spans="2:5">
      <c r="E11" s="1" t="s">
        <v>9</v>
      </c>
    </row>
    <row r="12" spans="2:5">
      <c r="E12" s="1" t="s">
        <v>15</v>
      </c>
    </row>
    <row r="13" spans="2:5">
      <c r="D13" s="1" t="s">
        <v>8</v>
      </c>
    </row>
    <row r="14" spans="2:5">
      <c r="E14" s="1" t="s">
        <v>10</v>
      </c>
    </row>
    <row r="16" spans="2:5">
      <c r="B16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7AC-2398-482C-9577-DC4BFB75C201}">
  <dimension ref="B2:AK29"/>
  <sheetViews>
    <sheetView tabSelected="1" workbookViewId="0">
      <selection activeCell="Y30" sqref="Y30"/>
    </sheetView>
  </sheetViews>
  <sheetFormatPr defaultColWidth="4.69921875" defaultRowHeight="15"/>
  <cols>
    <col min="1" max="26" width="4.69921875" style="1"/>
    <col min="27" max="27" width="8.8984375" style="1" bestFit="1" customWidth="1"/>
    <col min="28" max="16384" width="4.69921875" style="1"/>
  </cols>
  <sheetData>
    <row r="2" spans="2:37" ht="15.6" thickBot="1">
      <c r="B2" s="2" t="s">
        <v>11</v>
      </c>
    </row>
    <row r="3" spans="2:37">
      <c r="T3" s="20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</row>
    <row r="4" spans="2:37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>
        <v>224</v>
      </c>
      <c r="O4" s="4"/>
      <c r="P4" s="5"/>
      <c r="T4" s="23" t="s">
        <v>25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37">
      <c r="C5" s="6"/>
      <c r="D5" s="3"/>
      <c r="E5" s="4"/>
      <c r="F5" s="4"/>
      <c r="G5" s="4"/>
      <c r="H5" s="4"/>
      <c r="I5" s="4"/>
      <c r="J5" s="5"/>
      <c r="L5" s="3"/>
      <c r="M5" s="4"/>
      <c r="N5" s="4"/>
      <c r="O5" s="5"/>
      <c r="P5" s="7"/>
      <c r="T5" s="23"/>
      <c r="U5" s="24"/>
      <c r="V5" s="24"/>
      <c r="W5" s="24"/>
      <c r="X5" s="24"/>
      <c r="Y5" s="24">
        <v>3</v>
      </c>
      <c r="Z5" s="24">
        <v>3</v>
      </c>
      <c r="AA5" s="24"/>
      <c r="AB5" s="24"/>
      <c r="AC5" s="24">
        <v>4</v>
      </c>
      <c r="AD5" s="24">
        <v>3</v>
      </c>
      <c r="AE5" s="24"/>
      <c r="AF5" s="24"/>
      <c r="AG5" s="24">
        <v>4</v>
      </c>
      <c r="AH5" s="24">
        <v>4</v>
      </c>
      <c r="AI5" s="24"/>
      <c r="AJ5" s="24"/>
      <c r="AK5" s="25"/>
    </row>
    <row r="6" spans="2:37">
      <c r="C6" s="6"/>
      <c r="D6" s="6"/>
      <c r="E6" s="2" t="s">
        <v>12</v>
      </c>
      <c r="H6" s="1" t="s">
        <v>13</v>
      </c>
      <c r="J6" s="7"/>
      <c r="L6" s="6"/>
      <c r="M6" s="1" t="s">
        <v>23</v>
      </c>
      <c r="O6" s="7"/>
      <c r="P6" s="7"/>
      <c r="R6" s="1" t="s">
        <v>31</v>
      </c>
      <c r="T6" s="23"/>
      <c r="U6" s="24" t="s">
        <v>3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2:37">
      <c r="C7" s="6"/>
      <c r="D7" s="6"/>
      <c r="E7" s="2" t="s">
        <v>16</v>
      </c>
      <c r="H7" s="1" t="s">
        <v>17</v>
      </c>
      <c r="J7" s="7"/>
      <c r="L7" s="6"/>
      <c r="O7" s="7"/>
      <c r="P7" s="7"/>
      <c r="R7" s="1">
        <v>704</v>
      </c>
      <c r="T7" s="23"/>
      <c r="U7" s="24"/>
      <c r="V7" s="24" t="s">
        <v>26</v>
      </c>
      <c r="W7" s="24"/>
      <c r="X7" s="24"/>
      <c r="Y7" s="24">
        <f>Y17*2+Y14*Y5+Y11*(Y5 + 1)</f>
        <v>704</v>
      </c>
      <c r="Z7" s="24"/>
      <c r="AA7" s="24"/>
      <c r="AB7" s="24"/>
      <c r="AC7" s="24">
        <f>AC17*2+AC14*AC5+AC11*(AC5 + 1)</f>
        <v>704</v>
      </c>
      <c r="AD7" s="24"/>
      <c r="AE7" s="24"/>
      <c r="AF7" s="24"/>
      <c r="AG7" s="24">
        <f>AG17*2+AG14*AG5+AG11*(AG5 + 1)</f>
        <v>704</v>
      </c>
      <c r="AH7" s="24"/>
      <c r="AI7" s="24"/>
      <c r="AJ7" s="24"/>
      <c r="AK7" s="25"/>
    </row>
    <row r="8" spans="2:37">
      <c r="C8" s="6"/>
      <c r="D8" s="6"/>
      <c r="E8" s="2" t="s">
        <v>18</v>
      </c>
      <c r="H8" s="1" t="s">
        <v>22</v>
      </c>
      <c r="J8" s="7"/>
      <c r="L8" s="6"/>
      <c r="M8" s="1" t="s">
        <v>24</v>
      </c>
      <c r="O8" s="7"/>
      <c r="P8" s="7">
        <v>224</v>
      </c>
      <c r="R8" s="1">
        <v>464</v>
      </c>
      <c r="T8" s="23"/>
      <c r="U8" s="24"/>
      <c r="V8" s="24" t="s">
        <v>27</v>
      </c>
      <c r="W8" s="24"/>
      <c r="X8" s="24"/>
      <c r="Y8" s="24">
        <f>Y18*2+Y15*(Z5-1)+Y12*Z5</f>
        <v>464</v>
      </c>
      <c r="Z8" s="24"/>
      <c r="AA8" s="24"/>
      <c r="AB8" s="24"/>
      <c r="AC8" s="24">
        <f>AC18*2+AC15*(AD5-1)+AC12*AD5</f>
        <v>464</v>
      </c>
      <c r="AD8" s="24"/>
      <c r="AE8" s="24"/>
      <c r="AF8" s="24"/>
      <c r="AG8" s="24">
        <f>AG18*2+AG15*(AH5-1)+AG12*AH5</f>
        <v>464</v>
      </c>
      <c r="AH8" s="24"/>
      <c r="AI8" s="24"/>
      <c r="AJ8" s="24"/>
      <c r="AK8" s="25"/>
    </row>
    <row r="9" spans="2:37">
      <c r="C9" s="6"/>
      <c r="D9" s="6"/>
      <c r="E9" s="2" t="s">
        <v>19</v>
      </c>
      <c r="H9" s="1" t="s">
        <v>20</v>
      </c>
      <c r="J9" s="7"/>
      <c r="L9" s="6"/>
      <c r="O9" s="7"/>
      <c r="P9" s="7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</row>
    <row r="10" spans="2:37">
      <c r="C10" s="6"/>
      <c r="D10" s="6"/>
      <c r="E10" s="2" t="s">
        <v>21</v>
      </c>
      <c r="H10" s="1" t="s">
        <v>22</v>
      </c>
      <c r="J10" s="7"/>
      <c r="L10" s="6"/>
      <c r="M10" s="1" t="s">
        <v>32</v>
      </c>
      <c r="O10" s="7"/>
      <c r="P10" s="7"/>
      <c r="T10" s="23"/>
      <c r="U10" s="24"/>
      <c r="V10" s="24" t="s">
        <v>28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2:37">
      <c r="B11" s="2"/>
      <c r="C11" s="6"/>
      <c r="D11" s="8"/>
      <c r="E11" s="9"/>
      <c r="F11" s="9"/>
      <c r="G11" s="9"/>
      <c r="H11" s="9"/>
      <c r="I11" s="9"/>
      <c r="J11" s="10"/>
      <c r="L11" s="8"/>
      <c r="M11" s="9"/>
      <c r="N11" s="9"/>
      <c r="O11" s="10"/>
      <c r="P11" s="7"/>
      <c r="T11" s="23"/>
      <c r="U11" s="24"/>
      <c r="V11" s="24"/>
      <c r="W11" s="24" t="s">
        <v>26</v>
      </c>
      <c r="X11" s="24"/>
      <c r="Y11" s="24">
        <v>120</v>
      </c>
      <c r="Z11" s="24"/>
      <c r="AA11" s="24"/>
      <c r="AB11" s="24"/>
      <c r="AC11" s="24">
        <v>96</v>
      </c>
      <c r="AD11" s="24"/>
      <c r="AE11" s="24"/>
      <c r="AF11" s="24"/>
      <c r="AG11" s="24">
        <v>96</v>
      </c>
      <c r="AH11" s="24"/>
      <c r="AI11" s="24"/>
      <c r="AJ11" s="24"/>
      <c r="AK11" s="25"/>
    </row>
    <row r="12" spans="2:37">
      <c r="C12" s="6"/>
      <c r="P12" s="7"/>
      <c r="T12" s="23"/>
      <c r="U12" s="24"/>
      <c r="V12" s="24"/>
      <c r="W12" s="24" t="s">
        <v>27</v>
      </c>
      <c r="X12" s="24"/>
      <c r="Y12" s="24">
        <v>90</v>
      </c>
      <c r="Z12" s="24"/>
      <c r="AA12" s="24"/>
      <c r="AB12" s="24"/>
      <c r="AC12" s="24">
        <v>72</v>
      </c>
      <c r="AD12" s="24"/>
      <c r="AE12" s="24"/>
      <c r="AF12" s="24"/>
      <c r="AG12" s="24">
        <v>72</v>
      </c>
      <c r="AH12" s="24"/>
      <c r="AI12" s="24"/>
      <c r="AJ12" s="24"/>
      <c r="AK12" s="25"/>
    </row>
    <row r="13" spans="2:37"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7"/>
      <c r="T13" s="23"/>
      <c r="U13" s="24"/>
      <c r="V13" s="24" t="s">
        <v>29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2:37">
      <c r="C14" s="6"/>
      <c r="D14" s="6"/>
      <c r="E14" s="11"/>
      <c r="F14" s="12"/>
      <c r="G14" s="12"/>
      <c r="H14" s="12"/>
      <c r="I14" s="12"/>
      <c r="J14" s="12"/>
      <c r="K14" s="12"/>
      <c r="L14" s="12"/>
      <c r="M14" s="12"/>
      <c r="N14" s="13"/>
      <c r="O14" s="7"/>
      <c r="P14" s="7"/>
      <c r="Q14" s="1">
        <v>720</v>
      </c>
      <c r="T14" s="23"/>
      <c r="U14" s="24"/>
      <c r="V14" s="24"/>
      <c r="W14" s="24" t="s">
        <v>26</v>
      </c>
      <c r="X14" s="24"/>
      <c r="Y14" s="24">
        <v>16</v>
      </c>
      <c r="Z14" s="24"/>
      <c r="AA14" s="24"/>
      <c r="AB14" s="24"/>
      <c r="AC14" s="24">
        <v>16</v>
      </c>
      <c r="AD14" s="24"/>
      <c r="AE14" s="24"/>
      <c r="AF14" s="24"/>
      <c r="AG14" s="24">
        <v>16</v>
      </c>
      <c r="AH14" s="24"/>
      <c r="AI14" s="24"/>
      <c r="AJ14" s="24"/>
      <c r="AK14" s="25"/>
    </row>
    <row r="15" spans="2:37">
      <c r="C15" s="6"/>
      <c r="D15" s="6"/>
      <c r="E15" s="14"/>
      <c r="F15" s="19"/>
      <c r="I15" s="19"/>
      <c r="L15" s="19"/>
      <c r="N15" s="15"/>
      <c r="O15" s="7"/>
      <c r="P15" s="7"/>
      <c r="T15" s="23"/>
      <c r="U15" s="24"/>
      <c r="V15" s="24"/>
      <c r="W15" s="24" t="s">
        <v>27</v>
      </c>
      <c r="X15" s="24"/>
      <c r="Y15" s="24">
        <v>16</v>
      </c>
      <c r="Z15" s="24"/>
      <c r="AA15" s="24"/>
      <c r="AB15" s="24"/>
      <c r="AC15" s="24">
        <v>16</v>
      </c>
      <c r="AD15" s="24"/>
      <c r="AE15" s="24"/>
      <c r="AF15" s="24"/>
      <c r="AG15" s="24">
        <v>16</v>
      </c>
      <c r="AH15" s="24"/>
      <c r="AI15" s="24"/>
      <c r="AJ15" s="24"/>
      <c r="AK15" s="25"/>
    </row>
    <row r="16" spans="2:37">
      <c r="C16" s="6"/>
      <c r="D16" s="6"/>
      <c r="E16" s="14"/>
      <c r="N16" s="15"/>
      <c r="O16" s="7"/>
      <c r="P16" s="7"/>
      <c r="T16" s="23"/>
      <c r="U16" s="24"/>
      <c r="V16" s="24" t="s">
        <v>30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</row>
    <row r="17" spans="3:37">
      <c r="C17" s="6"/>
      <c r="D17" s="6"/>
      <c r="E17" s="14"/>
      <c r="N17" s="15"/>
      <c r="O17" s="7"/>
      <c r="P17" s="7">
        <v>464</v>
      </c>
      <c r="T17" s="23"/>
      <c r="U17" s="24"/>
      <c r="V17" s="24"/>
      <c r="W17" s="24" t="s">
        <v>26</v>
      </c>
      <c r="X17" s="24"/>
      <c r="Y17" s="24">
        <v>88</v>
      </c>
      <c r="Z17" s="24"/>
      <c r="AA17" s="24"/>
      <c r="AB17" s="24"/>
      <c r="AC17" s="24">
        <v>80</v>
      </c>
      <c r="AD17" s="24"/>
      <c r="AE17" s="24"/>
      <c r="AF17" s="24"/>
      <c r="AG17" s="24">
        <v>80</v>
      </c>
      <c r="AH17" s="24"/>
      <c r="AI17" s="24"/>
      <c r="AJ17" s="24"/>
      <c r="AK17" s="25"/>
    </row>
    <row r="18" spans="3:37">
      <c r="C18" s="6"/>
      <c r="D18" s="6"/>
      <c r="E18" s="14"/>
      <c r="F18" s="19"/>
      <c r="I18" s="19"/>
      <c r="L18" s="19"/>
      <c r="N18" s="15"/>
      <c r="O18" s="7"/>
      <c r="P18" s="7"/>
      <c r="T18" s="23"/>
      <c r="U18" s="24"/>
      <c r="V18" s="24"/>
      <c r="W18" s="24" t="s">
        <v>27</v>
      </c>
      <c r="X18" s="24"/>
      <c r="Y18" s="24">
        <v>81</v>
      </c>
      <c r="Z18" s="24"/>
      <c r="AA18" s="24"/>
      <c r="AB18" s="24"/>
      <c r="AC18" s="24">
        <v>108</v>
      </c>
      <c r="AD18" s="24"/>
      <c r="AE18" s="24"/>
      <c r="AF18" s="24"/>
      <c r="AG18" s="24">
        <v>64</v>
      </c>
      <c r="AH18" s="24"/>
      <c r="AI18" s="24"/>
      <c r="AJ18" s="24"/>
      <c r="AK18" s="25"/>
    </row>
    <row r="19" spans="3:37">
      <c r="C19" s="6"/>
      <c r="D19" s="6"/>
      <c r="E19" s="14"/>
      <c r="N19" s="15"/>
      <c r="O19" s="7"/>
      <c r="P19" s="7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</row>
    <row r="20" spans="3:37" ht="15.6" thickBot="1">
      <c r="C20" s="6"/>
      <c r="D20" s="6"/>
      <c r="E20" s="14"/>
      <c r="N20" s="15"/>
      <c r="O20" s="7"/>
      <c r="P20" s="7"/>
      <c r="T20" s="26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</row>
    <row r="21" spans="3:37">
      <c r="C21" s="6"/>
      <c r="D21" s="6"/>
      <c r="E21" s="14"/>
      <c r="F21" s="19"/>
      <c r="I21" s="19"/>
      <c r="L21" s="19"/>
      <c r="N21" s="15"/>
      <c r="O21" s="7"/>
      <c r="P21" s="7"/>
    </row>
    <row r="22" spans="3:37">
      <c r="C22" s="6"/>
      <c r="D22" s="6"/>
      <c r="E22" s="16"/>
      <c r="F22" s="17"/>
      <c r="G22" s="17"/>
      <c r="H22" s="17"/>
      <c r="I22" s="17"/>
      <c r="J22" s="17"/>
      <c r="K22" s="17"/>
      <c r="L22" s="17"/>
      <c r="M22" s="17"/>
      <c r="N22" s="18"/>
      <c r="O22" s="7"/>
      <c r="P22" s="7"/>
      <c r="T22" s="1" t="s">
        <v>33</v>
      </c>
    </row>
    <row r="23" spans="3:37">
      <c r="C23" s="6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</row>
    <row r="24" spans="3:37">
      <c r="C24" s="8"/>
      <c r="D24" s="9"/>
      <c r="E24" s="9"/>
      <c r="F24" s="9"/>
      <c r="G24" s="9"/>
      <c r="H24" s="9"/>
      <c r="I24" s="9">
        <v>704</v>
      </c>
      <c r="J24" s="9"/>
      <c r="K24" s="9"/>
      <c r="L24" s="9"/>
      <c r="M24" s="9"/>
      <c r="N24" s="9"/>
      <c r="O24" s="9"/>
      <c r="P24" s="10"/>
      <c r="U24" s="1" t="s">
        <v>34</v>
      </c>
    </row>
    <row r="25" spans="3:37">
      <c r="I25" s="1">
        <v>720</v>
      </c>
      <c r="R25" s="1">
        <v>224</v>
      </c>
      <c r="V25" s="1" t="s">
        <v>26</v>
      </c>
      <c r="Y25" s="1">
        <f>R25 - Y28 * 2</f>
        <v>168</v>
      </c>
      <c r="AA25" s="1">
        <f>Y25 / 3</f>
        <v>56</v>
      </c>
    </row>
    <row r="26" spans="3:37">
      <c r="R26" s="1">
        <v>224</v>
      </c>
      <c r="V26" s="1" t="s">
        <v>27</v>
      </c>
      <c r="Y26" s="1">
        <f>(R26 - Y29 * 4) / 3</f>
        <v>48</v>
      </c>
      <c r="AA26" s="1">
        <f>Y26 / 3</f>
        <v>16</v>
      </c>
    </row>
    <row r="28" spans="3:37">
      <c r="U28" s="1" t="s">
        <v>35</v>
      </c>
      <c r="Y28" s="1">
        <v>28</v>
      </c>
    </row>
    <row r="29" spans="3:37">
      <c r="U29" s="1" t="s">
        <v>36</v>
      </c>
      <c r="Y29" s="1"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1EF-7D40-4CCA-AFC3-3D2F2CE31E75}">
  <dimension ref="A1"/>
  <sheetViews>
    <sheetView workbookViewId="0"/>
  </sheetViews>
  <sheetFormatPr defaultColWidth="4.69921875" defaultRowHeight="15"/>
  <cols>
    <col min="1" max="16384" width="4.69921875" style="1"/>
  </cols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画面</vt:lpstr>
      <vt:lpstr>アセット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2015-06-05T18:19:34Z</dcterms:created>
  <dcterms:modified xsi:type="dcterms:W3CDTF">2022-10-08T13:50:17Z</dcterms:modified>
</cp:coreProperties>
</file>