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13_ncr:1_{3C70766A-E91C-4AAE-ACF8-A9EFA668DC17}" xr6:coauthVersionLast="45" xr6:coauthVersionMax="45" xr10:uidLastSave="{00000000-0000-0000-0000-000000000000}"/>
  <bookViews>
    <workbookView xWindow="28680" yWindow="-120" windowWidth="29040" windowHeight="15990" xr2:uid="{EAEC01D3-A4FC-46FA-8E0C-791CA3D74064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B35" i="1"/>
  <c r="C18" i="1"/>
  <c r="D18" i="1"/>
  <c r="E18" i="1"/>
  <c r="F18" i="1"/>
  <c r="G18" i="1"/>
  <c r="H18" i="1"/>
  <c r="B18" i="1"/>
  <c r="H34" i="1" l="1"/>
  <c r="G34" i="1"/>
  <c r="F34" i="1"/>
  <c r="E34" i="1"/>
  <c r="D34" i="1"/>
  <c r="C34" i="1"/>
  <c r="B34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<sst xmlns="http://schemas.openxmlformats.org/spreadsheetml/2006/main" count="20" uniqueCount="11">
  <si>
    <t>1_sobel_orig</t>
  </si>
  <si>
    <t>2_sobel_function_inlining</t>
  </si>
  <si>
    <t>3_sobel_loop_interchange</t>
  </si>
  <si>
    <t>4_sobel_loop_fusion</t>
  </si>
  <si>
    <t>5_sobel_strength_reduction</t>
  </si>
  <si>
    <t>6_sobel_subexpression_elimination</t>
  </si>
  <si>
    <t>7_sobel_loop_unrolling</t>
  </si>
  <si>
    <t>-O2</t>
  </si>
  <si>
    <t>Mean</t>
  </si>
  <si>
    <t>Standard Deviation</t>
  </si>
  <si>
    <t>-fast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</si>
</sst>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-O2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Φύλλο1!$B$17:$H$17</c:f>
              <c:numCache>
                <c:formatCode>General</c:formatCode>
                <c:ptCount val="7"/>
                <c:pt idx="0">
                  <c:v>3.4361129999999998</c:v>
                </c:pt>
                <c:pt idx="1">
                  <c:v>3.2338539999999996</c:v>
                </c:pt>
                <c:pt idx="2">
                  <c:v>2.20513</c:v>
                </c:pt>
                <c:pt idx="3">
                  <c:v>2.1583579999999998</c:v>
                </c:pt>
                <c:pt idx="4">
                  <c:v>1.0077386000000002</c:v>
                </c:pt>
                <c:pt idx="5">
                  <c:v>0.91638759999999986</c:v>
                </c:pt>
                <c:pt idx="6">
                  <c:v>0.59600330000000001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4-422F-B2CC-D2D1780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71528"/>
        <c:axId val="592266936"/>
      </c:lineChart>
      <c:catAx>
        <c:axId val="5922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66936"/>
        <c:crosses val="autoZero"/>
        <c:auto val="1"/>
        <c:lblAlgn val="ctr"/>
        <c:lblOffset val="100"/>
        <c:noMultiLvlLbl val="0"/>
      </c:catAx>
      <c:valAx>
        <c:axId val="5922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-fast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Φύλλο1!$B$34:$H$34</c:f>
              <c:numCache>
                <c:formatCode>General</c:formatCode>
                <c:ptCount val="7"/>
                <c:pt idx="0">
                  <c:v>0.73986379999999996</c:v>
                </c:pt>
                <c:pt idx="1">
                  <c:v>0.72042420000000007</c:v>
                </c:pt>
                <c:pt idx="2">
                  <c:v>5.4036570000000006E-2</c:v>
                </c:pt>
                <c:pt idx="3">
                  <c:v>5.5099229999999999E-2</c:v>
                </c:pt>
                <c:pt idx="4">
                  <c:v>3.747524E-2</c:v>
                </c:pt>
                <c:pt idx="5">
                  <c:v>3.7569239999999997E-2</c:v>
                </c:pt>
                <c:pt idx="6">
                  <c:v>3.7143090000000004E-2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B-4291-BBC6-287714FB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69560"/>
        <c:axId val="592269888"/>
      </c:lineChart>
      <c:catAx>
        <c:axId val="59226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69888"/>
        <c:crosses val="autoZero"/>
        <c:auto val="1"/>
        <c:lblAlgn val="ctr"/>
        <c:lblOffset val="100"/>
        <c:noMultiLvlLbl val="0"/>
      </c:catAx>
      <c:valAx>
        <c:axId val="5922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6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Standard Deviation -O2</a:t>
            </a:r>
            <a:r>
              <a:rPr lang="en-US" sz="1400" b="0" i="0" u="none" strike="noStrike" baseline="0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Φύλλο1!$B$18:$H$18</c:f>
              <c:numCache>
                <c:formatCode>General</c:formatCode>
                <c:ptCount val="7"/>
                <c:pt idx="0">
                  <c:v>2.4695193074766621E-2</c:v>
                </c:pt>
                <c:pt idx="1">
                  <c:v>1.8219451802949472E-2</c:v>
                </c:pt>
                <c:pt idx="2">
                  <c:v>1.5862655515392163E-2</c:v>
                </c:pt>
                <c:pt idx="3">
                  <c:v>1.6362449572114815E-2</c:v>
                </c:pt>
                <c:pt idx="4">
                  <c:v>8.425177555399059E-3</c:v>
                </c:pt>
                <c:pt idx="5">
                  <c:v>9.5543093439557358E-3</c:v>
                </c:pt>
                <c:pt idx="6">
                  <c:v>3.4909527940091291E-3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7-4F8C-B405-962EB0A6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98296"/>
        <c:axId val="558899936"/>
      </c:barChart>
      <c:catAx>
        <c:axId val="5588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9936"/>
        <c:crosses val="autoZero"/>
        <c:auto val="1"/>
        <c:lblAlgn val="ctr"/>
        <c:lblOffset val="100"/>
        <c:noMultiLvlLbl val="0"/>
      </c:catAx>
      <c:valAx>
        <c:axId val="5588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Standard Deviation -fast</a:t>
            </a:r>
            <a:r>
              <a:rPr lang="en-US" sz="1400" b="0" i="0" u="none" strike="noStrike" baseline="0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Φύλλο1!$B$35:$H$35</c:f>
              <c:numCache>
                <c:formatCode>General</c:formatCode>
                <c:ptCount val="7"/>
                <c:pt idx="0">
                  <c:v>8.0705213065823782E-3</c:v>
                </c:pt>
                <c:pt idx="1">
                  <c:v>4.7844135858012907E-3</c:v>
                </c:pt>
                <c:pt idx="2">
                  <c:v>2.5618156358528221E-3</c:v>
                </c:pt>
                <c:pt idx="3">
                  <c:v>8.2852577515729728E-4</c:v>
                </c:pt>
                <c:pt idx="4">
                  <c:v>4.4921518050929695E-4</c:v>
                </c:pt>
                <c:pt idx="5">
                  <c:v>3.3621760870007991E-4</c:v>
                </c:pt>
                <c:pt idx="6">
                  <c:v>5.4707022300615085E-4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9-448D-9EC5-C15AA1EA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51528"/>
        <c:axId val="479254152"/>
      </c:barChart>
      <c:catAx>
        <c:axId val="4792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4152"/>
        <c:crosses val="autoZero"/>
        <c:auto val="1"/>
        <c:lblAlgn val="ctr"/>
        <c:lblOffset val="100"/>
        <c:noMultiLvlLbl val="0"/>
      </c:catAx>
      <c:valAx>
        <c:axId val="479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37</xdr:row>
      <xdr:rowOff>85725</xdr:rowOff>
    </xdr:from>
    <xdr:to>
      <xdr:col>4</xdr:col>
      <xdr:colOff>1114425</xdr:colOff>
      <xdr:row>51</xdr:row>
      <xdr:rowOff>161925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30A3183-8DE0-4ABA-85DB-4C341F40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54</xdr:row>
      <xdr:rowOff>38100</xdr:rowOff>
    </xdr:from>
    <xdr:to>
      <xdr:col>4</xdr:col>
      <xdr:colOff>1114425</xdr:colOff>
      <xdr:row>68</xdr:row>
      <xdr:rowOff>114300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6EEBDE3-BBC7-4C35-BE11-2A562ED42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1295400</xdr:colOff>
      <xdr:row>37</xdr:row>
      <xdr:rowOff>104775</xdr:rowOff>
    </xdr:from>
    <xdr:to>
      <xdr:col>7</xdr:col>
      <xdr:colOff>533400</xdr:colOff>
      <xdr:row>51</xdr:row>
      <xdr:rowOff>180975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1020D53D-5873-42C5-B5E6-4E5C86E1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1285875</xdr:colOff>
      <xdr:row>54</xdr:row>
      <xdr:rowOff>38100</xdr:rowOff>
    </xdr:from>
    <xdr:to>
      <xdr:col>7</xdr:col>
      <xdr:colOff>523875</xdr:colOff>
      <xdr:row>68</xdr:row>
      <xdr:rowOff>114300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89E92FD4-DAE9-4F70-80D7-CD8A44DB6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A5A5-47BA-49B4-9132-5C25BB22A78C}">
  <dimension ref="A3:H35"/>
  <sheetViews>
    <sheetView tabSelected="1" topLeftCell="A31" workbookViewId="0">
      <selection activeCell="I55" sqref="I55"/>
    </sheetView>
  </sheetViews>
  <sheetFormatPr defaultRowHeight="15" x14ac:dyDescent="0.25"/>
  <cols>
    <col min="1" max="1" width="18.140625" bestFit="1" customWidth="1"/>
    <col min="2" max="2" width="12.28515625" bestFit="1" customWidth="1"/>
    <col min="3" max="3" width="24.42578125" bestFit="1" customWidth="1"/>
    <col min="4" max="4" width="24.85546875" bestFit="1" customWidth="1"/>
    <col min="5" max="5" width="19.7109375" bestFit="1" customWidth="1"/>
    <col min="6" max="6" width="26.42578125" bestFit="1" customWidth="1"/>
    <col min="7" max="7" width="33.85546875" bestFit="1" customWidth="1"/>
    <col min="8" max="8" width="22.28515625" bestFit="1" customWidth="1"/>
  </cols>
  <sheetData>
    <row r="3" spans="1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25">
      <c r="A4" s="4" t="s">
        <v>7</v>
      </c>
      <c r="B4" s="2">
        <v>3.4002400000000002</v>
      </c>
      <c r="C4" s="2">
        <v>3.1974</v>
      </c>
      <c r="D4" s="2">
        <v>2.1473200000000001</v>
      </c>
      <c r="E4" s="2">
        <v>2.13008</v>
      </c>
      <c r="F4" s="2">
        <v>0.99713700000000005</v>
      </c>
      <c r="G4" s="2">
        <v>0.90344800000000003</v>
      </c>
      <c r="H4" s="2">
        <v>0.58964799999999995</v>
      </c>
    </row>
    <row r="5" spans="1:8" x14ac:dyDescent="0.25">
      <c r="A5" s="5"/>
      <c r="B5">
        <v>3.4071099999999999</v>
      </c>
      <c r="C5" s="3">
        <v>3.2023000000000001</v>
      </c>
      <c r="D5">
        <v>2.18492</v>
      </c>
      <c r="E5">
        <v>2.14161</v>
      </c>
      <c r="F5">
        <v>0.99817800000000001</v>
      </c>
      <c r="G5">
        <v>0.90639199999999998</v>
      </c>
      <c r="H5">
        <v>0.59028700000000001</v>
      </c>
    </row>
    <row r="6" spans="1:8" x14ac:dyDescent="0.25">
      <c r="A6" s="5"/>
      <c r="B6">
        <v>3.40828</v>
      </c>
      <c r="C6">
        <v>3.2092800000000001</v>
      </c>
      <c r="D6" s="3">
        <v>2.1936499999999999</v>
      </c>
      <c r="E6">
        <v>2.14276</v>
      </c>
      <c r="F6">
        <v>0.99862799999999996</v>
      </c>
      <c r="G6">
        <v>0.90755300000000005</v>
      </c>
      <c r="H6">
        <v>0.59031199999999995</v>
      </c>
    </row>
    <row r="7" spans="1:8" x14ac:dyDescent="0.25">
      <c r="A7" s="5"/>
      <c r="B7">
        <v>3.4141599999999999</v>
      </c>
      <c r="C7">
        <v>3.2267700000000001</v>
      </c>
      <c r="D7">
        <v>2.1955200000000001</v>
      </c>
      <c r="E7">
        <v>2.1463100000000002</v>
      </c>
      <c r="F7">
        <v>1.0009699999999999</v>
      </c>
      <c r="G7">
        <v>0.90875399999999995</v>
      </c>
      <c r="H7">
        <v>0.59443199999999996</v>
      </c>
    </row>
    <row r="8" spans="1:8" x14ac:dyDescent="0.25">
      <c r="A8" s="5"/>
      <c r="B8">
        <v>3.42489</v>
      </c>
      <c r="C8">
        <v>3.2281399999999998</v>
      </c>
      <c r="D8">
        <v>2.2005599999999998</v>
      </c>
      <c r="E8">
        <v>2.1522700000000001</v>
      </c>
      <c r="F8">
        <v>1.0037499999999999</v>
      </c>
      <c r="G8">
        <v>0.909663</v>
      </c>
      <c r="H8">
        <v>0.59452499999999997</v>
      </c>
    </row>
    <row r="9" spans="1:8" x14ac:dyDescent="0.25">
      <c r="A9" s="5"/>
      <c r="B9">
        <v>3.4294099999999998</v>
      </c>
      <c r="C9">
        <v>3.2284199999999998</v>
      </c>
      <c r="D9">
        <v>2.2029399999999999</v>
      </c>
      <c r="E9">
        <v>2.1577799999999998</v>
      </c>
      <c r="F9">
        <v>1.00559</v>
      </c>
      <c r="G9">
        <v>0.91025500000000004</v>
      </c>
      <c r="H9">
        <v>0.59471600000000002</v>
      </c>
    </row>
    <row r="10" spans="1:8" x14ac:dyDescent="0.25">
      <c r="A10" s="5"/>
      <c r="B10">
        <v>3.4336799999999998</v>
      </c>
      <c r="C10">
        <v>3.2295199999999999</v>
      </c>
      <c r="D10">
        <v>2.2048899999999998</v>
      </c>
      <c r="E10">
        <v>2.15849</v>
      </c>
      <c r="F10">
        <v>1.00576</v>
      </c>
      <c r="G10">
        <v>0.91176999999999997</v>
      </c>
      <c r="H10">
        <v>0.59830300000000003</v>
      </c>
    </row>
    <row r="11" spans="1:8" x14ac:dyDescent="0.25">
      <c r="A11" s="5"/>
      <c r="B11">
        <v>3.43479</v>
      </c>
      <c r="C11">
        <v>3.2502200000000001</v>
      </c>
      <c r="D11">
        <v>2.20642</v>
      </c>
      <c r="E11">
        <v>2.1599200000000001</v>
      </c>
      <c r="F11">
        <v>1.0069999999999999</v>
      </c>
      <c r="G11">
        <v>0.92035599999999995</v>
      </c>
      <c r="H11">
        <v>0.59933400000000003</v>
      </c>
    </row>
    <row r="12" spans="1:8" x14ac:dyDescent="0.25">
      <c r="A12" s="5"/>
      <c r="B12">
        <v>3.4565399999999999</v>
      </c>
      <c r="C12">
        <v>3.2523599999999999</v>
      </c>
      <c r="D12">
        <v>2.20702</v>
      </c>
      <c r="E12">
        <v>2.16012</v>
      </c>
      <c r="F12">
        <v>1.0144299999999999</v>
      </c>
      <c r="G12">
        <v>0.926172</v>
      </c>
      <c r="H12">
        <v>0.59933599999999998</v>
      </c>
    </row>
    <row r="13" spans="1:8" x14ac:dyDescent="0.25">
      <c r="A13" s="5"/>
      <c r="B13">
        <v>3.4661</v>
      </c>
      <c r="C13">
        <v>3.2527400000000002</v>
      </c>
      <c r="D13">
        <v>2.2072600000000002</v>
      </c>
      <c r="E13">
        <v>2.1617600000000001</v>
      </c>
      <c r="F13">
        <v>1.0171300000000001</v>
      </c>
      <c r="G13">
        <v>0.92983899999999997</v>
      </c>
      <c r="H13">
        <v>0.59933800000000004</v>
      </c>
    </row>
    <row r="14" spans="1:8" x14ac:dyDescent="0.25">
      <c r="A14" s="5"/>
      <c r="B14">
        <v>3.48617</v>
      </c>
      <c r="C14">
        <v>3.2587899999999999</v>
      </c>
      <c r="D14">
        <v>2.2481200000000001</v>
      </c>
      <c r="E14">
        <v>2.2025600000000001</v>
      </c>
      <c r="F14">
        <v>1.0259499999999999</v>
      </c>
      <c r="G14">
        <v>0.93312200000000001</v>
      </c>
      <c r="H14">
        <v>0.59945000000000004</v>
      </c>
    </row>
    <row r="15" spans="1:8" x14ac:dyDescent="0.25">
      <c r="A15" s="5"/>
      <c r="B15" s="2">
        <v>3.7936700000000001</v>
      </c>
      <c r="C15" s="2">
        <v>3.2673199999999998</v>
      </c>
      <c r="D15" s="2">
        <v>2.25712</v>
      </c>
      <c r="E15" s="2">
        <v>2.2044299999999999</v>
      </c>
      <c r="F15" s="2">
        <v>1.0279700000000001</v>
      </c>
      <c r="G15" s="2">
        <v>0.93620000000000003</v>
      </c>
      <c r="H15" s="2">
        <v>0.64792300000000003</v>
      </c>
    </row>
    <row r="17" spans="1:8" x14ac:dyDescent="0.25">
      <c r="A17" s="1" t="s">
        <v>8</v>
      </c>
      <c r="B17">
        <f>AVERAGE(B5:B14)</f>
        <v>3.4361129999999998</v>
      </c>
      <c r="C17">
        <f t="shared" ref="C17:H17" si="0">AVERAGE(C5:C14)</f>
        <v>3.2338539999999996</v>
      </c>
      <c r="D17">
        <f t="shared" si="0"/>
        <v>2.20513</v>
      </c>
      <c r="E17">
        <f t="shared" si="0"/>
        <v>2.1583579999999998</v>
      </c>
      <c r="F17">
        <f t="shared" si="0"/>
        <v>1.0077386000000002</v>
      </c>
      <c r="G17">
        <f t="shared" si="0"/>
        <v>0.91638759999999986</v>
      </c>
      <c r="H17">
        <f t="shared" si="0"/>
        <v>0.59600330000000001</v>
      </c>
    </row>
    <row r="18" spans="1:8" x14ac:dyDescent="0.25">
      <c r="A18" s="1" t="s">
        <v>9</v>
      </c>
      <c r="B18">
        <f>_xlfn.STDEV.P(B5:B14)</f>
        <v>2.4695193074766621E-2</v>
      </c>
      <c r="C18">
        <f t="shared" ref="C18:H18" si="1">_xlfn.STDEV.P(C5:C14)</f>
        <v>1.8219451802949472E-2</v>
      </c>
      <c r="D18">
        <f t="shared" si="1"/>
        <v>1.5862655515392163E-2</v>
      </c>
      <c r="E18">
        <f t="shared" si="1"/>
        <v>1.6362449572114815E-2</v>
      </c>
      <c r="F18">
        <f t="shared" si="1"/>
        <v>8.425177555399059E-3</v>
      </c>
      <c r="G18">
        <f t="shared" si="1"/>
        <v>9.5543093439557358E-3</v>
      </c>
      <c r="H18">
        <f t="shared" si="1"/>
        <v>3.4909527940091291E-3</v>
      </c>
    </row>
    <row r="20" spans="1:8" x14ac:dyDescent="0.25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25">
      <c r="A21" s="4" t="s">
        <v>10</v>
      </c>
      <c r="B21" s="2">
        <v>0.72395600000000004</v>
      </c>
      <c r="C21" s="2">
        <v>0.71096300000000001</v>
      </c>
      <c r="D21" s="2">
        <v>5.1770499999999997E-2</v>
      </c>
      <c r="E21" s="2">
        <v>5.3753700000000001E-2</v>
      </c>
      <c r="F21" s="2">
        <v>3.6928000000000002E-2</v>
      </c>
      <c r="G21" s="2">
        <v>3.7001100000000002E-2</v>
      </c>
      <c r="H21" s="2">
        <v>3.6041299999999998E-2</v>
      </c>
    </row>
    <row r="22" spans="1:8" x14ac:dyDescent="0.25">
      <c r="A22" s="5"/>
      <c r="B22">
        <v>0.73169399999999996</v>
      </c>
      <c r="C22">
        <v>0.71309199999999995</v>
      </c>
      <c r="D22">
        <v>5.22047E-2</v>
      </c>
      <c r="E22">
        <v>5.4017700000000002E-2</v>
      </c>
      <c r="F22">
        <v>3.6973699999999998E-2</v>
      </c>
      <c r="G22">
        <v>3.7180999999999999E-2</v>
      </c>
      <c r="H22">
        <v>3.6307300000000001E-2</v>
      </c>
    </row>
    <row r="23" spans="1:8" x14ac:dyDescent="0.25">
      <c r="A23" s="5"/>
      <c r="B23">
        <v>0.73279399999999995</v>
      </c>
      <c r="C23">
        <v>0.71555000000000002</v>
      </c>
      <c r="D23">
        <v>5.2582499999999997E-2</v>
      </c>
      <c r="E23">
        <v>5.41863E-2</v>
      </c>
      <c r="F23">
        <v>3.7088900000000001E-2</v>
      </c>
      <c r="G23">
        <v>3.72515E-2</v>
      </c>
      <c r="H23">
        <v>3.6583600000000001E-2</v>
      </c>
    </row>
    <row r="24" spans="1:8" x14ac:dyDescent="0.25">
      <c r="A24" s="5"/>
      <c r="B24">
        <v>0.73428000000000004</v>
      </c>
      <c r="C24">
        <v>0.71604100000000004</v>
      </c>
      <c r="D24" s="3">
        <v>5.2735400000000002E-2</v>
      </c>
      <c r="E24">
        <v>5.4446300000000003E-2</v>
      </c>
      <c r="F24">
        <v>3.7161699999999999E-2</v>
      </c>
      <c r="G24">
        <v>3.7303099999999999E-2</v>
      </c>
      <c r="H24">
        <v>3.67455E-2</v>
      </c>
    </row>
    <row r="25" spans="1:8" x14ac:dyDescent="0.25">
      <c r="A25" s="5"/>
      <c r="B25">
        <v>0.73428400000000005</v>
      </c>
      <c r="C25">
        <v>0.71749700000000005</v>
      </c>
      <c r="D25" s="3">
        <v>5.2816799999999997E-2</v>
      </c>
      <c r="E25">
        <v>5.4521500000000001E-2</v>
      </c>
      <c r="F25">
        <v>3.71767E-2</v>
      </c>
      <c r="G25">
        <v>3.7324599999999999E-2</v>
      </c>
      <c r="H25">
        <v>3.6803200000000001E-2</v>
      </c>
    </row>
    <row r="26" spans="1:8" x14ac:dyDescent="0.25">
      <c r="A26" s="5"/>
      <c r="B26">
        <v>0.73490800000000001</v>
      </c>
      <c r="C26">
        <v>0.71975599999999995</v>
      </c>
      <c r="D26">
        <v>5.3245800000000003E-2</v>
      </c>
      <c r="E26">
        <v>5.5067600000000001E-2</v>
      </c>
      <c r="F26">
        <v>3.7229999999999999E-2</v>
      </c>
      <c r="G26">
        <v>3.7354699999999998E-2</v>
      </c>
      <c r="H26">
        <v>3.7046900000000001E-2</v>
      </c>
    </row>
    <row r="27" spans="1:8" x14ac:dyDescent="0.25">
      <c r="A27" s="5"/>
      <c r="B27">
        <v>0.73782599999999998</v>
      </c>
      <c r="C27" s="3">
        <v>0.72117500000000001</v>
      </c>
      <c r="D27">
        <v>5.3319600000000002E-2</v>
      </c>
      <c r="E27">
        <v>5.5084300000000003E-2</v>
      </c>
      <c r="F27">
        <v>3.73871E-2</v>
      </c>
      <c r="G27">
        <v>3.7515800000000002E-2</v>
      </c>
      <c r="H27">
        <v>3.71873E-2</v>
      </c>
    </row>
    <row r="28" spans="1:8" x14ac:dyDescent="0.25">
      <c r="A28" s="5"/>
      <c r="B28">
        <v>0.73856200000000005</v>
      </c>
      <c r="C28">
        <v>0.72143500000000005</v>
      </c>
      <c r="D28">
        <v>5.3338099999999999E-2</v>
      </c>
      <c r="E28">
        <v>5.5276800000000001E-2</v>
      </c>
      <c r="F28">
        <v>3.7400900000000001E-2</v>
      </c>
      <c r="G28">
        <v>3.7674800000000001E-2</v>
      </c>
      <c r="H28">
        <v>3.72761E-2</v>
      </c>
    </row>
    <row r="29" spans="1:8" x14ac:dyDescent="0.25">
      <c r="A29" s="5"/>
      <c r="B29">
        <v>0.74692099999999995</v>
      </c>
      <c r="C29">
        <v>0.72450999999999999</v>
      </c>
      <c r="D29">
        <v>5.37288E-2</v>
      </c>
      <c r="E29">
        <v>5.5605799999999997E-2</v>
      </c>
      <c r="F29">
        <v>3.7841600000000003E-2</v>
      </c>
      <c r="G29">
        <v>3.7873299999999999E-2</v>
      </c>
      <c r="H29">
        <v>3.7398399999999998E-2</v>
      </c>
    </row>
    <row r="30" spans="1:8" x14ac:dyDescent="0.25">
      <c r="A30" s="5"/>
      <c r="B30">
        <v>0.75144200000000005</v>
      </c>
      <c r="C30" s="3">
        <v>0.72656900000000002</v>
      </c>
      <c r="D30">
        <v>5.4984699999999997E-2</v>
      </c>
      <c r="E30">
        <v>5.5911200000000001E-2</v>
      </c>
      <c r="F30">
        <v>3.8115099999999999E-2</v>
      </c>
      <c r="G30">
        <v>3.8012900000000002E-2</v>
      </c>
      <c r="H30">
        <v>3.8037000000000001E-2</v>
      </c>
    </row>
    <row r="31" spans="1:8" x14ac:dyDescent="0.25">
      <c r="A31" s="5"/>
      <c r="B31">
        <v>0.75592700000000002</v>
      </c>
      <c r="C31">
        <v>0.72861699999999996</v>
      </c>
      <c r="D31">
        <v>6.14093E-2</v>
      </c>
      <c r="E31">
        <v>5.6874800000000003E-2</v>
      </c>
      <c r="F31">
        <v>3.83767E-2</v>
      </c>
      <c r="G31">
        <v>3.8200699999999997E-2</v>
      </c>
      <c r="H31">
        <v>3.8045599999999999E-2</v>
      </c>
    </row>
    <row r="32" spans="1:8" x14ac:dyDescent="0.25">
      <c r="A32" s="5"/>
      <c r="B32" s="2">
        <v>0.77651099999999995</v>
      </c>
      <c r="C32" s="2">
        <v>0.73294999999999999</v>
      </c>
      <c r="D32" s="2">
        <v>6.2941300000000006E-2</v>
      </c>
      <c r="E32" s="2">
        <v>5.7627900000000003E-2</v>
      </c>
      <c r="F32" s="2">
        <v>4.0543599999999999E-2</v>
      </c>
      <c r="G32" s="2">
        <v>3.9757000000000001E-2</v>
      </c>
      <c r="H32" s="2">
        <v>3.8678400000000002E-2</v>
      </c>
    </row>
    <row r="34" spans="1:8" x14ac:dyDescent="0.25">
      <c r="A34" s="1" t="s">
        <v>8</v>
      </c>
      <c r="B34">
        <f>AVERAGE(B22:B31)</f>
        <v>0.73986379999999996</v>
      </c>
      <c r="C34">
        <f t="shared" ref="C34:H34" si="2">AVERAGE(C22:C31)</f>
        <v>0.72042420000000007</v>
      </c>
      <c r="D34">
        <f>AVERAGE(D22:D31)</f>
        <v>5.4036570000000006E-2</v>
      </c>
      <c r="E34">
        <f t="shared" si="2"/>
        <v>5.5099229999999999E-2</v>
      </c>
      <c r="F34">
        <f t="shared" si="2"/>
        <v>3.747524E-2</v>
      </c>
      <c r="G34">
        <f t="shared" si="2"/>
        <v>3.7569239999999997E-2</v>
      </c>
      <c r="H34">
        <f t="shared" si="2"/>
        <v>3.7143090000000004E-2</v>
      </c>
    </row>
    <row r="35" spans="1:8" x14ac:dyDescent="0.25">
      <c r="A35" s="1" t="s">
        <v>9</v>
      </c>
      <c r="B35">
        <f>_xlfn.STDEV.P(B22:B31)</f>
        <v>8.0705213065823782E-3</v>
      </c>
      <c r="C35">
        <f t="shared" ref="C35:H35" si="3">_xlfn.STDEV.P(C22:C31)</f>
        <v>4.7844135858012907E-3</v>
      </c>
      <c r="D35">
        <f t="shared" si="3"/>
        <v>2.5618156358528221E-3</v>
      </c>
      <c r="E35">
        <f t="shared" si="3"/>
        <v>8.2852577515729728E-4</v>
      </c>
      <c r="F35">
        <f t="shared" si="3"/>
        <v>4.4921518050929695E-4</v>
      </c>
      <c r="G35">
        <f t="shared" si="3"/>
        <v>3.3621760870007991E-4</v>
      </c>
      <c r="H35">
        <f t="shared" si="3"/>
        <v>5.4707022300615085E-4</v>
      </c>
    </row>
  </sheetData>
  <sortState xmlns:xlrd2="http://schemas.microsoft.com/office/spreadsheetml/2017/richdata2" ref="D21:D32">
    <sortCondition ref="D32"/>
  </sortState>
  <mergeCells count="2">
    <mergeCell ref="A4:A15"/>
    <mergeCell ref="A21:A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2020-10-25T17:43:56Z</dcterms:created>
  <dcterms:modified xsi:type="dcterms:W3CDTF">2020-10-26T17:28:54Z</dcterms:modified>
</cp:coreProperties>
</file>