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esktop\"/>
    </mc:Choice>
  </mc:AlternateContent>
  <xr:revisionPtr revIDLastSave="0" documentId="13_ncr:1_{A93FD64E-3905-416C-906D-15DA4FADF66C}" xr6:coauthVersionLast="45" xr6:coauthVersionMax="45" xr10:uidLastSave="{00000000-0000-0000-0000-000000000000}"/>
  <bookViews>
    <workbookView xWindow="-120" yWindow="-120" windowWidth="29040" windowHeight="15990" xr2:uid="{43A564DB-39D5-48C6-922D-CCD2A01EB155}"/>
  </bookViews>
  <sheets>
    <sheet name="Φύλλο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E34" i="1"/>
  <c r="F34" i="1"/>
  <c r="G34" i="1"/>
  <c r="H34" i="1"/>
  <c r="I34" i="1"/>
  <c r="J34" i="1"/>
  <c r="K34" i="1"/>
  <c r="D33" i="1"/>
  <c r="E33" i="1"/>
  <c r="F33" i="1"/>
  <c r="G33" i="1"/>
  <c r="H33" i="1"/>
  <c r="I33" i="1"/>
  <c r="J33" i="1"/>
  <c r="K33" i="1"/>
  <c r="D31" i="1"/>
  <c r="E31" i="1"/>
  <c r="F31" i="1"/>
  <c r="G31" i="1"/>
  <c r="H31" i="1"/>
  <c r="I31" i="1"/>
  <c r="J31" i="1"/>
  <c r="K31" i="1"/>
  <c r="K30" i="1"/>
  <c r="J30" i="1"/>
  <c r="D30" i="1"/>
  <c r="E30" i="1"/>
  <c r="F30" i="1"/>
  <c r="G30" i="1"/>
  <c r="H30" i="1"/>
  <c r="I30" i="1"/>
  <c r="AB34" i="1" l="1"/>
  <c r="AC34" i="1"/>
  <c r="AD34" i="1"/>
  <c r="AE34" i="1"/>
  <c r="AF34" i="1"/>
  <c r="AG34" i="1"/>
  <c r="AH34" i="1"/>
  <c r="AI34" i="1"/>
  <c r="AB33" i="1"/>
  <c r="AC33" i="1"/>
  <c r="AD33" i="1"/>
  <c r="AE33" i="1"/>
  <c r="AF33" i="1"/>
  <c r="AG33" i="1"/>
  <c r="AH33" i="1"/>
  <c r="AI33" i="1"/>
  <c r="AB31" i="1"/>
  <c r="AC31" i="1"/>
  <c r="AD31" i="1"/>
  <c r="AE31" i="1"/>
  <c r="AF31" i="1"/>
  <c r="AG31" i="1"/>
  <c r="AH31" i="1"/>
  <c r="AI31" i="1"/>
  <c r="AB30" i="1"/>
  <c r="AC30" i="1"/>
  <c r="AD30" i="1"/>
  <c r="AE30" i="1"/>
  <c r="AF30" i="1"/>
  <c r="AG30" i="1"/>
  <c r="AH30" i="1"/>
  <c r="AI30" i="1"/>
  <c r="O30" i="1"/>
  <c r="AA33" i="1"/>
  <c r="AA31" i="1"/>
  <c r="AA30" i="1"/>
  <c r="AA34" i="1"/>
  <c r="O33" i="1"/>
  <c r="C30" i="1"/>
  <c r="P30" i="1" l="1"/>
  <c r="W34" i="1"/>
  <c r="V34" i="1"/>
  <c r="U34" i="1"/>
  <c r="T34" i="1"/>
  <c r="S34" i="1"/>
  <c r="R34" i="1"/>
  <c r="Q34" i="1"/>
  <c r="P34" i="1"/>
  <c r="O34" i="1"/>
  <c r="W33" i="1"/>
  <c r="V33" i="1"/>
  <c r="U33" i="1"/>
  <c r="T33" i="1"/>
  <c r="S33" i="1"/>
  <c r="R33" i="1"/>
  <c r="Q33" i="1"/>
  <c r="P33" i="1"/>
  <c r="W31" i="1"/>
  <c r="V31" i="1"/>
  <c r="U31" i="1"/>
  <c r="T31" i="1"/>
  <c r="S31" i="1"/>
  <c r="R31" i="1"/>
  <c r="Q31" i="1"/>
  <c r="P31" i="1"/>
  <c r="O31" i="1"/>
  <c r="W30" i="1"/>
  <c r="V30" i="1"/>
  <c r="U30" i="1"/>
  <c r="T30" i="1"/>
  <c r="S30" i="1"/>
  <c r="R30" i="1"/>
  <c r="Q30" i="1"/>
  <c r="C34" i="1"/>
  <c r="C31" i="1"/>
  <c r="C33" i="1"/>
</calcChain>
</file>

<file path=xl/sharedStrings.xml><?xml version="1.0" encoding="utf-8"?>
<sst xmlns="http://schemas.openxmlformats.org/spreadsheetml/2006/main" count="31" uniqueCount="17">
  <si>
    <t>CPU</t>
  </si>
  <si>
    <t>GPU</t>
  </si>
  <si>
    <t>Mean CPU</t>
  </si>
  <si>
    <t>Mean GPU</t>
  </si>
  <si>
    <t>STDD CPU</t>
  </si>
  <si>
    <t>STDD GPU</t>
  </si>
  <si>
    <t>[38710.207026</t>
  </si>
  <si>
    <t>[40421.967405</t>
  </si>
  <si>
    <t xml:space="preserve"> 2024.757446]</t>
  </si>
  <si>
    <t>5)β)</t>
  </si>
  <si>
    <t>5)α)</t>
  </si>
  <si>
    <t>6)β)</t>
  </si>
  <si>
    <t>6)α)</t>
  </si>
  <si>
    <t>Filter_R</t>
  </si>
  <si>
    <t>Error</t>
  </si>
  <si>
    <t>Filter_r</t>
  </si>
  <si>
    <t>decimals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</si>
</sst>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/>
    <xf numFmtId="11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 applyAlignment="1"/>
    <xf numFmtId="0" fontId="0" fillId="0" borderId="0" xfId="0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Runtime(filter_radius</a:t>
            </a:r>
            <a:r>
              <a:rPr lang="en-US" baseline="0"/>
              <a:t> =16)(floats)</a:t>
            </a:r>
            <a:r>
              <a:rPr lang="en-US"/>
              <a:t>(ms)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Φύλλο1!$B$30</c:f>
              <c:strCache>
                <c:ptCount val="1"/>
                <c:pt idx="0">
                  <c:v>Mean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Φύλλο1!$O$2:$W$2</c:f>
              <c:numCache>
                <c:formatCode>General</c:formatCode>
                <c:ptCount val="9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</c:numCache>
            </c:numRef>
          </c:cat>
          <c:val>
            <c:numRef>
              <c:f>Φύλλο1!$C$30:$K$30</c:f>
              <c:numCache>
                <c:formatCode>General</c:formatCode>
                <c:ptCount val="9"/>
                <c:pt idx="0">
                  <c:v>0.38329400000000002</c:v>
                </c:pt>
                <c:pt idx="1">
                  <c:v>1.5401852000000003</c:v>
                </c:pt>
                <c:pt idx="2">
                  <c:v>6.3627187000000003</c:v>
                </c:pt>
                <c:pt idx="3">
                  <c:v>28.119006900000006</c:v>
                </c:pt>
                <c:pt idx="4">
                  <c:v>135.91960370000001</c:v>
                </c:pt>
                <c:pt idx="5">
                  <c:v>558.15355289999991</c:v>
                </c:pt>
                <c:pt idx="6">
                  <c:v>2412.1971103999999</c:v>
                </c:pt>
                <c:pt idx="7">
                  <c:v>9888.4572841000008</c:v>
                </c:pt>
                <c:pt idx="8">
                  <c:v>39305.784058499994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C7-407F-AD7A-1AE9B65DA333}"/>
            </c:ext>
          </c:extLst>
        </c:ser>
        <c:ser>
          <c:idx val="1"/>
          <c:order val="1"/>
          <c:tx>
            <c:strRef>
              <c:f>Φύλλο1!$B$33</c:f>
              <c:strCache>
                <c:ptCount val="1"/>
                <c:pt idx="0">
                  <c:v>Mean 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Φύλλο1!$O$2:$W$2</c:f>
              <c:numCache>
                <c:formatCode>General</c:formatCode>
                <c:ptCount val="9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</c:numCache>
            </c:numRef>
          </c:cat>
          <c:val>
            <c:numRef>
              <c:f>Φύλλο1!$C$33:$K$33</c:f>
              <c:numCache>
                <c:formatCode>General</c:formatCode>
                <c:ptCount val="9"/>
                <c:pt idx="0">
                  <c:v>9.7504000000000007E-2</c:v>
                </c:pt>
                <c:pt idx="1">
                  <c:v>0.23065920000000001</c:v>
                </c:pt>
                <c:pt idx="2">
                  <c:v>0.65420160000000005</c:v>
                </c:pt>
                <c:pt idx="3">
                  <c:v>2.4434240000000003</c:v>
                </c:pt>
                <c:pt idx="4">
                  <c:v>8.6454751999999999</c:v>
                </c:pt>
                <c:pt idx="5">
                  <c:v>33.44700730000001</c:v>
                </c:pt>
                <c:pt idx="6">
                  <c:v>145.58326869999999</c:v>
                </c:pt>
                <c:pt idx="7">
                  <c:v>510.34429920000002</c:v>
                </c:pt>
                <c:pt idx="8">
                  <c:v>2067.3719603999998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C7-407F-AD7A-1AE9B65DA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17848"/>
        <c:axId val="564218176"/>
      </c:lineChart>
      <c:catAx>
        <c:axId val="56421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18176"/>
        <c:crosses val="autoZero"/>
        <c:auto val="1"/>
        <c:lblAlgn val="ctr"/>
        <c:lblOffset val="100"/>
        <c:noMultiLvlLbl val="0"/>
      </c:catAx>
      <c:valAx>
        <c:axId val="56421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1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(filter_radius = 16)(doubles)(ms)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Φύλλο1!$N$30</c:f>
              <c:strCache>
                <c:ptCount val="1"/>
                <c:pt idx="0">
                  <c:v>Mean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Φύλλο1!$AA$2:$AI$2</c:f>
              <c:numCache>
                <c:formatCode>General</c:formatCode>
                <c:ptCount val="9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</c:numCache>
            </c:numRef>
          </c:cat>
          <c:val>
            <c:numRef>
              <c:f>Φύλλο1!$O$30:$W$30</c:f>
              <c:numCache>
                <c:formatCode>General</c:formatCode>
                <c:ptCount val="9"/>
                <c:pt idx="0">
                  <c:v>0.39848879999999998</c:v>
                </c:pt>
                <c:pt idx="1">
                  <c:v>1.6077224000000001</c:v>
                </c:pt>
                <c:pt idx="2">
                  <c:v>7.3151289000000004</c:v>
                </c:pt>
                <c:pt idx="3">
                  <c:v>35.050720999999996</c:v>
                </c:pt>
                <c:pt idx="4">
                  <c:v>145.35236979999999</c:v>
                </c:pt>
                <c:pt idx="5">
                  <c:v>638.57850109999993</c:v>
                </c:pt>
                <c:pt idx="6">
                  <c:v>2555.7582189999998</c:v>
                </c:pt>
                <c:pt idx="7">
                  <c:v>10313.1982033</c:v>
                </c:pt>
                <c:pt idx="8">
                  <c:v>42234.677571699991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26-4FEE-9AEC-F5A816FBFD92}"/>
            </c:ext>
          </c:extLst>
        </c:ser>
        <c:ser>
          <c:idx val="1"/>
          <c:order val="1"/>
          <c:tx>
            <c:strRef>
              <c:f>Φύλλο1!$N$33</c:f>
              <c:strCache>
                <c:ptCount val="1"/>
                <c:pt idx="0">
                  <c:v>Mean 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Φύλλο1!$AA$2:$AI$2</c:f>
              <c:numCache>
                <c:formatCode>General</c:formatCode>
                <c:ptCount val="9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</c:numCache>
            </c:numRef>
          </c:cat>
          <c:val>
            <c:numRef>
              <c:f>Φύλλο1!$O$33:$W$33</c:f>
              <c:numCache>
                <c:formatCode>General</c:formatCode>
                <c:ptCount val="9"/>
                <c:pt idx="0">
                  <c:v>0.14013120000000001</c:v>
                </c:pt>
                <c:pt idx="1">
                  <c:v>0.31491520000000001</c:v>
                </c:pt>
                <c:pt idx="2">
                  <c:v>0.94118719999999989</c:v>
                </c:pt>
                <c:pt idx="3">
                  <c:v>3.1834688</c:v>
                </c:pt>
                <c:pt idx="4">
                  <c:v>11.343551999999999</c:v>
                </c:pt>
                <c:pt idx="5">
                  <c:v>44.156675499999999</c:v>
                </c:pt>
                <c:pt idx="6">
                  <c:v>199.31598040000003</c:v>
                </c:pt>
                <c:pt idx="7">
                  <c:v>753.6058776000001</c:v>
                </c:pt>
                <c:pt idx="8">
                  <c:v>3062.1533935999996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26-4FEE-9AEC-F5A816FB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734728"/>
        <c:axId val="483736368"/>
      </c:lineChart>
      <c:catAx>
        <c:axId val="48373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36368"/>
        <c:crosses val="autoZero"/>
        <c:auto val="1"/>
        <c:lblAlgn val="ctr"/>
        <c:lblOffset val="100"/>
        <c:noMultiLvlLbl val="0"/>
      </c:catAx>
      <c:valAx>
        <c:axId val="48373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3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Runtime(filter_radius=16)(floats</a:t>
            </a:r>
            <a:r>
              <a:rPr lang="en-US" baseline="0"/>
              <a:t> with padding)</a:t>
            </a:r>
            <a:r>
              <a:rPr lang="en-US"/>
              <a:t>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Φύλλο1!$Z$30</c:f>
              <c:strCache>
                <c:ptCount val="1"/>
                <c:pt idx="0">
                  <c:v>Mean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Φύλλο1!$AA$2:$AI$2</c:f>
              <c:numCache>
                <c:formatCode>General</c:formatCode>
                <c:ptCount val="9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</c:numCache>
            </c:numRef>
          </c:cat>
          <c:val>
            <c:numRef>
              <c:f>Φύλλο1!$AA$30:$AI$30</c:f>
              <c:numCache>
                <c:formatCode>General</c:formatCode>
                <c:ptCount val="9"/>
                <c:pt idx="0">
                  <c:v>0.37381419999999999</c:v>
                </c:pt>
                <c:pt idx="1">
                  <c:v>1.5243793999999999</c:v>
                </c:pt>
                <c:pt idx="2">
                  <c:v>6.4259895999999994</c:v>
                </c:pt>
                <c:pt idx="3">
                  <c:v>28.419784600000003</c:v>
                </c:pt>
                <c:pt idx="4">
                  <c:v>139.61012099999999</c:v>
                </c:pt>
                <c:pt idx="5">
                  <c:v>568.45037260000004</c:v>
                </c:pt>
                <c:pt idx="6">
                  <c:v>2439.8534790000003</c:v>
                </c:pt>
                <c:pt idx="7">
                  <c:v>9793.2319757999976</c:v>
                </c:pt>
                <c:pt idx="8">
                  <c:v>39228.888816400002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33-45B8-BD00-80E334D9474F}"/>
            </c:ext>
          </c:extLst>
        </c:ser>
        <c:ser>
          <c:idx val="1"/>
          <c:order val="1"/>
          <c:tx>
            <c:strRef>
              <c:f>Φύλλο1!$Z$33</c:f>
              <c:strCache>
                <c:ptCount val="1"/>
                <c:pt idx="0">
                  <c:v>Mean 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Φύλλο1!$AA$2:$AI$2</c:f>
              <c:numCache>
                <c:formatCode>General</c:formatCode>
                <c:ptCount val="9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</c:numCache>
            </c:numRef>
          </c:cat>
          <c:val>
            <c:numRef>
              <c:f>Φύλλο1!$AA$33:$AI$33</c:f>
              <c:numCache>
                <c:formatCode>General</c:formatCode>
                <c:ptCount val="9"/>
                <c:pt idx="0">
                  <c:v>0.1180928</c:v>
                </c:pt>
                <c:pt idx="1">
                  <c:v>0.23148800000000005</c:v>
                </c:pt>
                <c:pt idx="2">
                  <c:v>0.68824000000000007</c:v>
                </c:pt>
                <c:pt idx="3">
                  <c:v>2.4893983999999998</c:v>
                </c:pt>
                <c:pt idx="4">
                  <c:v>8.6950591999999993</c:v>
                </c:pt>
                <c:pt idx="5">
                  <c:v>33.494025300000004</c:v>
                </c:pt>
                <c:pt idx="6">
                  <c:v>125.14764400000001</c:v>
                </c:pt>
                <c:pt idx="7">
                  <c:v>471.10038470000001</c:v>
                </c:pt>
                <c:pt idx="8">
                  <c:v>1790.6059694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33-45B8-BD00-80E334D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734728"/>
        <c:axId val="483736368"/>
      </c:lineChart>
      <c:catAx>
        <c:axId val="48373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36368"/>
        <c:crosses val="autoZero"/>
        <c:auto val="1"/>
        <c:lblAlgn val="ctr"/>
        <c:lblOffset val="100"/>
        <c:noMultiLvlLbl val="0"/>
      </c:catAx>
      <c:valAx>
        <c:axId val="48373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3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Observed Error(16384*16384 array)(doubles)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Φύλλο1!$O$57:$O$65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Φύλλο1!$P$57:$P$65</c:f>
              <c:numCache>
                <c:formatCode>0.00E+00</c:formatCode>
                <c:ptCount val="9"/>
                <c:pt idx="0">
                  <c:v>1.5E-11</c:v>
                </c:pt>
                <c:pt idx="1">
                  <c:v>8.6999999999999997E-11</c:v>
                </c:pt>
                <c:pt idx="2">
                  <c:v>6.9799999999999997E-10</c:v>
                </c:pt>
                <c:pt idx="3">
                  <c:v>2.7940000000000001E-9</c:v>
                </c:pt>
                <c:pt idx="4">
                  <c:v>7.451E-9</c:v>
                </c:pt>
                <c:pt idx="5">
                  <c:v>2.6076999999999999E-8</c:v>
                </c:pt>
                <c:pt idx="6">
                  <c:v>8.9470000000000006E-8</c:v>
                </c:pt>
                <c:pt idx="7">
                  <c:v>4.1923300000000001E-7</c:v>
                </c:pt>
                <c:pt idx="8">
                  <c:v>1.66893E-6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B-41E1-B875-9A803C1B2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829168"/>
        <c:axId val="492831136"/>
      </c:lineChart>
      <c:catAx>
        <c:axId val="49282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31136"/>
        <c:crosses val="autoZero"/>
        <c:auto val="1"/>
        <c:lblAlgn val="ctr"/>
        <c:lblOffset val="100"/>
        <c:noMultiLvlLbl val="0"/>
      </c:catAx>
      <c:valAx>
        <c:axId val="4928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2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Observed Error(16384*16384 array)(floats) 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Φύλλο1!$C$57:$C$65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Φύλλο1!$D$57:$D$65</c:f>
              <c:numCache>
                <c:formatCode>General</c:formatCode>
                <c:ptCount val="9"/>
                <c:pt idx="0">
                  <c:v>7.8120000000000004E-3</c:v>
                </c:pt>
                <c:pt idx="1">
                  <c:v>4.6875E-2</c:v>
                </c:pt>
                <c:pt idx="2">
                  <c:v>0.375</c:v>
                </c:pt>
                <c:pt idx="3">
                  <c:v>1.5</c:v>
                </c:pt>
                <c:pt idx="4">
                  <c:v>4</c:v>
                </c:pt>
                <c:pt idx="5">
                  <c:v>14</c:v>
                </c:pt>
                <c:pt idx="6">
                  <c:v>56</c:v>
                </c:pt>
                <c:pt idx="7">
                  <c:v>224</c:v>
                </c:pt>
                <c:pt idx="8">
                  <c:v>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9-4082-8F9D-2A95065BD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930720"/>
        <c:axId val="503929408"/>
      </c:lineChart>
      <c:catAx>
        <c:axId val="50393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29408"/>
        <c:crosses val="autoZero"/>
        <c:auto val="1"/>
        <c:lblAlgn val="ctr"/>
        <c:lblOffset val="100"/>
        <c:noMultiLvlLbl val="0"/>
      </c:catAx>
      <c:valAx>
        <c:axId val="5039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3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accuracy in decimals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Φύλλο1!$C$57:$C$65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Φύλλο1!$E$57:$E$65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D-4B93-8D60-4465539A3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907808"/>
        <c:axId val="488913384"/>
      </c:barChart>
      <c:catAx>
        <c:axId val="48890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13384"/>
        <c:crosses val="autoZero"/>
        <c:auto val="1"/>
        <c:lblAlgn val="ctr"/>
        <c:lblOffset val="100"/>
        <c:noMultiLvlLbl val="0"/>
      </c:catAx>
      <c:valAx>
        <c:axId val="48891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0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accuracy in decimals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Φύλλο1!$O$57:$O$65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Φύλλο1!$Q$57:$Q$65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8-4E57-94AC-6CA3332CF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907808"/>
        <c:axId val="488913384"/>
      </c:barChart>
      <c:catAx>
        <c:axId val="48890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13384"/>
        <c:crosses val="autoZero"/>
        <c:auto val="1"/>
        <c:lblAlgn val="ctr"/>
        <c:lblOffset val="100"/>
        <c:noMultiLvlLbl val="0"/>
      </c:catAx>
      <c:valAx>
        <c:axId val="48891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0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268941</xdr:colOff>
      <xdr:row>36</xdr:row>
      <xdr:rowOff>12325</xdr:rowOff>
    </xdr:from>
    <xdr:to>
      <xdr:col>9</xdr:col>
      <xdr:colOff>593912</xdr:colOff>
      <xdr:row>50</xdr:row>
      <xdr:rowOff>88525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295D4169-8080-496E-B058-60192444A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683560</xdr:colOff>
      <xdr:row>36</xdr:row>
      <xdr:rowOff>57149</xdr:rowOff>
    </xdr:from>
    <xdr:to>
      <xdr:col>21</xdr:col>
      <xdr:colOff>313765</xdr:colOff>
      <xdr:row>50</xdr:row>
      <xdr:rowOff>133349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71EC2AA2-361A-4197-8BB6-1DDD562E3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549089</xdr:colOff>
      <xdr:row>37</xdr:row>
      <xdr:rowOff>56029</xdr:rowOff>
    </xdr:from>
    <xdr:to>
      <xdr:col>33</xdr:col>
      <xdr:colOff>179295</xdr:colOff>
      <xdr:row>51</xdr:row>
      <xdr:rowOff>132229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22F37B9E-4950-4F7A-9F98-01EBD39FB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263338</xdr:colOff>
      <xdr:row>53</xdr:row>
      <xdr:rowOff>23531</xdr:rowOff>
    </xdr:from>
    <xdr:to>
      <xdr:col>24</xdr:col>
      <xdr:colOff>599515</xdr:colOff>
      <xdr:row>67</xdr:row>
      <xdr:rowOff>99731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9F84417B-3E31-489C-803C-DFA5CD276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212912</xdr:colOff>
      <xdr:row>52</xdr:row>
      <xdr:rowOff>101972</xdr:rowOff>
    </xdr:from>
    <xdr:to>
      <xdr:col>12</xdr:col>
      <xdr:colOff>246529</xdr:colOff>
      <xdr:row>66</xdr:row>
      <xdr:rowOff>178172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C32F815E-69A4-4CDF-86B4-39615C3A4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218514</xdr:colOff>
      <xdr:row>68</xdr:row>
      <xdr:rowOff>1119</xdr:rowOff>
    </xdr:from>
    <xdr:to>
      <xdr:col>12</xdr:col>
      <xdr:colOff>252131</xdr:colOff>
      <xdr:row>82</xdr:row>
      <xdr:rowOff>77319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26D068B6-B8C8-490B-B5D6-84455EBB3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257736</xdr:colOff>
      <xdr:row>68</xdr:row>
      <xdr:rowOff>123265</xdr:rowOff>
    </xdr:from>
    <xdr:to>
      <xdr:col>24</xdr:col>
      <xdr:colOff>593913</xdr:colOff>
      <xdr:row>83</xdr:row>
      <xdr:rowOff>8965</xdr:rowOff>
    </xdr:to>
    <xdr:graphicFrame macro="">
      <xdr:nvGraphicFramePr>
        <xdr:cNvPr id="9" name="Γράφημα 8">
          <a:extLst>
            <a:ext uri="{FF2B5EF4-FFF2-40B4-BE49-F238E27FC236}">
              <a16:creationId xmlns:a16="http://schemas.microsoft.com/office/drawing/2014/main" id="{25D8BABB-AC51-4E31-B35E-1F5A87DD9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2F372-F4EC-4CB3-AC1B-BD92D755919A}">
  <dimension ref="A2:AI65"/>
  <sheetViews>
    <sheetView tabSelected="1" topLeftCell="A43" zoomScale="85" zoomScaleNormal="85" workbookViewId="0">
      <selection activeCell="N70" sqref="N70"/>
    </sheetView>
  </sheetViews>
  <sheetFormatPr defaultRowHeight="15" x14ac:dyDescent="0.25"/>
  <cols>
    <col min="2" max="2" width="10.140625" bestFit="1" customWidth="1"/>
    <col min="3" max="3" width="9.28515625" bestFit="1" customWidth="1"/>
    <col min="11" max="11" width="13.5703125" bestFit="1" customWidth="1"/>
    <col min="14" max="14" width="10.5703125" bestFit="1" customWidth="1"/>
    <col min="26" max="26" width="10.5703125" bestFit="1" customWidth="1"/>
  </cols>
  <sheetData>
    <row r="2" spans="1:35" x14ac:dyDescent="0.25">
      <c r="C2">
        <v>64</v>
      </c>
      <c r="D2">
        <v>128</v>
      </c>
      <c r="E2">
        <v>256</v>
      </c>
      <c r="F2">
        <v>512</v>
      </c>
      <c r="G2">
        <v>1024</v>
      </c>
      <c r="H2">
        <v>2048</v>
      </c>
      <c r="I2">
        <v>4096</v>
      </c>
      <c r="J2">
        <v>8192</v>
      </c>
      <c r="K2">
        <v>16384</v>
      </c>
      <c r="O2">
        <v>64</v>
      </c>
      <c r="P2">
        <v>128</v>
      </c>
      <c r="Q2">
        <v>256</v>
      </c>
      <c r="R2">
        <v>512</v>
      </c>
      <c r="S2">
        <v>1024</v>
      </c>
      <c r="T2">
        <v>2048</v>
      </c>
      <c r="U2">
        <v>4096</v>
      </c>
      <c r="V2">
        <v>8192</v>
      </c>
      <c r="W2">
        <v>16384</v>
      </c>
      <c r="AA2">
        <v>64</v>
      </c>
      <c r="AB2">
        <v>128</v>
      </c>
      <c r="AC2">
        <v>256</v>
      </c>
      <c r="AD2">
        <v>512</v>
      </c>
      <c r="AE2">
        <v>1024</v>
      </c>
      <c r="AF2">
        <v>2048</v>
      </c>
      <c r="AG2">
        <v>4096</v>
      </c>
      <c r="AH2">
        <v>8192</v>
      </c>
      <c r="AI2">
        <v>16384</v>
      </c>
    </row>
    <row r="4" spans="1:35" x14ac:dyDescent="0.25">
      <c r="A4" s="6">
        <v>4</v>
      </c>
      <c r="B4" s="6" t="s">
        <v>0</v>
      </c>
      <c r="C4" s="1">
        <v>0.36700199999999999</v>
      </c>
      <c r="D4" s="1">
        <v>1.4452670000000001</v>
      </c>
      <c r="E4" s="1">
        <v>5.8926460000000001</v>
      </c>
      <c r="F4" s="1">
        <v>27.513379</v>
      </c>
      <c r="G4" s="1">
        <v>133.082266</v>
      </c>
      <c r="H4" s="1">
        <v>541.27797299999997</v>
      </c>
      <c r="I4" s="1">
        <v>2369.4699780000001</v>
      </c>
      <c r="J4" s="1">
        <v>9588.3054639999991</v>
      </c>
      <c r="K4" s="1" t="s">
        <v>6</v>
      </c>
      <c r="M4" s="6">
        <v>6</v>
      </c>
      <c r="N4" s="6" t="s">
        <v>0</v>
      </c>
      <c r="O4" s="1">
        <v>0.384301</v>
      </c>
      <c r="P4" s="1">
        <v>1.556254</v>
      </c>
      <c r="Q4" s="1">
        <v>7.0425779999999998</v>
      </c>
      <c r="R4" s="1">
        <v>34.279091000000001</v>
      </c>
      <c r="S4" s="1">
        <v>141.52398500000001</v>
      </c>
      <c r="T4" s="1">
        <v>623.16707499999995</v>
      </c>
      <c r="U4" s="1">
        <v>2477.6768590000001</v>
      </c>
      <c r="V4" s="1">
        <v>10138.945025999999</v>
      </c>
      <c r="W4" s="1">
        <v>41242.760375999998</v>
      </c>
      <c r="Y4" s="6">
        <v>8</v>
      </c>
      <c r="Z4" s="6" t="s">
        <v>0</v>
      </c>
      <c r="AA4" s="1">
        <v>0.36538500000000002</v>
      </c>
      <c r="AB4" s="1">
        <v>1.4837560000000001</v>
      </c>
      <c r="AC4" s="1">
        <v>6.280494</v>
      </c>
      <c r="AD4" s="1">
        <v>28.044668000000001</v>
      </c>
      <c r="AE4" s="1">
        <v>138.16128599999999</v>
      </c>
      <c r="AF4" s="1">
        <v>559.31189800000004</v>
      </c>
      <c r="AG4" s="1">
        <v>2385.9992299999999</v>
      </c>
      <c r="AH4" s="1">
        <v>9685.2659459999995</v>
      </c>
      <c r="AI4" s="1">
        <v>38210.558748000003</v>
      </c>
    </row>
    <row r="5" spans="1:35" x14ac:dyDescent="0.25">
      <c r="A5" s="6"/>
      <c r="B5" s="6"/>
      <c r="C5">
        <v>0.36725799999999997</v>
      </c>
      <c r="D5">
        <v>1.448223</v>
      </c>
      <c r="E5">
        <v>6.0001680000000004</v>
      </c>
      <c r="F5">
        <v>27.617293</v>
      </c>
      <c r="G5">
        <v>133.56718799999999</v>
      </c>
      <c r="H5">
        <v>550.73204299999998</v>
      </c>
      <c r="I5">
        <v>2372.7415599999999</v>
      </c>
      <c r="J5">
        <v>9639.2673030000005</v>
      </c>
      <c r="K5">
        <v>38969.137904000003</v>
      </c>
      <c r="M5" s="6"/>
      <c r="N5" s="6"/>
      <c r="O5">
        <v>0.38609300000000002</v>
      </c>
      <c r="P5">
        <v>1.5590489999999999</v>
      </c>
      <c r="Q5">
        <v>7.1192310000000001</v>
      </c>
      <c r="R5">
        <v>34.339435000000002</v>
      </c>
      <c r="S5">
        <v>143.68469999999999</v>
      </c>
      <c r="T5">
        <v>626.29220099999998</v>
      </c>
      <c r="U5">
        <v>2504.6516969999998</v>
      </c>
      <c r="V5">
        <v>10203.299472000001</v>
      </c>
      <c r="W5">
        <v>41496.494841</v>
      </c>
      <c r="Y5" s="6"/>
      <c r="Z5" s="6"/>
      <c r="AA5">
        <v>0.36593999999999999</v>
      </c>
      <c r="AB5">
        <v>1.499711</v>
      </c>
      <c r="AC5">
        <v>6.3534240000000004</v>
      </c>
      <c r="AD5">
        <v>28.199041000000001</v>
      </c>
      <c r="AE5">
        <v>138.45837499999999</v>
      </c>
      <c r="AF5">
        <v>560.87814900000001</v>
      </c>
      <c r="AG5">
        <v>2394.5028400000001</v>
      </c>
      <c r="AH5">
        <v>9706.0231409999997</v>
      </c>
      <c r="AI5">
        <v>39030.333619999998</v>
      </c>
    </row>
    <row r="6" spans="1:35" x14ac:dyDescent="0.25">
      <c r="A6" s="6"/>
      <c r="B6" s="6"/>
      <c r="C6">
        <v>0.36868600000000001</v>
      </c>
      <c r="D6">
        <v>1.454996</v>
      </c>
      <c r="E6">
        <v>6.1377829999999998</v>
      </c>
      <c r="F6">
        <v>27.631350000000001</v>
      </c>
      <c r="G6">
        <v>133.82307499999999</v>
      </c>
      <c r="H6">
        <v>555.14528099999995</v>
      </c>
      <c r="I6">
        <v>2373.5100859999998</v>
      </c>
      <c r="J6">
        <v>9683.517038</v>
      </c>
      <c r="K6">
        <v>39014.082474000003</v>
      </c>
      <c r="M6" s="6"/>
      <c r="N6" s="6"/>
      <c r="O6">
        <v>0.38913500000000001</v>
      </c>
      <c r="P6">
        <v>1.5601860000000001</v>
      </c>
      <c r="Q6">
        <v>7.1585590000000003</v>
      </c>
      <c r="R6">
        <v>34.501061</v>
      </c>
      <c r="S6">
        <v>144.65832800000001</v>
      </c>
      <c r="T6">
        <v>634.96250299999997</v>
      </c>
      <c r="U6">
        <v>2519.294328</v>
      </c>
      <c r="V6">
        <v>10226.830515</v>
      </c>
      <c r="W6">
        <v>41689.331821</v>
      </c>
      <c r="Y6" s="6"/>
      <c r="Z6" s="6"/>
      <c r="AA6">
        <v>0.36835499999999999</v>
      </c>
      <c r="AB6">
        <v>1.5066120000000001</v>
      </c>
      <c r="AC6">
        <v>6.3629009999999999</v>
      </c>
      <c r="AD6">
        <v>28.313974000000002</v>
      </c>
      <c r="AE6">
        <v>138.86678000000001</v>
      </c>
      <c r="AF6">
        <v>564.42892800000004</v>
      </c>
      <c r="AG6">
        <v>2396.6020279999998</v>
      </c>
      <c r="AH6">
        <v>9722.3696070000005</v>
      </c>
      <c r="AI6">
        <v>39034.443958999997</v>
      </c>
    </row>
    <row r="7" spans="1:35" x14ac:dyDescent="0.25">
      <c r="A7" s="6"/>
      <c r="B7" s="6"/>
      <c r="C7">
        <v>0.37280799999999997</v>
      </c>
      <c r="D7">
        <v>1.508623</v>
      </c>
      <c r="E7">
        <v>6.2577509999999998</v>
      </c>
      <c r="F7">
        <v>27.714850999999999</v>
      </c>
      <c r="G7">
        <v>134.825042</v>
      </c>
      <c r="H7">
        <v>555.354783</v>
      </c>
      <c r="I7">
        <v>2379.6958119999999</v>
      </c>
      <c r="J7">
        <v>9749.1706109999996</v>
      </c>
      <c r="K7">
        <v>39071.349576000001</v>
      </c>
      <c r="M7" s="6"/>
      <c r="N7" s="6"/>
      <c r="O7">
        <v>0.39092500000000002</v>
      </c>
      <c r="P7">
        <v>1.578241</v>
      </c>
      <c r="Q7">
        <v>7.1825609999999998</v>
      </c>
      <c r="R7">
        <v>34.561219000000001</v>
      </c>
      <c r="S7">
        <v>145.13996399999999</v>
      </c>
      <c r="T7">
        <v>636.50793799999997</v>
      </c>
      <c r="U7">
        <v>2550.318178</v>
      </c>
      <c r="V7">
        <v>10232.861407</v>
      </c>
      <c r="W7">
        <v>41708.612739999997</v>
      </c>
      <c r="Y7" s="6"/>
      <c r="Z7" s="6"/>
      <c r="AA7">
        <v>0.37024499999999999</v>
      </c>
      <c r="AB7">
        <v>1.5112380000000001</v>
      </c>
      <c r="AC7">
        <v>6.3897909999999998</v>
      </c>
      <c r="AD7">
        <v>28.324926999999999</v>
      </c>
      <c r="AE7">
        <v>139.02214699999999</v>
      </c>
      <c r="AF7">
        <v>564.77878199999998</v>
      </c>
      <c r="AG7">
        <v>2399.4903810000001</v>
      </c>
      <c r="AH7">
        <v>9753.4391759999999</v>
      </c>
      <c r="AI7">
        <v>39046.247945000003</v>
      </c>
    </row>
    <row r="8" spans="1:35" x14ac:dyDescent="0.25">
      <c r="A8" s="6"/>
      <c r="B8" s="6"/>
      <c r="C8">
        <v>0.37592799999999998</v>
      </c>
      <c r="D8">
        <v>1.524375</v>
      </c>
      <c r="E8">
        <v>6.3780099999999997</v>
      </c>
      <c r="F8">
        <v>27.831106999999999</v>
      </c>
      <c r="G8">
        <v>135.58881400000001</v>
      </c>
      <c r="H8">
        <v>556.17722000000003</v>
      </c>
      <c r="I8">
        <v>2397.2754989999999</v>
      </c>
      <c r="J8">
        <v>9780.2086999999992</v>
      </c>
      <c r="K8">
        <v>39113.900398999998</v>
      </c>
      <c r="M8" s="6"/>
      <c r="N8" s="6"/>
      <c r="O8">
        <v>0.39111099999999999</v>
      </c>
      <c r="P8">
        <v>1.579607</v>
      </c>
      <c r="Q8">
        <v>7.1990619999999996</v>
      </c>
      <c r="R8">
        <v>34.855443000000001</v>
      </c>
      <c r="S8">
        <v>145.22631699999999</v>
      </c>
      <c r="T8">
        <v>637.01165000000003</v>
      </c>
      <c r="U8">
        <v>2560.3930110000001</v>
      </c>
      <c r="V8">
        <v>10237.914430999999</v>
      </c>
      <c r="W8">
        <v>41776.285759999999</v>
      </c>
      <c r="Y8" s="6"/>
      <c r="Z8" s="6"/>
      <c r="AA8">
        <v>0.370836</v>
      </c>
      <c r="AB8">
        <v>1.512351</v>
      </c>
      <c r="AC8">
        <v>6.3992599999999999</v>
      </c>
      <c r="AD8">
        <v>28.330628000000001</v>
      </c>
      <c r="AE8">
        <v>139.40213199999999</v>
      </c>
      <c r="AF8">
        <v>565.38560099999995</v>
      </c>
      <c r="AG8">
        <v>2429.7830520000002</v>
      </c>
      <c r="AH8">
        <v>9757.7163789999995</v>
      </c>
      <c r="AI8">
        <v>39055.638195</v>
      </c>
    </row>
    <row r="9" spans="1:35" x14ac:dyDescent="0.25">
      <c r="A9" s="6"/>
      <c r="B9" s="6"/>
      <c r="C9">
        <v>0.37761299999999998</v>
      </c>
      <c r="D9">
        <v>1.5494619999999999</v>
      </c>
      <c r="E9">
        <v>6.3826039999999997</v>
      </c>
      <c r="F9">
        <v>28.055001000000001</v>
      </c>
      <c r="G9">
        <v>135.67772199999999</v>
      </c>
      <c r="H9">
        <v>556.94934799999999</v>
      </c>
      <c r="I9">
        <v>2422.7787250000001</v>
      </c>
      <c r="J9">
        <v>9801.1316989999996</v>
      </c>
      <c r="K9">
        <v>39200.070985999999</v>
      </c>
      <c r="M9" s="6"/>
      <c r="N9" s="6"/>
      <c r="O9">
        <v>0.39729900000000001</v>
      </c>
      <c r="P9">
        <v>1.5848439999999999</v>
      </c>
      <c r="Q9">
        <v>7.3191740000000003</v>
      </c>
      <c r="R9">
        <v>34.881214</v>
      </c>
      <c r="S9">
        <v>145.236153</v>
      </c>
      <c r="T9">
        <v>637.10614499999997</v>
      </c>
      <c r="U9">
        <v>2561.9917620000001</v>
      </c>
      <c r="V9">
        <v>10292.974129</v>
      </c>
      <c r="W9">
        <v>41855.876166000002</v>
      </c>
      <c r="Y9" s="6"/>
      <c r="Z9" s="6"/>
      <c r="AA9">
        <v>0.371172</v>
      </c>
      <c r="AB9">
        <v>1.513595</v>
      </c>
      <c r="AC9">
        <v>6.4101549999999996</v>
      </c>
      <c r="AD9">
        <v>28.365855</v>
      </c>
      <c r="AE9">
        <v>139.453755</v>
      </c>
      <c r="AF9">
        <v>565.78794300000004</v>
      </c>
      <c r="AG9">
        <v>2434.5132020000001</v>
      </c>
      <c r="AH9">
        <v>9759.7288869999993</v>
      </c>
      <c r="AI9">
        <v>39059.019038999999</v>
      </c>
    </row>
    <row r="10" spans="1:35" x14ac:dyDescent="0.25">
      <c r="A10" s="6"/>
      <c r="B10" s="6"/>
      <c r="C10">
        <v>0.378442</v>
      </c>
      <c r="D10">
        <v>1.553874</v>
      </c>
      <c r="E10">
        <v>6.3869639999999999</v>
      </c>
      <c r="F10">
        <v>28.148522</v>
      </c>
      <c r="G10">
        <v>135.919433</v>
      </c>
      <c r="H10">
        <v>557.03570100000002</v>
      </c>
      <c r="I10">
        <v>2423.159232</v>
      </c>
      <c r="J10">
        <v>9819.3554989999993</v>
      </c>
      <c r="K10">
        <v>39242.168697000001</v>
      </c>
      <c r="M10" s="6"/>
      <c r="N10" s="6"/>
      <c r="O10">
        <v>0.399557</v>
      </c>
      <c r="P10">
        <v>1.6170230000000001</v>
      </c>
      <c r="Q10">
        <v>7.3206959999999999</v>
      </c>
      <c r="R10">
        <v>35.055092999999999</v>
      </c>
      <c r="S10">
        <v>145.54448400000001</v>
      </c>
      <c r="T10">
        <v>639.24991599999998</v>
      </c>
      <c r="U10">
        <v>2565.1582720000001</v>
      </c>
      <c r="V10">
        <v>10314.994681</v>
      </c>
      <c r="W10">
        <v>41868.106331000003</v>
      </c>
      <c r="Y10" s="6"/>
      <c r="Z10" s="6"/>
      <c r="AA10">
        <v>0.373025</v>
      </c>
      <c r="AB10">
        <v>1.521862</v>
      </c>
      <c r="AC10">
        <v>6.4244459999999997</v>
      </c>
      <c r="AD10">
        <v>28.380277</v>
      </c>
      <c r="AE10">
        <v>139.57375099999999</v>
      </c>
      <c r="AF10">
        <v>568.172416</v>
      </c>
      <c r="AG10">
        <v>2435.5063340000002</v>
      </c>
      <c r="AH10">
        <v>9785.6757589999997</v>
      </c>
      <c r="AI10">
        <v>39184.914683000003</v>
      </c>
    </row>
    <row r="11" spans="1:35" x14ac:dyDescent="0.25">
      <c r="A11" s="6"/>
      <c r="B11" s="6"/>
      <c r="C11">
        <v>0.381656</v>
      </c>
      <c r="D11">
        <v>1.555107</v>
      </c>
      <c r="E11">
        <v>6.47417</v>
      </c>
      <c r="F11">
        <v>28.404312000000001</v>
      </c>
      <c r="G11">
        <v>136.955253</v>
      </c>
      <c r="H11">
        <v>560.74074299999995</v>
      </c>
      <c r="I11">
        <v>2436.5148770000001</v>
      </c>
      <c r="J11">
        <v>9857.9481049999995</v>
      </c>
      <c r="K11">
        <v>39290.787999</v>
      </c>
      <c r="M11" s="6"/>
      <c r="N11" s="6"/>
      <c r="O11">
        <v>0.40435900000000002</v>
      </c>
      <c r="P11">
        <v>1.618873</v>
      </c>
      <c r="Q11">
        <v>7.3707599999999998</v>
      </c>
      <c r="R11">
        <v>35.166080999999998</v>
      </c>
      <c r="S11">
        <v>145.71917199999999</v>
      </c>
      <c r="T11">
        <v>640.99000599999999</v>
      </c>
      <c r="U11">
        <v>2569.22183</v>
      </c>
      <c r="V11">
        <v>10328.505176000001</v>
      </c>
      <c r="W11">
        <v>42453.831017999997</v>
      </c>
      <c r="Y11" s="6"/>
      <c r="Z11" s="6"/>
      <c r="AA11">
        <v>0.37570300000000001</v>
      </c>
      <c r="AB11">
        <v>1.536513</v>
      </c>
      <c r="AC11">
        <v>6.4478030000000004</v>
      </c>
      <c r="AD11">
        <v>28.417665</v>
      </c>
      <c r="AE11">
        <v>139.953068</v>
      </c>
      <c r="AF11">
        <v>571.297552</v>
      </c>
      <c r="AG11">
        <v>2436.1967359999999</v>
      </c>
      <c r="AH11">
        <v>9802.4971819999992</v>
      </c>
      <c r="AI11">
        <v>39201.803215</v>
      </c>
    </row>
    <row r="12" spans="1:35" x14ac:dyDescent="0.25">
      <c r="A12" s="6"/>
      <c r="B12" s="6"/>
      <c r="C12">
        <v>0.38253700000000002</v>
      </c>
      <c r="D12">
        <v>1.5965450000000001</v>
      </c>
      <c r="E12">
        <v>6.5261300000000002</v>
      </c>
      <c r="F12">
        <v>28.436394</v>
      </c>
      <c r="G12">
        <v>137.07825500000001</v>
      </c>
      <c r="H12">
        <v>562.20924000000002</v>
      </c>
      <c r="I12">
        <v>2437.605924</v>
      </c>
      <c r="J12">
        <v>9881.9754549999998</v>
      </c>
      <c r="K12">
        <v>39488.194109999997</v>
      </c>
      <c r="M12" s="6"/>
      <c r="N12" s="6"/>
      <c r="O12">
        <v>0.40537499999999999</v>
      </c>
      <c r="P12">
        <v>1.6289279999999999</v>
      </c>
      <c r="Q12">
        <v>7.3942759999999996</v>
      </c>
      <c r="R12">
        <v>35.166412999999999</v>
      </c>
      <c r="S12">
        <v>145.85208800000001</v>
      </c>
      <c r="T12">
        <v>641.980861</v>
      </c>
      <c r="U12">
        <v>2574.832602</v>
      </c>
      <c r="V12">
        <v>10374.626955</v>
      </c>
      <c r="W12">
        <v>42807.892288000003</v>
      </c>
      <c r="Y12" s="6"/>
      <c r="Z12" s="6"/>
      <c r="AA12">
        <v>0.37627899999999997</v>
      </c>
      <c r="AB12">
        <v>1.5368649999999999</v>
      </c>
      <c r="AC12">
        <v>6.4699210000000003</v>
      </c>
      <c r="AD12">
        <v>28.481368</v>
      </c>
      <c r="AE12">
        <v>140.073261</v>
      </c>
      <c r="AF12">
        <v>574.14271199999996</v>
      </c>
      <c r="AG12">
        <v>2475.8831279999999</v>
      </c>
      <c r="AH12">
        <v>9836.4830689999999</v>
      </c>
      <c r="AI12">
        <v>39304.865567000001</v>
      </c>
    </row>
    <row r="13" spans="1:35" x14ac:dyDescent="0.25">
      <c r="A13" s="6"/>
      <c r="B13" s="6"/>
      <c r="C13">
        <v>0.39280900000000002</v>
      </c>
      <c r="D13">
        <v>1.6049519999999999</v>
      </c>
      <c r="E13">
        <v>6.5309549999999996</v>
      </c>
      <c r="F13">
        <v>28.553324</v>
      </c>
      <c r="G13">
        <v>137.57361800000001</v>
      </c>
      <c r="H13">
        <v>563.35411099999999</v>
      </c>
      <c r="I13">
        <v>2438.4580449999999</v>
      </c>
      <c r="J13">
        <v>10099.846117999999</v>
      </c>
      <c r="K13">
        <v>39739.928896999998</v>
      </c>
      <c r="M13" s="6"/>
      <c r="N13" s="6"/>
      <c r="O13">
        <v>0.40921000000000002</v>
      </c>
      <c r="P13">
        <v>1.6415729999999999</v>
      </c>
      <c r="Q13">
        <v>7.5262830000000003</v>
      </c>
      <c r="R13">
        <v>35.880560000000003</v>
      </c>
      <c r="S13">
        <v>145.89159100000001</v>
      </c>
      <c r="T13">
        <v>644.25685799999997</v>
      </c>
      <c r="U13">
        <v>2574.9318739999999</v>
      </c>
      <c r="V13">
        <v>10426.077896999999</v>
      </c>
      <c r="W13">
        <v>42813.903785000002</v>
      </c>
      <c r="Y13" s="6"/>
      <c r="Z13" s="6"/>
      <c r="AA13">
        <v>0.38210499999999997</v>
      </c>
      <c r="AB13">
        <v>1.542565</v>
      </c>
      <c r="AC13">
        <v>6.4816570000000002</v>
      </c>
      <c r="AD13">
        <v>28.689496999999999</v>
      </c>
      <c r="AE13">
        <v>140.14837900000001</v>
      </c>
      <c r="AF13">
        <v>574.494912</v>
      </c>
      <c r="AG13">
        <v>2496.8294639999999</v>
      </c>
      <c r="AH13">
        <v>9864.7296810000007</v>
      </c>
      <c r="AI13">
        <v>39666.265321999999</v>
      </c>
    </row>
    <row r="14" spans="1:35" x14ac:dyDescent="0.25">
      <c r="A14" s="6"/>
      <c r="B14" s="6"/>
      <c r="C14">
        <v>0.43520300000000001</v>
      </c>
      <c r="D14">
        <v>1.6056950000000001</v>
      </c>
      <c r="E14">
        <v>6.5526520000000001</v>
      </c>
      <c r="F14">
        <v>28.797915</v>
      </c>
      <c r="G14">
        <v>138.187637</v>
      </c>
      <c r="H14">
        <v>563.83705899999995</v>
      </c>
      <c r="I14">
        <v>2440.2313439999998</v>
      </c>
      <c r="J14">
        <v>10572.152313000001</v>
      </c>
      <c r="K14">
        <v>39928.219542999999</v>
      </c>
      <c r="M14" s="6"/>
      <c r="N14" s="6"/>
      <c r="O14">
        <v>0.41182400000000002</v>
      </c>
      <c r="P14">
        <v>1.7089000000000001</v>
      </c>
      <c r="Q14">
        <v>7.5606869999999997</v>
      </c>
      <c r="R14">
        <v>36.100690999999998</v>
      </c>
      <c r="S14">
        <v>146.57090099999999</v>
      </c>
      <c r="T14">
        <v>647.42693299999996</v>
      </c>
      <c r="U14">
        <v>2576.7886360000002</v>
      </c>
      <c r="V14">
        <v>10493.897370000001</v>
      </c>
      <c r="W14">
        <v>43876.440967000002</v>
      </c>
      <c r="Y14" s="6"/>
      <c r="Z14" s="6"/>
      <c r="AA14">
        <v>0.38448199999999999</v>
      </c>
      <c r="AB14">
        <v>1.5624819999999999</v>
      </c>
      <c r="AC14">
        <v>6.5205380000000002</v>
      </c>
      <c r="AD14">
        <v>28.694614000000001</v>
      </c>
      <c r="AE14">
        <v>141.149562</v>
      </c>
      <c r="AF14">
        <v>575.13673100000005</v>
      </c>
      <c r="AG14">
        <v>2499.227625</v>
      </c>
      <c r="AH14">
        <v>9943.6568769999994</v>
      </c>
      <c r="AI14">
        <v>39705.356618999998</v>
      </c>
    </row>
    <row r="15" spans="1:35" x14ac:dyDescent="0.25">
      <c r="A15" s="6"/>
      <c r="B15" s="6"/>
      <c r="C15" s="1">
        <v>0.51012500000000005</v>
      </c>
      <c r="D15" s="1">
        <v>1.646131</v>
      </c>
      <c r="E15" s="1">
        <v>6.5546519999999999</v>
      </c>
      <c r="F15" s="1">
        <v>29.689450000000001</v>
      </c>
      <c r="G15" s="1">
        <v>138.295661</v>
      </c>
      <c r="H15" s="1">
        <v>563.83922299999995</v>
      </c>
      <c r="I15" s="1">
        <v>2453.2700060000002</v>
      </c>
      <c r="J15" s="1">
        <v>10582.184259</v>
      </c>
      <c r="K15" s="1" t="s">
        <v>7</v>
      </c>
      <c r="M15" s="6"/>
      <c r="N15" s="6"/>
      <c r="O15">
        <v>0.42017300000000002</v>
      </c>
      <c r="P15">
        <v>1.73038</v>
      </c>
      <c r="Q15">
        <v>7.6428330000000004</v>
      </c>
      <c r="R15">
        <v>37.537472999999999</v>
      </c>
      <c r="S15">
        <v>146.68994499999999</v>
      </c>
      <c r="T15">
        <v>648.50752499999999</v>
      </c>
      <c r="U15">
        <v>2577.4183280000002</v>
      </c>
      <c r="V15">
        <v>10692.802615000001</v>
      </c>
      <c r="W15">
        <v>46003.233305000002</v>
      </c>
      <c r="Y15" s="6"/>
      <c r="Z15" s="6"/>
      <c r="AA15" s="1">
        <v>0.38564999999999999</v>
      </c>
      <c r="AB15" s="1">
        <v>1.568411</v>
      </c>
      <c r="AC15" s="1">
        <v>6.5496040000000004</v>
      </c>
      <c r="AD15" s="1">
        <v>28.996836999999999</v>
      </c>
      <c r="AE15" s="1">
        <v>147.28225499999999</v>
      </c>
      <c r="AF15" s="1">
        <v>575.75326700000005</v>
      </c>
      <c r="AG15" s="1">
        <v>2511.157631</v>
      </c>
      <c r="AH15" s="1">
        <v>9984.9208209999997</v>
      </c>
      <c r="AI15" s="1">
        <v>41214.757543</v>
      </c>
    </row>
    <row r="16" spans="1:35" x14ac:dyDescent="0.25">
      <c r="A16" s="6"/>
      <c r="M16" s="6"/>
      <c r="Y16" s="6"/>
    </row>
    <row r="17" spans="1:35" x14ac:dyDescent="0.25">
      <c r="A17" s="6"/>
      <c r="B17" s="6" t="s">
        <v>1</v>
      </c>
      <c r="C17" s="1">
        <v>8.8352E-2</v>
      </c>
      <c r="D17" s="1">
        <v>0.21548800000000001</v>
      </c>
      <c r="E17" s="1">
        <v>0.63017599999999996</v>
      </c>
      <c r="F17" s="1">
        <v>2.4097919999999999</v>
      </c>
      <c r="G17" s="1">
        <v>8.4678719999999998</v>
      </c>
      <c r="H17" s="1">
        <v>33.280543999999999</v>
      </c>
      <c r="I17" s="1">
        <v>142.744507</v>
      </c>
      <c r="J17" s="1">
        <v>473.12387100000001</v>
      </c>
      <c r="K17" s="1" t="s">
        <v>8</v>
      </c>
      <c r="M17" s="6"/>
      <c r="N17" s="6" t="s">
        <v>1</v>
      </c>
      <c r="O17" s="1">
        <v>0.13369600000000001</v>
      </c>
      <c r="P17" s="1">
        <v>0.29299199999999997</v>
      </c>
      <c r="Q17" s="1">
        <v>0.90736000000000006</v>
      </c>
      <c r="R17" s="1">
        <v>3.0960640000000001</v>
      </c>
      <c r="S17" s="1">
        <v>11.044736</v>
      </c>
      <c r="T17" s="1">
        <v>43.044609000000001</v>
      </c>
      <c r="U17" s="1">
        <v>196.74847399999999</v>
      </c>
      <c r="V17" s="1">
        <v>721.74633800000004</v>
      </c>
      <c r="W17" s="1">
        <v>3012.7385250000002</v>
      </c>
      <c r="Y17" s="6"/>
      <c r="Z17" s="6" t="s">
        <v>1</v>
      </c>
      <c r="AA17" s="1">
        <v>0.11104</v>
      </c>
      <c r="AB17" s="1">
        <v>0.22131200000000001</v>
      </c>
      <c r="AC17" s="1">
        <v>0.67632000000000003</v>
      </c>
      <c r="AD17" s="1">
        <v>2.4506239999999999</v>
      </c>
      <c r="AE17" s="1">
        <v>8.5425599999999999</v>
      </c>
      <c r="AF17" s="1">
        <v>33.030974999999998</v>
      </c>
      <c r="AG17" s="1">
        <v>115.52368199999999</v>
      </c>
      <c r="AH17" s="1">
        <v>421.45474200000001</v>
      </c>
      <c r="AI17" s="1">
        <v>1744.7375489999999</v>
      </c>
    </row>
    <row r="18" spans="1:35" x14ac:dyDescent="0.25">
      <c r="A18" s="6"/>
      <c r="B18" s="6"/>
      <c r="C18">
        <v>9.0111999999999998E-2</v>
      </c>
      <c r="D18">
        <v>0.21868799999999999</v>
      </c>
      <c r="E18">
        <v>0.63340799999999997</v>
      </c>
      <c r="F18">
        <v>2.4237760000000002</v>
      </c>
      <c r="G18">
        <v>8.5698240000000006</v>
      </c>
      <c r="H18">
        <v>33.368960999999999</v>
      </c>
      <c r="I18">
        <v>143.04797400000001</v>
      </c>
      <c r="J18">
        <v>479.69012500000002</v>
      </c>
      <c r="K18">
        <v>2028.7264399999999</v>
      </c>
      <c r="M18" s="6"/>
      <c r="N18" s="6"/>
      <c r="O18">
        <v>0.13494400000000001</v>
      </c>
      <c r="P18">
        <v>0.29830400000000001</v>
      </c>
      <c r="Q18">
        <v>0.90867200000000004</v>
      </c>
      <c r="R18">
        <v>3.131008</v>
      </c>
      <c r="S18">
        <v>11.046976000000001</v>
      </c>
      <c r="T18">
        <v>43.860863000000002</v>
      </c>
      <c r="U18">
        <v>198.105255</v>
      </c>
      <c r="V18">
        <v>723.47546399999999</v>
      </c>
      <c r="W18">
        <v>3028.6657709999999</v>
      </c>
      <c r="Y18" s="6"/>
      <c r="Z18" s="6"/>
      <c r="AA18">
        <v>0.113024</v>
      </c>
      <c r="AB18">
        <v>0.22572800000000001</v>
      </c>
      <c r="AC18">
        <v>0.67731200000000003</v>
      </c>
      <c r="AD18">
        <v>2.4639039999999999</v>
      </c>
      <c r="AE18">
        <v>8.63584</v>
      </c>
      <c r="AF18">
        <v>33.376865000000002</v>
      </c>
      <c r="AG18">
        <v>116.253731</v>
      </c>
      <c r="AH18">
        <v>421.46261600000003</v>
      </c>
      <c r="AI18">
        <v>1752.0882570000001</v>
      </c>
    </row>
    <row r="19" spans="1:35" x14ac:dyDescent="0.25">
      <c r="A19" s="6"/>
      <c r="B19" s="6"/>
      <c r="C19">
        <v>9.2319999999999999E-2</v>
      </c>
      <c r="D19">
        <v>0.21942400000000001</v>
      </c>
      <c r="E19">
        <v>0.63651199999999997</v>
      </c>
      <c r="F19">
        <v>2.4278080000000002</v>
      </c>
      <c r="G19">
        <v>8.5973760000000006</v>
      </c>
      <c r="H19">
        <v>33.421149999999997</v>
      </c>
      <c r="I19">
        <v>143.53488200000001</v>
      </c>
      <c r="J19">
        <v>479.73510700000003</v>
      </c>
      <c r="K19">
        <v>2030.2016599999999</v>
      </c>
      <c r="M19" s="6"/>
      <c r="N19" s="6"/>
      <c r="O19">
        <v>0.13516800000000001</v>
      </c>
      <c r="P19">
        <v>0.29878399999999999</v>
      </c>
      <c r="Q19">
        <v>0.92006399999999999</v>
      </c>
      <c r="R19">
        <v>3.1389119999999999</v>
      </c>
      <c r="S19">
        <v>11.334303999999999</v>
      </c>
      <c r="T19">
        <v>44.062527000000003</v>
      </c>
      <c r="U19">
        <v>198.431747</v>
      </c>
      <c r="V19">
        <v>724.31951900000001</v>
      </c>
      <c r="W19">
        <v>3032.1779790000001</v>
      </c>
      <c r="Y19" s="6"/>
      <c r="Z19" s="6"/>
      <c r="AA19">
        <v>0.11539199999999999</v>
      </c>
      <c r="AB19">
        <v>0.22620799999999999</v>
      </c>
      <c r="AC19">
        <v>0.67907200000000001</v>
      </c>
      <c r="AD19">
        <v>2.465824</v>
      </c>
      <c r="AE19">
        <v>8.6496639999999996</v>
      </c>
      <c r="AF19">
        <v>33.385632000000001</v>
      </c>
      <c r="AG19">
        <v>118.47814200000001</v>
      </c>
      <c r="AH19">
        <v>430.22122200000001</v>
      </c>
      <c r="AI19">
        <v>1752.213013</v>
      </c>
    </row>
    <row r="20" spans="1:35" x14ac:dyDescent="0.25">
      <c r="A20" s="6"/>
      <c r="B20" s="6"/>
      <c r="C20">
        <v>9.2896000000000006E-2</v>
      </c>
      <c r="D20">
        <v>0.223136</v>
      </c>
      <c r="E20">
        <v>0.64</v>
      </c>
      <c r="F20">
        <v>2.4321920000000001</v>
      </c>
      <c r="G20">
        <v>8.6130879999999994</v>
      </c>
      <c r="H20">
        <v>33.425151999999997</v>
      </c>
      <c r="I20">
        <v>143.89407299999999</v>
      </c>
      <c r="J20">
        <v>487.67791699999998</v>
      </c>
      <c r="K20">
        <v>2055.3684079999998</v>
      </c>
      <c r="M20" s="6"/>
      <c r="N20" s="6"/>
      <c r="O20">
        <v>0.135936</v>
      </c>
      <c r="P20">
        <v>0.30268800000000001</v>
      </c>
      <c r="Q20">
        <v>0.92064000000000001</v>
      </c>
      <c r="R20">
        <v>3.1511680000000002</v>
      </c>
      <c r="S20">
        <v>11.352672</v>
      </c>
      <c r="T20">
        <v>44.118175999999998</v>
      </c>
      <c r="U20">
        <v>198.51593</v>
      </c>
      <c r="V20">
        <v>727.52185099999997</v>
      </c>
      <c r="W20">
        <v>3033.5876459999999</v>
      </c>
      <c r="Y20" s="6"/>
      <c r="Z20" s="6"/>
      <c r="AA20">
        <v>0.116448</v>
      </c>
      <c r="AB20">
        <v>0.22633600000000001</v>
      </c>
      <c r="AC20">
        <v>0.67932800000000004</v>
      </c>
      <c r="AD20">
        <v>2.4747520000000001</v>
      </c>
      <c r="AE20">
        <v>8.6732800000000001</v>
      </c>
      <c r="AF20">
        <v>33.459873000000002</v>
      </c>
      <c r="AG20">
        <v>118.967232</v>
      </c>
      <c r="AH20">
        <v>434.70834400000001</v>
      </c>
      <c r="AI20">
        <v>1783.029297</v>
      </c>
    </row>
    <row r="21" spans="1:35" x14ac:dyDescent="0.25">
      <c r="A21" s="6"/>
      <c r="B21" s="6"/>
      <c r="C21">
        <v>9.3696000000000002E-2</v>
      </c>
      <c r="D21">
        <v>0.22403200000000001</v>
      </c>
      <c r="E21">
        <v>0.64515199999999995</v>
      </c>
      <c r="F21">
        <v>2.4384640000000002</v>
      </c>
      <c r="G21">
        <v>8.6243200000000009</v>
      </c>
      <c r="H21">
        <v>33.433086000000003</v>
      </c>
      <c r="I21">
        <v>144.68266299999999</v>
      </c>
      <c r="J21">
        <v>489.34301799999997</v>
      </c>
      <c r="K21">
        <v>2061.360596</v>
      </c>
      <c r="M21" s="6"/>
      <c r="N21" s="6"/>
      <c r="O21">
        <v>0.13606399999999999</v>
      </c>
      <c r="P21">
        <v>0.30815999999999999</v>
      </c>
      <c r="Q21">
        <v>0.92790399999999995</v>
      </c>
      <c r="R21">
        <v>3.1697280000000001</v>
      </c>
      <c r="S21">
        <v>11.360032</v>
      </c>
      <c r="T21">
        <v>44.126143999999996</v>
      </c>
      <c r="U21">
        <v>198.74563599999999</v>
      </c>
      <c r="V21">
        <v>729.47436500000003</v>
      </c>
      <c r="W21">
        <v>3047.4853520000001</v>
      </c>
      <c r="Y21" s="6"/>
      <c r="Z21" s="6"/>
      <c r="AA21">
        <v>0.11728</v>
      </c>
      <c r="AB21">
        <v>0.22892799999999999</v>
      </c>
      <c r="AC21">
        <v>0.67996800000000002</v>
      </c>
      <c r="AD21">
        <v>2.4776319999999998</v>
      </c>
      <c r="AE21">
        <v>8.6743360000000003</v>
      </c>
      <c r="AF21">
        <v>33.472191000000002</v>
      </c>
      <c r="AG21">
        <v>121.100189</v>
      </c>
      <c r="AH21">
        <v>457.237213</v>
      </c>
      <c r="AI21">
        <v>1783.161621</v>
      </c>
    </row>
    <row r="22" spans="1:35" x14ac:dyDescent="0.25">
      <c r="A22" s="6"/>
      <c r="B22" s="6"/>
      <c r="C22">
        <v>9.5072000000000004E-2</v>
      </c>
      <c r="D22">
        <v>0.23123199999999999</v>
      </c>
      <c r="E22">
        <v>0.64601600000000003</v>
      </c>
      <c r="F22">
        <v>2.4392640000000001</v>
      </c>
      <c r="G22">
        <v>8.6281599999999994</v>
      </c>
      <c r="H22">
        <v>33.451424000000003</v>
      </c>
      <c r="I22">
        <v>144.90631099999999</v>
      </c>
      <c r="J22">
        <v>492.08459499999998</v>
      </c>
      <c r="K22">
        <v>2066.6723630000001</v>
      </c>
      <c r="M22" s="6"/>
      <c r="N22" s="6"/>
      <c r="O22">
        <v>0.136352</v>
      </c>
      <c r="P22">
        <v>0.309056</v>
      </c>
      <c r="Q22">
        <v>0.93097600000000003</v>
      </c>
      <c r="R22">
        <v>3.1728640000000001</v>
      </c>
      <c r="S22">
        <v>11.374688000000001</v>
      </c>
      <c r="T22">
        <v>44.148063999999998</v>
      </c>
      <c r="U22">
        <v>198.81088299999999</v>
      </c>
      <c r="V22">
        <v>739.74328600000001</v>
      </c>
      <c r="W22">
        <v>3050.8481449999999</v>
      </c>
      <c r="Y22" s="6"/>
      <c r="Z22" s="6"/>
      <c r="AA22">
        <v>0.117344</v>
      </c>
      <c r="AB22">
        <v>0.22975999999999999</v>
      </c>
      <c r="AC22">
        <v>0.68012799999999995</v>
      </c>
      <c r="AD22">
        <v>2.4847679999999999</v>
      </c>
      <c r="AE22">
        <v>8.6779200000000003</v>
      </c>
      <c r="AF22">
        <v>33.476191999999998</v>
      </c>
      <c r="AG22">
        <v>125.333855</v>
      </c>
      <c r="AH22">
        <v>459.55658</v>
      </c>
      <c r="AI22">
        <v>1788.521851</v>
      </c>
    </row>
    <row r="23" spans="1:35" x14ac:dyDescent="0.25">
      <c r="A23" s="6"/>
      <c r="B23" s="6"/>
      <c r="C23">
        <v>9.5455999999999999E-2</v>
      </c>
      <c r="D23">
        <v>0.23327999999999999</v>
      </c>
      <c r="E23">
        <v>0.65129599999999999</v>
      </c>
      <c r="F23">
        <v>2.4397440000000001</v>
      </c>
      <c r="G23">
        <v>8.6300159999999995</v>
      </c>
      <c r="H23">
        <v>33.452927000000003</v>
      </c>
      <c r="I23">
        <v>146.03765899999999</v>
      </c>
      <c r="J23">
        <v>494.463348</v>
      </c>
      <c r="K23">
        <v>2070.1611330000001</v>
      </c>
      <c r="M23" s="6"/>
      <c r="N23" s="6"/>
      <c r="O23">
        <v>0.13974400000000001</v>
      </c>
      <c r="P23">
        <v>0.31292799999999998</v>
      </c>
      <c r="Q23">
        <v>0.93734399999999996</v>
      </c>
      <c r="R23">
        <v>3.1781440000000001</v>
      </c>
      <c r="S23">
        <v>11.379968</v>
      </c>
      <c r="T23">
        <v>44.148513999999999</v>
      </c>
      <c r="U23">
        <v>198.84037799999999</v>
      </c>
      <c r="V23">
        <v>742.79351799999995</v>
      </c>
      <c r="W23">
        <v>3062.3840329999998</v>
      </c>
      <c r="Y23" s="6"/>
      <c r="Z23" s="6"/>
      <c r="AA23">
        <v>0.118752</v>
      </c>
      <c r="AB23">
        <v>0.23033600000000001</v>
      </c>
      <c r="AC23">
        <v>0.68108800000000003</v>
      </c>
      <c r="AD23">
        <v>2.487168</v>
      </c>
      <c r="AE23">
        <v>8.6847999999999992</v>
      </c>
      <c r="AF23">
        <v>33.483359999999998</v>
      </c>
      <c r="AG23">
        <v>126.107101</v>
      </c>
      <c r="AH23">
        <v>475.68630999999999</v>
      </c>
      <c r="AI23">
        <v>1790.155518</v>
      </c>
    </row>
    <row r="24" spans="1:35" x14ac:dyDescent="0.25">
      <c r="A24" s="6"/>
      <c r="B24" s="6"/>
      <c r="C24">
        <v>0.10032000000000001</v>
      </c>
      <c r="D24">
        <v>0.23414399999999999</v>
      </c>
      <c r="E24">
        <v>0.65536000000000005</v>
      </c>
      <c r="F24">
        <v>2.4453119999999999</v>
      </c>
      <c r="G24">
        <v>8.6325120000000002</v>
      </c>
      <c r="H24">
        <v>33.456127000000002</v>
      </c>
      <c r="I24">
        <v>147.13404800000001</v>
      </c>
      <c r="J24">
        <v>495.10140999999999</v>
      </c>
      <c r="K24">
        <v>2070.3308109999998</v>
      </c>
      <c r="M24" s="6"/>
      <c r="N24" s="6"/>
      <c r="O24">
        <v>0.142848</v>
      </c>
      <c r="P24">
        <v>0.31561600000000001</v>
      </c>
      <c r="Q24">
        <v>0.94499200000000005</v>
      </c>
      <c r="R24">
        <v>3.2074240000000001</v>
      </c>
      <c r="S24">
        <v>11.381311999999999</v>
      </c>
      <c r="T24">
        <v>44.256672000000002</v>
      </c>
      <c r="U24">
        <v>199.447418</v>
      </c>
      <c r="V24">
        <v>743.774902</v>
      </c>
      <c r="W24">
        <v>3064.320557</v>
      </c>
      <c r="Y24" s="6"/>
      <c r="Z24" s="6"/>
      <c r="AA24">
        <v>0.119328</v>
      </c>
      <c r="AB24">
        <v>0.231456</v>
      </c>
      <c r="AC24">
        <v>0.685056</v>
      </c>
      <c r="AD24">
        <v>2.4997760000000002</v>
      </c>
      <c r="AE24">
        <v>8.6852160000000005</v>
      </c>
      <c r="AF24">
        <v>33.516319000000003</v>
      </c>
      <c r="AG24">
        <v>128.010818</v>
      </c>
      <c r="AH24">
        <v>500.56213400000001</v>
      </c>
      <c r="AI24">
        <v>1798.578125</v>
      </c>
    </row>
    <row r="25" spans="1:35" x14ac:dyDescent="0.25">
      <c r="A25" s="6"/>
      <c r="B25" s="6"/>
      <c r="C25">
        <v>0.101824</v>
      </c>
      <c r="D25">
        <v>0.235456</v>
      </c>
      <c r="E25">
        <v>0.66147199999999995</v>
      </c>
      <c r="F25">
        <v>2.4499840000000002</v>
      </c>
      <c r="G25">
        <v>8.6988160000000008</v>
      </c>
      <c r="H25">
        <v>33.470717999999998</v>
      </c>
      <c r="I25">
        <v>147.342117</v>
      </c>
      <c r="J25">
        <v>559.81500200000005</v>
      </c>
      <c r="K25">
        <v>2091.2849120000001</v>
      </c>
      <c r="M25" s="6"/>
      <c r="N25" s="6"/>
      <c r="O25">
        <v>0.14521600000000001</v>
      </c>
      <c r="P25">
        <v>0.33104</v>
      </c>
      <c r="Q25">
        <v>0.94812799999999997</v>
      </c>
      <c r="R25">
        <v>3.2226880000000002</v>
      </c>
      <c r="S25">
        <v>11.394976</v>
      </c>
      <c r="T25">
        <v>44.260834000000003</v>
      </c>
      <c r="U25">
        <v>199.82252500000001</v>
      </c>
      <c r="V25">
        <v>799.32141100000001</v>
      </c>
      <c r="W25">
        <v>3078.626953</v>
      </c>
      <c r="Y25" s="6"/>
      <c r="Z25" s="6"/>
      <c r="AA25">
        <v>0.11996800000000001</v>
      </c>
      <c r="AB25">
        <v>0.235456</v>
      </c>
      <c r="AC25">
        <v>0.68886400000000003</v>
      </c>
      <c r="AD25">
        <v>2.510208</v>
      </c>
      <c r="AE25">
        <v>8.6933439999999997</v>
      </c>
      <c r="AF25">
        <v>33.538654000000001</v>
      </c>
      <c r="AG25">
        <v>132.16374200000001</v>
      </c>
      <c r="AH25">
        <v>505.58212300000002</v>
      </c>
      <c r="AI25">
        <v>1816.693237</v>
      </c>
    </row>
    <row r="26" spans="1:35" x14ac:dyDescent="0.25">
      <c r="A26" s="6"/>
      <c r="B26" s="6"/>
      <c r="C26">
        <v>0.1024</v>
      </c>
      <c r="D26">
        <v>0.24060799999999999</v>
      </c>
      <c r="E26">
        <v>0.67881599999999997</v>
      </c>
      <c r="F26">
        <v>2.4519359999999999</v>
      </c>
      <c r="G26">
        <v>8.727328</v>
      </c>
      <c r="H26">
        <v>33.480671000000001</v>
      </c>
      <c r="I26">
        <v>147.36869799999999</v>
      </c>
      <c r="J26">
        <v>562.63439900000003</v>
      </c>
      <c r="K26">
        <v>2096.8735350000002</v>
      </c>
      <c r="M26" s="6"/>
      <c r="N26" s="6"/>
      <c r="O26">
        <v>0.14649599999999999</v>
      </c>
      <c r="P26">
        <v>0.33504</v>
      </c>
      <c r="Q26">
        <v>0.96623999999999999</v>
      </c>
      <c r="R26">
        <v>3.2296640000000001</v>
      </c>
      <c r="S26">
        <v>11.398624</v>
      </c>
      <c r="T26">
        <v>44.285502999999999</v>
      </c>
      <c r="U26">
        <v>201.188354</v>
      </c>
      <c r="V26">
        <v>801.03900099999998</v>
      </c>
      <c r="W26">
        <v>3111.4357909999999</v>
      </c>
      <c r="Y26" s="6"/>
      <c r="Z26" s="6"/>
      <c r="AA26">
        <v>0.12144000000000001</v>
      </c>
      <c r="AB26">
        <v>0.23849600000000001</v>
      </c>
      <c r="AC26">
        <v>0.69232000000000005</v>
      </c>
      <c r="AD26">
        <v>2.5147840000000001</v>
      </c>
      <c r="AE26">
        <v>8.6993600000000004</v>
      </c>
      <c r="AF26">
        <v>33.546398000000003</v>
      </c>
      <c r="AG26">
        <v>132.230682</v>
      </c>
      <c r="AH26">
        <v>510.50836199999998</v>
      </c>
      <c r="AI26">
        <v>1820.433716</v>
      </c>
    </row>
    <row r="27" spans="1:35" x14ac:dyDescent="0.25">
      <c r="A27" s="6"/>
      <c r="B27" s="6"/>
      <c r="C27">
        <v>0.110944</v>
      </c>
      <c r="D27">
        <v>0.24659200000000001</v>
      </c>
      <c r="E27">
        <v>0.69398400000000005</v>
      </c>
      <c r="F27">
        <v>2.48576</v>
      </c>
      <c r="G27">
        <v>8.7333119999999997</v>
      </c>
      <c r="H27">
        <v>33.509856999999997</v>
      </c>
      <c r="I27">
        <v>147.88426200000001</v>
      </c>
      <c r="J27">
        <v>562.89807099999996</v>
      </c>
      <c r="K27">
        <v>2102.7397460000002</v>
      </c>
      <c r="M27" s="6"/>
      <c r="N27" s="6"/>
      <c r="O27">
        <v>0.14854400000000001</v>
      </c>
      <c r="P27">
        <v>0.337536</v>
      </c>
      <c r="Q27">
        <v>1.006912</v>
      </c>
      <c r="R27">
        <v>3.233088</v>
      </c>
      <c r="S27">
        <v>11.411968</v>
      </c>
      <c r="T27">
        <v>44.299458000000001</v>
      </c>
      <c r="U27">
        <v>201.251678</v>
      </c>
      <c r="V27">
        <v>804.59545900000001</v>
      </c>
      <c r="W27">
        <v>3112.0017090000001</v>
      </c>
      <c r="Y27" s="6"/>
      <c r="Z27" s="6"/>
      <c r="AA27">
        <v>0.121952</v>
      </c>
      <c r="AB27">
        <v>0.242176</v>
      </c>
      <c r="AC27">
        <v>0.73926400000000003</v>
      </c>
      <c r="AD27">
        <v>2.5151680000000001</v>
      </c>
      <c r="AE27">
        <v>8.8768320000000003</v>
      </c>
      <c r="AF27">
        <v>33.684769000000003</v>
      </c>
      <c r="AG27">
        <v>132.83094800000001</v>
      </c>
      <c r="AH27">
        <v>515.47894299999996</v>
      </c>
      <c r="AI27">
        <v>1821.1850589999999</v>
      </c>
    </row>
    <row r="28" spans="1:35" x14ac:dyDescent="0.25">
      <c r="A28" s="6"/>
      <c r="B28" s="6"/>
      <c r="C28" s="1">
        <v>0.116768</v>
      </c>
      <c r="D28" s="1">
        <v>0.24784</v>
      </c>
      <c r="E28" s="1">
        <v>0.71302399999999999</v>
      </c>
      <c r="F28" s="1">
        <v>2.5891519999999999</v>
      </c>
      <c r="G28" s="1">
        <v>8.7574400000000008</v>
      </c>
      <c r="H28" s="1">
        <v>33.926369000000001</v>
      </c>
      <c r="I28" s="1">
        <v>149.388733</v>
      </c>
      <c r="J28" s="1">
        <v>651.961365</v>
      </c>
      <c r="K28" s="1">
        <v>2113.179932</v>
      </c>
      <c r="M28" s="6"/>
      <c r="N28" s="6"/>
      <c r="O28" s="1">
        <v>0.152064</v>
      </c>
      <c r="P28" s="1">
        <v>0.33756799999999998</v>
      </c>
      <c r="Q28" s="1">
        <v>1.0398080000000001</v>
      </c>
      <c r="R28" s="1">
        <v>3.4256959999999999</v>
      </c>
      <c r="S28" s="1">
        <v>11.582112</v>
      </c>
      <c r="T28" s="1">
        <v>45.127262000000002</v>
      </c>
      <c r="U28" s="1">
        <v>202.45190400000001</v>
      </c>
      <c r="V28" s="1">
        <v>807.18273899999997</v>
      </c>
      <c r="W28" s="1">
        <v>3191.3732909999999</v>
      </c>
      <c r="Y28" s="6"/>
      <c r="Z28" s="6"/>
      <c r="AA28" s="1">
        <v>0.12300800000000001</v>
      </c>
      <c r="AB28" s="1">
        <v>0.26390400000000003</v>
      </c>
      <c r="AC28" s="1">
        <v>0.74336000000000002</v>
      </c>
      <c r="AD28" s="1">
        <v>2.6304959999999999</v>
      </c>
      <c r="AE28" s="1">
        <v>8.8812479999999994</v>
      </c>
      <c r="AF28" s="1">
        <v>36.487617</v>
      </c>
      <c r="AG28" s="1">
        <v>132.86656199999999</v>
      </c>
      <c r="AH28" s="1">
        <v>529.104919</v>
      </c>
      <c r="AI28" s="1">
        <v>1825.2771</v>
      </c>
    </row>
    <row r="30" spans="1:35" x14ac:dyDescent="0.25">
      <c r="B30" t="s">
        <v>2</v>
      </c>
      <c r="C30">
        <f>AVERAGE(C5:C14)</f>
        <v>0.38329400000000002</v>
      </c>
      <c r="D30">
        <f t="shared" ref="D30:I30" si="0">AVERAGE(D5:D14)</f>
        <v>1.5401852000000003</v>
      </c>
      <c r="E30">
        <f t="shared" si="0"/>
        <v>6.3627187000000003</v>
      </c>
      <c r="F30">
        <f t="shared" si="0"/>
        <v>28.119006900000006</v>
      </c>
      <c r="G30">
        <f t="shared" si="0"/>
        <v>135.91960370000001</v>
      </c>
      <c r="H30">
        <f t="shared" si="0"/>
        <v>558.15355289999991</v>
      </c>
      <c r="I30">
        <f t="shared" si="0"/>
        <v>2412.1971103999999</v>
      </c>
      <c r="J30">
        <f>AVERAGE(J5:J14)</f>
        <v>9888.4572841000008</v>
      </c>
      <c r="K30">
        <f>AVERAGE(K5:K14)</f>
        <v>39305.784058499994</v>
      </c>
      <c r="N30" t="s">
        <v>2</v>
      </c>
      <c r="O30">
        <f>AVERAGE(O5:O14)</f>
        <v>0.39848879999999998</v>
      </c>
      <c r="P30">
        <f>AVERAGE(P5:P14)</f>
        <v>1.6077224000000001</v>
      </c>
      <c r="Q30">
        <f t="shared" ref="Q30:W30" si="1">AVERAGE(Q5:Q14)</f>
        <v>7.3151289000000004</v>
      </c>
      <c r="R30">
        <f t="shared" si="1"/>
        <v>35.050720999999996</v>
      </c>
      <c r="S30">
        <f t="shared" si="1"/>
        <v>145.35236979999999</v>
      </c>
      <c r="T30">
        <f t="shared" si="1"/>
        <v>638.57850109999993</v>
      </c>
      <c r="U30">
        <f t="shared" si="1"/>
        <v>2555.7582189999998</v>
      </c>
      <c r="V30">
        <f t="shared" si="1"/>
        <v>10313.1982033</v>
      </c>
      <c r="W30">
        <f t="shared" si="1"/>
        <v>42234.677571699991</v>
      </c>
      <c r="Z30" t="s">
        <v>2</v>
      </c>
      <c r="AA30">
        <f>AVERAGE(AA5:AA14)</f>
        <v>0.37381419999999999</v>
      </c>
      <c r="AB30">
        <f t="shared" ref="AB30:AI30" si="2">AVERAGE(AB5:AB14)</f>
        <v>1.5243793999999999</v>
      </c>
      <c r="AC30">
        <f t="shared" si="2"/>
        <v>6.4259895999999994</v>
      </c>
      <c r="AD30">
        <f t="shared" si="2"/>
        <v>28.419784600000003</v>
      </c>
      <c r="AE30">
        <f t="shared" si="2"/>
        <v>139.61012099999999</v>
      </c>
      <c r="AF30">
        <f t="shared" si="2"/>
        <v>568.45037260000004</v>
      </c>
      <c r="AG30">
        <f t="shared" si="2"/>
        <v>2439.8534790000003</v>
      </c>
      <c r="AH30">
        <f t="shared" si="2"/>
        <v>9793.2319757999976</v>
      </c>
      <c r="AI30">
        <f t="shared" si="2"/>
        <v>39228.888816400002</v>
      </c>
    </row>
    <row r="31" spans="1:35" x14ac:dyDescent="0.25">
      <c r="B31" t="s">
        <v>4</v>
      </c>
      <c r="C31">
        <f>_xlfn.STDEV.P(C5:C14)</f>
        <v>1.8651842740061913E-2</v>
      </c>
      <c r="D31">
        <f t="shared" ref="D31:K31" si="3">_xlfn.STDEV.P(D5:D14)</f>
        <v>5.3962192905403696E-2</v>
      </c>
      <c r="E31">
        <f t="shared" si="3"/>
        <v>0.17256220245410053</v>
      </c>
      <c r="F31">
        <f t="shared" si="3"/>
        <v>0.39653542752053056</v>
      </c>
      <c r="G31">
        <f t="shared" si="3"/>
        <v>1.4693558726289642</v>
      </c>
      <c r="H31">
        <f t="shared" si="3"/>
        <v>4.013195891347328</v>
      </c>
      <c r="I31">
        <f t="shared" si="3"/>
        <v>26.976045664337445</v>
      </c>
      <c r="J31">
        <f t="shared" si="3"/>
        <v>257.04327547908031</v>
      </c>
      <c r="K31">
        <f t="shared" si="3"/>
        <v>302.46114839322144</v>
      </c>
      <c r="N31" t="s">
        <v>4</v>
      </c>
      <c r="O31">
        <f>_xlfn.STDEV.P(O5:O14)</f>
        <v>8.5440025608610418E-3</v>
      </c>
      <c r="P31">
        <f t="shared" ref="P31:W31" si="4">_xlfn.STDEV.P(P5:P14)</f>
        <v>4.3422509619320739E-2</v>
      </c>
      <c r="Q31">
        <f t="shared" si="4"/>
        <v>0.14430078543822966</v>
      </c>
      <c r="R31">
        <f t="shared" si="4"/>
        <v>0.54150841797722726</v>
      </c>
      <c r="S31">
        <f t="shared" si="4"/>
        <v>0.7439137212018343</v>
      </c>
      <c r="T31">
        <f t="shared" si="4"/>
        <v>5.4892566867002381</v>
      </c>
      <c r="U31">
        <f t="shared" si="4"/>
        <v>23.398277134737771</v>
      </c>
      <c r="V31">
        <f t="shared" si="4"/>
        <v>90.262287525333093</v>
      </c>
      <c r="W31">
        <f t="shared" si="4"/>
        <v>708.13426464851693</v>
      </c>
      <c r="Z31" t="s">
        <v>4</v>
      </c>
      <c r="AA31">
        <f>_xlfn.STDEV.P(AA5:AA14)</f>
        <v>5.5964358086196221E-3</v>
      </c>
      <c r="AB31">
        <f t="shared" ref="AB31:AI31" si="5">_xlfn.STDEV.P(AB5:AB14)</f>
        <v>1.8573821573386523E-2</v>
      </c>
      <c r="AC31">
        <f t="shared" si="5"/>
        <v>5.0958725318045468E-2</v>
      </c>
      <c r="AD31">
        <f t="shared" si="5"/>
        <v>0.15277850683469835</v>
      </c>
      <c r="AE31">
        <f t="shared" si="5"/>
        <v>0.72701665826197193</v>
      </c>
      <c r="AF31">
        <f t="shared" si="5"/>
        <v>4.7466070434770611</v>
      </c>
      <c r="AG31">
        <f t="shared" si="5"/>
        <v>37.132785158000445</v>
      </c>
      <c r="AH31">
        <f t="shared" si="5"/>
        <v>68.078857174157008</v>
      </c>
      <c r="AI31">
        <f t="shared" si="5"/>
        <v>244.17652855884123</v>
      </c>
    </row>
    <row r="33" spans="2:35" x14ac:dyDescent="0.25">
      <c r="B33" t="s">
        <v>3</v>
      </c>
      <c r="C33">
        <f>AVERAGE(C18:C27)</f>
        <v>9.7504000000000007E-2</v>
      </c>
      <c r="D33">
        <f t="shared" ref="D33:K33" si="6">AVERAGE(D18:D27)</f>
        <v>0.23065920000000001</v>
      </c>
      <c r="E33">
        <f t="shared" si="6"/>
        <v>0.65420160000000005</v>
      </c>
      <c r="F33">
        <f t="shared" si="6"/>
        <v>2.4434240000000003</v>
      </c>
      <c r="G33">
        <f t="shared" si="6"/>
        <v>8.6454751999999999</v>
      </c>
      <c r="H33">
        <f t="shared" si="6"/>
        <v>33.44700730000001</v>
      </c>
      <c r="I33">
        <f t="shared" si="6"/>
        <v>145.58326869999999</v>
      </c>
      <c r="J33">
        <f t="shared" si="6"/>
        <v>510.34429920000002</v>
      </c>
      <c r="K33">
        <f t="shared" si="6"/>
        <v>2067.3719603999998</v>
      </c>
      <c r="N33" t="s">
        <v>3</v>
      </c>
      <c r="O33">
        <f>AVERAGE(O18:O27)</f>
        <v>0.14013120000000001</v>
      </c>
      <c r="P33">
        <f t="shared" ref="P33:W33" si="7">AVERAGE(P18:P27)</f>
        <v>0.31491520000000001</v>
      </c>
      <c r="Q33">
        <f t="shared" si="7"/>
        <v>0.94118719999999989</v>
      </c>
      <c r="R33">
        <f t="shared" si="7"/>
        <v>3.1834688</v>
      </c>
      <c r="S33">
        <f t="shared" si="7"/>
        <v>11.343551999999999</v>
      </c>
      <c r="T33">
        <f t="shared" si="7"/>
        <v>44.156675499999999</v>
      </c>
      <c r="U33">
        <f t="shared" si="7"/>
        <v>199.31598040000003</v>
      </c>
      <c r="V33">
        <f t="shared" si="7"/>
        <v>753.6058776000001</v>
      </c>
      <c r="W33">
        <f t="shared" si="7"/>
        <v>3062.1533935999996</v>
      </c>
      <c r="Z33" t="s">
        <v>3</v>
      </c>
      <c r="AA33">
        <f>AVERAGE(AA18:AA27)</f>
        <v>0.1180928</v>
      </c>
      <c r="AB33">
        <f t="shared" ref="AB33:AI33" si="8">AVERAGE(AB18:AB27)</f>
        <v>0.23148800000000005</v>
      </c>
      <c r="AC33">
        <f t="shared" si="8"/>
        <v>0.68824000000000007</v>
      </c>
      <c r="AD33">
        <f t="shared" si="8"/>
        <v>2.4893983999999998</v>
      </c>
      <c r="AE33">
        <f t="shared" si="8"/>
        <v>8.6950591999999993</v>
      </c>
      <c r="AF33">
        <f t="shared" si="8"/>
        <v>33.494025300000004</v>
      </c>
      <c r="AG33">
        <f t="shared" si="8"/>
        <v>125.14764400000001</v>
      </c>
      <c r="AH33">
        <f t="shared" si="8"/>
        <v>471.10038470000001</v>
      </c>
      <c r="AI33">
        <f t="shared" si="8"/>
        <v>1790.6059694</v>
      </c>
    </row>
    <row r="34" spans="2:35" x14ac:dyDescent="0.25">
      <c r="B34" t="s">
        <v>5</v>
      </c>
      <c r="C34">
        <f>_xlfn.STDEV.P(C18:C27)</f>
        <v>5.9879516364112362E-3</v>
      </c>
      <c r="D34">
        <f t="shared" ref="D34:K34" si="9">_xlfn.STDEV.P(D18:D27)</f>
        <v>8.7478009671002437E-3</v>
      </c>
      <c r="E34">
        <f t="shared" si="9"/>
        <v>1.8294894518416892E-2</v>
      </c>
      <c r="F34">
        <f t="shared" si="9"/>
        <v>1.6501211979730396E-2</v>
      </c>
      <c r="G34">
        <f t="shared" si="9"/>
        <v>5.2440807706975616E-2</v>
      </c>
      <c r="H34">
        <f t="shared" si="9"/>
        <v>3.6351791477312399E-2</v>
      </c>
      <c r="I34">
        <f t="shared" si="9"/>
        <v>1.7009883606992757</v>
      </c>
      <c r="J34">
        <f t="shared" si="9"/>
        <v>34.048334349533988</v>
      </c>
      <c r="K34">
        <f t="shared" si="9"/>
        <v>24.011258577011127</v>
      </c>
      <c r="N34" t="s">
        <v>5</v>
      </c>
      <c r="O34">
        <f>_xlfn.STDEV.P(O18:O27)</f>
        <v>4.9460749044065236E-3</v>
      </c>
      <c r="P34">
        <f t="shared" ref="P34:W34" si="10">_xlfn.STDEV.P(P18:P27)</f>
        <v>1.395267851561126E-2</v>
      </c>
      <c r="Q34">
        <f t="shared" si="10"/>
        <v>2.6890780504849617E-2</v>
      </c>
      <c r="R34">
        <f t="shared" si="10"/>
        <v>3.5802889930283577E-2</v>
      </c>
      <c r="S34">
        <f t="shared" si="10"/>
        <v>0.10123097808872514</v>
      </c>
      <c r="T34">
        <f t="shared" si="10"/>
        <v>0.12520215150407746</v>
      </c>
      <c r="U34">
        <f t="shared" si="10"/>
        <v>1.0592917669136515</v>
      </c>
      <c r="V34">
        <f t="shared" si="10"/>
        <v>32.208250830955713</v>
      </c>
      <c r="W34">
        <f t="shared" si="10"/>
        <v>28.928611385315104</v>
      </c>
      <c r="Z34" t="s">
        <v>5</v>
      </c>
      <c r="AA34">
        <f>_xlfn.STDEV.P(AA18:AA27)</f>
        <v>2.6170131371470065E-3</v>
      </c>
      <c r="AB34">
        <f t="shared" ref="AB34:AI34" si="11">_xlfn.STDEV.P(AB18:AB27)</f>
        <v>5.2683702223742792E-3</v>
      </c>
      <c r="AC34">
        <f t="shared" si="11"/>
        <v>1.7603695612001483E-2</v>
      </c>
      <c r="AD34">
        <f t="shared" si="11"/>
        <v>1.8531951495727651E-2</v>
      </c>
      <c r="AE34">
        <f t="shared" si="11"/>
        <v>6.3269347998537284E-2</v>
      </c>
      <c r="AF34">
        <f t="shared" si="11"/>
        <v>8.3165692183797074E-2</v>
      </c>
      <c r="AG34">
        <f t="shared" si="11"/>
        <v>5.8800046452656156</v>
      </c>
      <c r="AH34">
        <f t="shared" si="11"/>
        <v>33.742113712600123</v>
      </c>
      <c r="AI34">
        <f t="shared" si="11"/>
        <v>23.756851637224869</v>
      </c>
    </row>
    <row r="41" spans="2:35" x14ac:dyDescent="0.25">
      <c r="B41" t="s">
        <v>9</v>
      </c>
      <c r="N41" t="s">
        <v>11</v>
      </c>
    </row>
    <row r="56" spans="2:19" x14ac:dyDescent="0.25">
      <c r="C56" t="s">
        <v>13</v>
      </c>
      <c r="D56" t="s">
        <v>14</v>
      </c>
      <c r="E56" t="s">
        <v>16</v>
      </c>
      <c r="O56" t="s">
        <v>15</v>
      </c>
      <c r="P56" t="s">
        <v>14</v>
      </c>
      <c r="Q56" t="s">
        <v>16</v>
      </c>
    </row>
    <row r="57" spans="2:19" x14ac:dyDescent="0.25">
      <c r="B57" t="s">
        <v>10</v>
      </c>
      <c r="C57">
        <v>1</v>
      </c>
      <c r="D57">
        <v>7.8120000000000004E-3</v>
      </c>
      <c r="E57">
        <v>2</v>
      </c>
      <c r="N57" t="s">
        <v>12</v>
      </c>
      <c r="O57">
        <v>1</v>
      </c>
      <c r="P57" s="5">
        <v>1.5E-11</v>
      </c>
      <c r="Q57" s="2">
        <v>10</v>
      </c>
      <c r="S57" s="4"/>
    </row>
    <row r="58" spans="2:19" x14ac:dyDescent="0.25">
      <c r="C58">
        <v>2</v>
      </c>
      <c r="D58">
        <v>4.6875E-2</v>
      </c>
      <c r="E58">
        <v>1</v>
      </c>
      <c r="O58">
        <v>2</v>
      </c>
      <c r="P58" s="3">
        <v>8.6999999999999997E-11</v>
      </c>
      <c r="Q58">
        <v>10</v>
      </c>
    </row>
    <row r="59" spans="2:19" x14ac:dyDescent="0.25">
      <c r="C59">
        <v>4</v>
      </c>
      <c r="D59">
        <v>0.375</v>
      </c>
      <c r="E59">
        <v>0</v>
      </c>
      <c r="O59">
        <v>4</v>
      </c>
      <c r="P59" s="3">
        <v>6.9799999999999997E-10</v>
      </c>
      <c r="Q59">
        <v>9</v>
      </c>
    </row>
    <row r="60" spans="2:19" x14ac:dyDescent="0.25">
      <c r="C60">
        <v>8</v>
      </c>
      <c r="D60">
        <v>1.5</v>
      </c>
      <c r="E60">
        <v>0</v>
      </c>
      <c r="O60">
        <v>8</v>
      </c>
      <c r="P60" s="3">
        <v>2.7940000000000001E-9</v>
      </c>
      <c r="Q60">
        <v>8</v>
      </c>
    </row>
    <row r="61" spans="2:19" x14ac:dyDescent="0.25">
      <c r="C61">
        <v>16</v>
      </c>
      <c r="D61">
        <v>4</v>
      </c>
      <c r="E61">
        <v>0</v>
      </c>
      <c r="O61">
        <v>16</v>
      </c>
      <c r="P61" s="3">
        <v>7.451E-9</v>
      </c>
      <c r="Q61">
        <v>8</v>
      </c>
    </row>
    <row r="62" spans="2:19" x14ac:dyDescent="0.25">
      <c r="C62">
        <v>32</v>
      </c>
      <c r="D62">
        <v>14</v>
      </c>
      <c r="E62">
        <v>0</v>
      </c>
      <c r="O62">
        <v>32</v>
      </c>
      <c r="P62" s="3">
        <v>2.6076999999999999E-8</v>
      </c>
      <c r="Q62">
        <v>7</v>
      </c>
    </row>
    <row r="63" spans="2:19" x14ac:dyDescent="0.25">
      <c r="C63">
        <v>64</v>
      </c>
      <c r="D63">
        <v>56</v>
      </c>
      <c r="E63">
        <v>0</v>
      </c>
      <c r="O63">
        <v>64</v>
      </c>
      <c r="P63" s="3">
        <v>8.9470000000000006E-8</v>
      </c>
      <c r="Q63">
        <v>7</v>
      </c>
    </row>
    <row r="64" spans="2:19" x14ac:dyDescent="0.25">
      <c r="C64">
        <v>128</v>
      </c>
      <c r="D64">
        <v>224</v>
      </c>
      <c r="E64">
        <v>0</v>
      </c>
      <c r="O64">
        <v>128</v>
      </c>
      <c r="P64" s="3">
        <v>4.1923300000000001E-7</v>
      </c>
      <c r="Q64">
        <v>6</v>
      </c>
    </row>
    <row r="65" spans="3:17" x14ac:dyDescent="0.25">
      <c r="C65">
        <v>256</v>
      </c>
      <c r="D65">
        <v>896</v>
      </c>
      <c r="E65">
        <v>0</v>
      </c>
      <c r="O65">
        <v>256</v>
      </c>
      <c r="P65" s="3">
        <v>1.66893E-6</v>
      </c>
      <c r="Q65">
        <v>5</v>
      </c>
    </row>
  </sheetData>
  <sortState xmlns:xlrd2="http://schemas.microsoft.com/office/spreadsheetml/2017/richdata2" ref="AI17:AI28">
    <sortCondition ref="AI17:AI28"/>
  </sortState>
  <mergeCells count="9">
    <mergeCell ref="B4:B15"/>
    <mergeCell ref="B17:B28"/>
    <mergeCell ref="A4:A28"/>
    <mergeCell ref="Y4:Y28"/>
    <mergeCell ref="Z4:Z15"/>
    <mergeCell ref="Z17:Z28"/>
    <mergeCell ref="M4:M28"/>
    <mergeCell ref="N4:N15"/>
    <mergeCell ref="N17:N2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2020-11-27T17:24:06Z</dcterms:created>
  <dcterms:modified xsi:type="dcterms:W3CDTF">2020-11-30T16:42:35Z</dcterms:modified>
</cp:coreProperties>
</file>