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12180"/>
  </bookViews>
  <sheets>
    <sheet name="サンプル" sheetId="1" r:id="rId1"/>
    <sheet name="データ" sheetId="2" r:id="rId2"/>
  </sheets>
  <calcPr calcId="144525"/>
</workbook>
</file>

<file path=xl/sharedStrings.xml><?xml version="1.0" encoding="utf-8"?>
<sst xmlns="http://schemas.openxmlformats.org/spreadsheetml/2006/main" count="697">
  <si>
    <t>※このサンプルは、富良野市の避難所データを利用しています</t>
  </si>
  <si>
    <t>●広域避難場所・指定緊急避難所・指定避難所一覧</t>
  </si>
  <si>
    <t>Vlookup関数のサンプル</t>
  </si>
  <si>
    <t>避難所種類</t>
  </si>
  <si>
    <t>避難所名称</t>
  </si>
  <si>
    <t>所在</t>
  </si>
  <si>
    <t>電話番号</t>
  </si>
  <si>
    <t>洪水時</t>
  </si>
  <si>
    <t>検索名称</t>
  </si>
  <si>
    <t>緯度</t>
  </si>
  <si>
    <t>経度</t>
  </si>
  <si>
    <t>広域避難地</t>
  </si>
  <si>
    <t>ふらの農協駐車場</t>
  </si>
  <si>
    <t>朝日町3番</t>
  </si>
  <si>
    <t>みどり公園</t>
  </si>
  <si>
    <t>緑町13番</t>
  </si>
  <si>
    <t>錦町公園</t>
  </si>
  <si>
    <t>錦町12番</t>
  </si>
  <si>
    <t>富良野市陸上競技場</t>
  </si>
  <si>
    <t>桂木町5</t>
  </si>
  <si>
    <t>朝日ケ丘総合公園駐車場</t>
  </si>
  <si>
    <t>字下御料</t>
  </si>
  <si>
    <t>チーズエ場前庭</t>
  </si>
  <si>
    <t>字中五区</t>
  </si>
  <si>
    <t>山部中央公園</t>
  </si>
  <si>
    <t>山部東町8番</t>
  </si>
  <si>
    <t>指定緊急避難場所</t>
  </si>
  <si>
    <t>島の下会館</t>
  </si>
  <si>
    <t>字島の下</t>
  </si>
  <si>
    <t>ぶどう果汁工場</t>
  </si>
  <si>
    <t>字西学田二区</t>
  </si>
  <si>
    <t>23-3030</t>
  </si>
  <si>
    <t>富良野スポーツセンター</t>
  </si>
  <si>
    <t>桂木町5番10号</t>
  </si>
  <si>
    <t>23-3292</t>
  </si>
  <si>
    <t>富良野文化会館</t>
  </si>
  <si>
    <t>弥生町1番2号</t>
  </si>
  <si>
    <t>39-2318</t>
  </si>
  <si>
    <t>富良野看護専門学校</t>
  </si>
  <si>
    <t>弥生町5番</t>
  </si>
  <si>
    <t>22-5510</t>
  </si>
  <si>
    <t>富良野地域人材開発センター</t>
  </si>
  <si>
    <t>西麻町1番1号</t>
  </si>
  <si>
    <t>22-2619</t>
  </si>
  <si>
    <t>○</t>
  </si>
  <si>
    <t>北の峰コミュニィティセンター</t>
  </si>
  <si>
    <t>北の峰町8番1号</t>
  </si>
  <si>
    <t>富良野自動車学校</t>
  </si>
  <si>
    <t>字西扇山2</t>
  </si>
  <si>
    <t>22-2737</t>
  </si>
  <si>
    <t>扇山公民会館</t>
  </si>
  <si>
    <t>字南扇山3</t>
  </si>
  <si>
    <t>布部会館</t>
  </si>
  <si>
    <t>字布部市街</t>
  </si>
  <si>
    <t>御園会館</t>
  </si>
  <si>
    <t>字上御料</t>
  </si>
  <si>
    <t>山部北星地区コミュニティセンター</t>
  </si>
  <si>
    <t>字山部第4区</t>
  </si>
  <si>
    <t>山部南陽地区コミュニティセンター</t>
  </si>
  <si>
    <t>字山部13区</t>
  </si>
  <si>
    <t>東山支所</t>
  </si>
  <si>
    <t>字東山あかしや</t>
  </si>
  <si>
    <t>27-2121</t>
  </si>
  <si>
    <t>西達布おもと会館</t>
  </si>
  <si>
    <t>字西達布おもと</t>
  </si>
  <si>
    <t>西達布集落センター</t>
  </si>
  <si>
    <t>字西達布市街</t>
  </si>
  <si>
    <t>西達布開拓婦人ホーム</t>
  </si>
  <si>
    <t>字西達布たちばな</t>
  </si>
  <si>
    <t>三の山会館</t>
  </si>
  <si>
    <t>字西達布つつじ</t>
  </si>
  <si>
    <t>平沢集落センター</t>
  </si>
  <si>
    <t>字平沢</t>
  </si>
  <si>
    <t>麓郷集落センター</t>
  </si>
  <si>
    <t>字麓郷市街</t>
  </si>
  <si>
    <t>富丘総合会館</t>
  </si>
  <si>
    <t>字西富丘</t>
  </si>
  <si>
    <t>八幡丘会館</t>
  </si>
  <si>
    <t>字八幡丘</t>
  </si>
  <si>
    <t>指定避難所</t>
  </si>
  <si>
    <t>富良野西中学校</t>
  </si>
  <si>
    <t>桂木町1番</t>
  </si>
  <si>
    <t>22-2318</t>
  </si>
  <si>
    <t>富良野小学校</t>
  </si>
  <si>
    <t>若松町10番1号</t>
  </si>
  <si>
    <t>23-2114</t>
  </si>
  <si>
    <t>富良野高等学校</t>
  </si>
  <si>
    <t>末広町1番1号</t>
  </si>
  <si>
    <t>22-2174</t>
  </si>
  <si>
    <t>扇山小学校</t>
  </si>
  <si>
    <t>緑町8番20号</t>
  </si>
  <si>
    <t>22-3255</t>
  </si>
  <si>
    <t>富良野緑峰高等学校</t>
  </si>
  <si>
    <t>西町1番1号</t>
  </si>
  <si>
    <t>22-2594</t>
  </si>
  <si>
    <t>富良野東中学校</t>
  </si>
  <si>
    <t>瑞穂町1番30号</t>
  </si>
  <si>
    <t>22-2770</t>
  </si>
  <si>
    <t>東小学校</t>
  </si>
  <si>
    <t>北麻町8番1号</t>
  </si>
  <si>
    <t>22-4895</t>
  </si>
  <si>
    <t>鳥沼小学校</t>
  </si>
  <si>
    <t>字東烏沼</t>
  </si>
  <si>
    <t>22-2903</t>
  </si>
  <si>
    <t>布部小中学校</t>
  </si>
  <si>
    <t>字上五区</t>
  </si>
  <si>
    <t>23-5569</t>
  </si>
  <si>
    <t>山部小学校</t>
  </si>
  <si>
    <t>山部東町8番64号</t>
  </si>
  <si>
    <t>42-3091</t>
  </si>
  <si>
    <t>山部中学校</t>
  </si>
  <si>
    <t>山部北町12番3号</t>
  </si>
  <si>
    <t>42-3085</t>
  </si>
  <si>
    <t>生涯学習センター</t>
  </si>
  <si>
    <t>字山部東21線12番地</t>
  </si>
  <si>
    <t>42-2107</t>
  </si>
  <si>
    <t>樹海中学校</t>
  </si>
  <si>
    <t>字東山共栄</t>
  </si>
  <si>
    <t>27-2107</t>
  </si>
  <si>
    <t>樹海小学校</t>
  </si>
  <si>
    <t>字老節布市街</t>
  </si>
  <si>
    <t>27-2307</t>
  </si>
  <si>
    <t>麓郷小中学校</t>
  </si>
  <si>
    <t>字南麓郷</t>
  </si>
  <si>
    <t>29-2021</t>
  </si>
  <si>
    <t>布礼別小学校</t>
  </si>
  <si>
    <t>字布礼別市街</t>
  </si>
  <si>
    <t>29-2019</t>
  </si>
  <si>
    <t>福祉避難所</t>
  </si>
  <si>
    <t>ふれあいセンター（老人福祉センター）</t>
  </si>
  <si>
    <t>春日町12番5号</t>
  </si>
  <si>
    <t>22-2001</t>
  </si>
  <si>
    <t>施設名</t>
  </si>
  <si>
    <t>市町村名</t>
  </si>
  <si>
    <t>住所_出典元</t>
  </si>
  <si>
    <t>検索用住所</t>
  </si>
  <si>
    <t>ビル等</t>
  </si>
  <si>
    <t>データ区分</t>
  </si>
  <si>
    <t>出典</t>
  </si>
  <si>
    <t>原典資料名</t>
  </si>
  <si>
    <t>富良野市寿光園</t>
  </si>
  <si>
    <t>富良野市</t>
  </si>
  <si>
    <t>字山部北町12-18</t>
  </si>
  <si>
    <t>北海道富良野市字山部北町12-18</t>
  </si>
  <si>
    <t>福祉施設</t>
  </si>
  <si>
    <t>国土数値情報福祉施設データH27</t>
  </si>
  <si>
    <t>北海道福祉施設一覧</t>
  </si>
  <si>
    <t>特別養護老人ホーム北の峯ハイツ</t>
  </si>
  <si>
    <t>東雲町1-1</t>
  </si>
  <si>
    <t>北海道富良野市東雲町1-1</t>
  </si>
  <si>
    <t>富良野市老人福祉センター</t>
  </si>
  <si>
    <t>春日町12-5</t>
  </si>
  <si>
    <t>北海道富良野市春日町12-5</t>
  </si>
  <si>
    <t>サービス付高齢者向け住宅すえひろ</t>
  </si>
  <si>
    <t>末広町6-1</t>
  </si>
  <si>
    <t>北海道富良野市末広町6-1</t>
  </si>
  <si>
    <t>さらさ富良野</t>
  </si>
  <si>
    <t>幸町9</t>
  </si>
  <si>
    <t>北海道富良野市幸町9</t>
  </si>
  <si>
    <t>すまいるふらの</t>
  </si>
  <si>
    <t>字下御料1990-16</t>
  </si>
  <si>
    <t>北海道富良野市字下御料1990-16</t>
  </si>
  <si>
    <t>住宅型有料老人ホームクレヨンハウス</t>
  </si>
  <si>
    <t>北の峰町9-16</t>
  </si>
  <si>
    <t>北海道富良野市北の峰町9-16</t>
  </si>
  <si>
    <t>有料老人ホームグループハウス楓</t>
  </si>
  <si>
    <t>春日町15-57</t>
  </si>
  <si>
    <t>北海道富良野市春日町15-57</t>
  </si>
  <si>
    <t>北の峯学園</t>
  </si>
  <si>
    <t>中御料地2067-14</t>
  </si>
  <si>
    <t>北海道富良野市中御料地2067-14</t>
  </si>
  <si>
    <t>富良野市北の峰児童館</t>
  </si>
  <si>
    <t>北の峰町27-1</t>
  </si>
  <si>
    <t>北海道富良野市北の峰町27-1</t>
  </si>
  <si>
    <t>富良野市桂木児童センター</t>
  </si>
  <si>
    <t>桂木町2-41</t>
  </si>
  <si>
    <t>北海道富良野市桂木町2-41</t>
  </si>
  <si>
    <t>富良野市東部児童センター</t>
  </si>
  <si>
    <t>錦町13-1</t>
  </si>
  <si>
    <t>北海道富良野市錦町13-1</t>
  </si>
  <si>
    <t>富良野市麻町児童センター</t>
  </si>
  <si>
    <t>西麻町2-33</t>
  </si>
  <si>
    <t>北海道富良野市西麻町2-33</t>
  </si>
  <si>
    <t>富良野市緑町児童センター</t>
  </si>
  <si>
    <t>緑町9-53</t>
  </si>
  <si>
    <t>北海道富良野市緑町9-53</t>
  </si>
  <si>
    <t>富良野国の子寮</t>
  </si>
  <si>
    <t>字鳥沼509-1</t>
  </si>
  <si>
    <t>北海道富良野市字鳥沼509-1</t>
  </si>
  <si>
    <t>すくすく</t>
  </si>
  <si>
    <t>若葉町9-17</t>
  </si>
  <si>
    <t>北海道富良野市若葉町9-17</t>
  </si>
  <si>
    <t>北海道社会事業協会富良野病院</t>
  </si>
  <si>
    <t>住吉町1-30</t>
  </si>
  <si>
    <t>北海道富良野市住吉町1-30</t>
  </si>
  <si>
    <t>地域活動支援センターリリー</t>
  </si>
  <si>
    <t>本町12-5</t>
  </si>
  <si>
    <t>北海道富良野市本町12-5</t>
  </si>
  <si>
    <t>山部保育所</t>
  </si>
  <si>
    <t>山部北町1-57</t>
  </si>
  <si>
    <t>北海道富良野市山部北町1-57</t>
  </si>
  <si>
    <t>東山保育所</t>
  </si>
  <si>
    <t>麓郷市街地</t>
  </si>
  <si>
    <t>北海道富良野市麓郷市街地</t>
  </si>
  <si>
    <t>富良野市立中央保育所</t>
  </si>
  <si>
    <t>弥生町3-3</t>
  </si>
  <si>
    <t>北海道富良野市弥生町3-3</t>
  </si>
  <si>
    <t>富良野市立虹いろ保育所</t>
  </si>
  <si>
    <t>幸町8-25</t>
  </si>
  <si>
    <t>北海道富良野市幸町8-25</t>
  </si>
  <si>
    <t>富良野市立麻町保育所</t>
  </si>
  <si>
    <t>西麻町2-10</t>
  </si>
  <si>
    <t>北海道富良野市西麻町2-10</t>
  </si>
  <si>
    <t>あおぞら保育所</t>
  </si>
  <si>
    <t>ルンビニ幼稚園</t>
  </si>
  <si>
    <t>本町11-10</t>
  </si>
  <si>
    <t>北海道富良野市本町11-10</t>
  </si>
  <si>
    <t>都道府県等が公開する幼稚園に関する情報</t>
  </si>
  <si>
    <t>慈恵ひまわり幼稚園</t>
  </si>
  <si>
    <t>若松町11-1</t>
  </si>
  <si>
    <t>北海道富良野市若松町11-1</t>
  </si>
  <si>
    <t>富良野みどり幼稚園</t>
  </si>
  <si>
    <t>扇町1-1</t>
  </si>
  <si>
    <t>北海道富良野市扇町1-1</t>
  </si>
  <si>
    <t>富良野聖園幼稚園</t>
  </si>
  <si>
    <t>桂木町3-73</t>
  </si>
  <si>
    <t>北海道富良野市桂木町3-73</t>
  </si>
  <si>
    <t>富良野市役所</t>
  </si>
  <si>
    <t>富良野市弥生町1-1</t>
  </si>
  <si>
    <t>北海道富良野市弥生町1-1</t>
  </si>
  <si>
    <t>市区町村役場</t>
  </si>
  <si>
    <t>国土数値情報市区町村役場データH26</t>
  </si>
  <si>
    <t>山部支所</t>
  </si>
  <si>
    <t>富良野市山部東町7-31</t>
  </si>
  <si>
    <t>北海道富良野市山部東町7-31</t>
  </si>
  <si>
    <t>富良野市字東山あかしや</t>
  </si>
  <si>
    <t>北海道富良野市字東山あかしや</t>
  </si>
  <si>
    <t>富良野市弥生町1-2</t>
  </si>
  <si>
    <t>北海道富良野市弥生町1-2</t>
  </si>
  <si>
    <t>集客施設</t>
  </si>
  <si>
    <t>国土数値情報集客施設データH26</t>
  </si>
  <si>
    <t>富良野演劇工場</t>
  </si>
  <si>
    <t>富良野市中御料</t>
  </si>
  <si>
    <t>北海道富良野市中御料</t>
  </si>
  <si>
    <t>社会福祉法人北海道社会事業協会富良野病院</t>
  </si>
  <si>
    <t>北海道富良野市住吉町１‐３０</t>
  </si>
  <si>
    <t>医療機関</t>
  </si>
  <si>
    <t>国土数値情報医療機関データH26</t>
  </si>
  <si>
    <t>北の峰病院</t>
  </si>
  <si>
    <t>北海道富良野市中御料２０６２</t>
  </si>
  <si>
    <t>北海道富良野市中御料2062</t>
  </si>
  <si>
    <t>医療法人社団ふらの西病院</t>
  </si>
  <si>
    <t>北海道富良野市桂木町２‐７７</t>
  </si>
  <si>
    <t>北海道富良野市桂木町2-77</t>
  </si>
  <si>
    <t>医療法人社団かわむら整形外科医院</t>
  </si>
  <si>
    <t>北海道富良野市末広町６‐２０</t>
  </si>
  <si>
    <t>北海道富良野市末広町6-20</t>
  </si>
  <si>
    <t>富良野市保健センタ‐</t>
  </si>
  <si>
    <t>北海道富良野市弥生町１‐３</t>
  </si>
  <si>
    <t>北海道富良野市弥生町1-3</t>
  </si>
  <si>
    <t>特別養護老人ホーム北の峯ハイツ医務室</t>
  </si>
  <si>
    <t>北海道富良野市東雲町１‐１</t>
  </si>
  <si>
    <t>医療法人社団かとう整形外科クリニック</t>
  </si>
  <si>
    <t>北海道富良野市本町６‐８</t>
  </si>
  <si>
    <t>北海道富良野市本町6-8</t>
  </si>
  <si>
    <t>渡部医院</t>
  </si>
  <si>
    <t>北海道富良野市本町１‐１０</t>
  </si>
  <si>
    <t>北海道富良野市本町1-10</t>
  </si>
  <si>
    <t>医療法人社団いんやく小児科クリニック</t>
  </si>
  <si>
    <t>北海道富良野市弥生町６‐３０</t>
  </si>
  <si>
    <t>北海道富良野市弥生町6-30</t>
  </si>
  <si>
    <t>医療法人社団内海内科クリニック</t>
  </si>
  <si>
    <t>北海道富良野市弥生町６‐３１</t>
  </si>
  <si>
    <t>北海道富良野市弥生町6-31</t>
  </si>
  <si>
    <t>医療法人社団はやし耳鼻咽喉科クリニック</t>
  </si>
  <si>
    <t>北海道富良野市瑞穂町１‐１</t>
  </si>
  <si>
    <t>北海道富良野市瑞穂町1-1</t>
  </si>
  <si>
    <t>医療法人社団健和会ふらの皮膚科・内科クリニック</t>
  </si>
  <si>
    <t>北海道富良野市住吉町３‐３３</t>
  </si>
  <si>
    <t>北海道富良野市住吉町3-33</t>
  </si>
  <si>
    <t>医療法人社団健和会おおつぼクリニック</t>
  </si>
  <si>
    <t>北海道富良野市山部中町２‐３６</t>
  </si>
  <si>
    <t>北海道富良野市山部中町2-36</t>
  </si>
  <si>
    <t>北海道富良野保健所</t>
  </si>
  <si>
    <t>北海道富良野市末広町２‐１０</t>
  </si>
  <si>
    <t>北海道富良野市末広町2-10</t>
  </si>
  <si>
    <t>ふらの消化器・内科クリニック</t>
  </si>
  <si>
    <t>北海道富良野市幸町９‐１２</t>
  </si>
  <si>
    <t>北海道富良野市幸町9-12</t>
  </si>
  <si>
    <t>高畑歯科医院</t>
  </si>
  <si>
    <t>北海道富良野市栄町１０‐１０</t>
  </si>
  <si>
    <t>北海道富良野市栄町10-10</t>
  </si>
  <si>
    <t>医療法人高橋歯科医院</t>
  </si>
  <si>
    <t>北海道富良野市日の出町３‐２</t>
  </si>
  <si>
    <t>北海道富良野市日の出町3-2</t>
  </si>
  <si>
    <t>藤堂デンタルオフィス</t>
  </si>
  <si>
    <t>北海道富良野市朝日町１‐１１</t>
  </si>
  <si>
    <t>北海道富良野市朝日町1-11</t>
  </si>
  <si>
    <t>ふらの駅前歯科クリニック</t>
  </si>
  <si>
    <t>北海道富良野市日の出町４‐２３</t>
  </si>
  <si>
    <t>北海道富良野市日の出町4-23</t>
  </si>
  <si>
    <t>水口歯科医院</t>
  </si>
  <si>
    <t>北海道富良野市日の出町９‐３</t>
  </si>
  <si>
    <t>北海道富良野市日の出町9-3</t>
  </si>
  <si>
    <t>宮田歯科医院</t>
  </si>
  <si>
    <t>北海道富良野市本町６‐２５</t>
  </si>
  <si>
    <t>北海道富良野市本町6-25</t>
  </si>
  <si>
    <t>ごうだ歯科医院</t>
  </si>
  <si>
    <t>北海道富良野市若葉町７‐１</t>
  </si>
  <si>
    <t>北海道富良野市若葉町7-1</t>
  </si>
  <si>
    <t>医療法人社団道修会森歯科診療所</t>
  </si>
  <si>
    <t>北海道富良野市若葉町１３‐１生活協同組合コープさっぽろ富良野店２Ｆ</t>
  </si>
  <si>
    <t>北海道富良野市若葉町13-1</t>
  </si>
  <si>
    <t>生活協同組合コープさっぽろ富良野店２Ｆ</t>
  </si>
  <si>
    <t>くりの歯科クリニック</t>
  </si>
  <si>
    <t>北海道富良野市瑞穂町３‐３７</t>
  </si>
  <si>
    <t>北海道富良野市瑞穂町3-37</t>
  </si>
  <si>
    <t>ふらの小児歯科矯正歯科</t>
  </si>
  <si>
    <t>北海道富良野市日の出町８‐１０</t>
  </si>
  <si>
    <t>北海道富良野市日の出町8-10</t>
  </si>
  <si>
    <t>山部歯科クリニック</t>
  </si>
  <si>
    <t>北海道富良野市字山部東２０線１３</t>
  </si>
  <si>
    <t>北海道富良野市字山部東20線13</t>
  </si>
  <si>
    <t>とがし歯科医院</t>
  </si>
  <si>
    <t>北海道富良野市錦町６‐１８</t>
  </si>
  <si>
    <t>北海道富良野市錦町6-18</t>
  </si>
  <si>
    <t>本通り歯科医院</t>
  </si>
  <si>
    <t>北海道富良野市本町８‐２８</t>
  </si>
  <si>
    <t>北海道富良野市本町8-28</t>
  </si>
  <si>
    <t>山部郵便局</t>
  </si>
  <si>
    <t>山部中町3-31</t>
  </si>
  <si>
    <t>北海道富良野市山部中町3-31</t>
  </si>
  <si>
    <t>郵便局</t>
  </si>
  <si>
    <t>国土数値情報郵便局データH25</t>
  </si>
  <si>
    <t>富良野郵便局</t>
  </si>
  <si>
    <t>若松町4-1</t>
  </si>
  <si>
    <t>北海道富良野市若松町4-1</t>
  </si>
  <si>
    <t>富良野若葉郵便局</t>
  </si>
  <si>
    <t>若葉町5-15</t>
  </si>
  <si>
    <t>北海道富良野市若葉町5-15</t>
  </si>
  <si>
    <t>西達布郵便局</t>
  </si>
  <si>
    <t>西達布5144-2</t>
  </si>
  <si>
    <t>北海道富良野市西達布5144-2</t>
  </si>
  <si>
    <t>富良野麻町簡易郵便局</t>
  </si>
  <si>
    <t>西麻町2-25</t>
  </si>
  <si>
    <t>北海道富良野市西麻町2-25</t>
  </si>
  <si>
    <t>東山郵便局</t>
  </si>
  <si>
    <t>東山5081-1</t>
  </si>
  <si>
    <t>北海道富良野市東山5081-1</t>
  </si>
  <si>
    <t>布部郵便局</t>
  </si>
  <si>
    <t>布部市街地5376</t>
  </si>
  <si>
    <t>北海道富良野市布部市街地5376</t>
  </si>
  <si>
    <t>北の峰簡易郵便局</t>
  </si>
  <si>
    <t>北の峰町33-34</t>
  </si>
  <si>
    <t>北海道富良野市北の峰町33-34</t>
  </si>
  <si>
    <t>老節布簡易郵便局</t>
  </si>
  <si>
    <t>老節布南2線3-2</t>
  </si>
  <si>
    <t>北海道富良野市老節布南2線3-2</t>
  </si>
  <si>
    <t>麓郷郵便局</t>
  </si>
  <si>
    <t>麓郷市街地5</t>
  </si>
  <si>
    <t>北海道富良野市麓郷市街地5</t>
  </si>
  <si>
    <t>山部東町8-64</t>
  </si>
  <si>
    <t>北海道富良野市山部東町8-64</t>
  </si>
  <si>
    <t>学校</t>
  </si>
  <si>
    <t>国土数値情報学校データH25</t>
  </si>
  <si>
    <t>字老節布南3線1</t>
  </si>
  <si>
    <t>北海道富良野市字老節布南3線1</t>
  </si>
  <si>
    <t>緑町8-20</t>
  </si>
  <si>
    <t>北海道富良野市緑町8-20</t>
  </si>
  <si>
    <t>東鳥沼1</t>
  </si>
  <si>
    <t>北海道富良野市東鳥沼1</t>
  </si>
  <si>
    <t>北麻町8-1</t>
  </si>
  <si>
    <t>北海道富良野市北麻町8-1</t>
  </si>
  <si>
    <t>若松町10-1</t>
  </si>
  <si>
    <t>北海道富良野市若松町10-1</t>
  </si>
  <si>
    <t>布部小学校</t>
  </si>
  <si>
    <t>上五区</t>
  </si>
  <si>
    <t>北海道富良野市上五区</t>
  </si>
  <si>
    <t>北布礼別</t>
  </si>
  <si>
    <t>北海道富良野市北布礼別</t>
  </si>
  <si>
    <t>麓郷小学校</t>
  </si>
  <si>
    <t>南麓郷中31</t>
  </si>
  <si>
    <t>北海道富良野市南麓郷中31</t>
  </si>
  <si>
    <t>山部北町12-3</t>
  </si>
  <si>
    <t>北海道富良野市山部北町12-3</t>
  </si>
  <si>
    <t>東山共栄</t>
  </si>
  <si>
    <t>北海道富良野市東山共栄</t>
  </si>
  <si>
    <t>桂木町1-1</t>
  </si>
  <si>
    <t>北海道富良野市桂木町1-1</t>
  </si>
  <si>
    <t>瑞穂町1-30</t>
  </si>
  <si>
    <t>北海道富良野市瑞穂町1-30</t>
  </si>
  <si>
    <t>布部中学校</t>
  </si>
  <si>
    <t>布礼別中学校</t>
  </si>
  <si>
    <t>麓郷中学校</t>
  </si>
  <si>
    <t>北麓郷</t>
  </si>
  <si>
    <t>北海道富良野市北麓郷</t>
  </si>
  <si>
    <t>末広町1-1</t>
  </si>
  <si>
    <t>北海道富良野市末広町1-1</t>
  </si>
  <si>
    <t>西町1-1</t>
  </si>
  <si>
    <t>北海道富良野市西町1-1</t>
  </si>
  <si>
    <t>旭川地方検察庁富良野区検察庁</t>
  </si>
  <si>
    <t>若松町5-1</t>
  </si>
  <si>
    <t>北海道富良野市若松町5-1</t>
  </si>
  <si>
    <t>国・都道府県機関</t>
  </si>
  <si>
    <t>国土数値情報国・都道府県の機関データH25</t>
  </si>
  <si>
    <t>札幌国税局富良野税務署</t>
  </si>
  <si>
    <t>桂木町3-2</t>
  </si>
  <si>
    <t>北海道富良野市桂木町3-2</t>
  </si>
  <si>
    <t>北海道公共職業安定所富良野出張所</t>
  </si>
  <si>
    <t>緑町9-1</t>
  </si>
  <si>
    <t>北海道富良野市緑町9-1</t>
  </si>
  <si>
    <t>北海道開発局旭川開発建設部富良野道路事務所</t>
  </si>
  <si>
    <t>西扇山1</t>
  </si>
  <si>
    <t>北海道富良野市西扇山1</t>
  </si>
  <si>
    <t>北海道開発局旭川開発建設部富良野地域農業開発事業所</t>
  </si>
  <si>
    <t>桂木町6-10</t>
  </si>
  <si>
    <t>北海道富良野市桂木町6-10</t>
  </si>
  <si>
    <t>旭川家庭裁判所富良野出張所</t>
  </si>
  <si>
    <t>弥生町2-55</t>
  </si>
  <si>
    <t>北海道富良野市弥生町2-55</t>
  </si>
  <si>
    <t>旭川地方裁判所富良野簡易裁判所</t>
  </si>
  <si>
    <t>富良野保健所</t>
  </si>
  <si>
    <t>末広町2-10</t>
  </si>
  <si>
    <t>富良野市博物館</t>
  </si>
  <si>
    <t>山部東21線12</t>
  </si>
  <si>
    <t>北海道富良野市山部東21線12</t>
  </si>
  <si>
    <t>文化施設</t>
  </si>
  <si>
    <t>国土数値情報文化施設データH25</t>
  </si>
  <si>
    <t>富良野図書館</t>
  </si>
  <si>
    <t>若松町5-10</t>
  </si>
  <si>
    <t>北海道富良野市若松町5-10</t>
  </si>
  <si>
    <t>総合スポーツ公園</t>
  </si>
  <si>
    <t>北海道富良野市桂木町5</t>
  </si>
  <si>
    <t>若葉運動公園</t>
  </si>
  <si>
    <t>若葉町15</t>
  </si>
  <si>
    <t>北海道富良野市若葉町15</t>
  </si>
  <si>
    <t>空知川河畔運動公園</t>
  </si>
  <si>
    <t>弥生町地先</t>
  </si>
  <si>
    <t>北海道富良野市弥生町地先</t>
  </si>
  <si>
    <t>山部地区（市民野球場）</t>
  </si>
  <si>
    <t>山部東22線</t>
  </si>
  <si>
    <t>北海道富良野市山部東22線</t>
  </si>
  <si>
    <t>山部地区（屋外水泳プール）</t>
  </si>
  <si>
    <t>字山部2632</t>
  </si>
  <si>
    <t>北海道富良野市字山部2632</t>
  </si>
  <si>
    <t>東山地区（屋外水泳プール）</t>
  </si>
  <si>
    <t>北海道富良野市字東山共栄</t>
  </si>
  <si>
    <t>東山地区（ゲートボール場）</t>
  </si>
  <si>
    <t>富良野小</t>
  </si>
  <si>
    <t>扇山小</t>
  </si>
  <si>
    <t>東小</t>
  </si>
  <si>
    <t>麓郷小中</t>
  </si>
  <si>
    <t>南麓郷</t>
  </si>
  <si>
    <t>北海道富良野市南麓郷</t>
  </si>
  <si>
    <t>布部小中</t>
  </si>
  <si>
    <t>鳥沼小</t>
  </si>
  <si>
    <t>布礼別小中</t>
  </si>
  <si>
    <t>山部小</t>
  </si>
  <si>
    <t>樹海小</t>
  </si>
  <si>
    <t>老節布市街</t>
  </si>
  <si>
    <t>北海道富良野市老節布市街</t>
  </si>
  <si>
    <t>東中</t>
  </si>
  <si>
    <t>西中</t>
  </si>
  <si>
    <t>樹海中</t>
  </si>
  <si>
    <t>山部中</t>
  </si>
  <si>
    <t>スポーツセンター</t>
  </si>
  <si>
    <t>北海道富良野市桂木町5番10号</t>
  </si>
  <si>
    <t>北海道富良野市桂木町5-10</t>
  </si>
  <si>
    <t>避難施設</t>
  </si>
  <si>
    <t>国土数値情報避難施設データH24</t>
  </si>
  <si>
    <t>チーズ工場前庭</t>
  </si>
  <si>
    <t>北海道富良野市中五区</t>
  </si>
  <si>
    <t>北海道富良野市西学田二区</t>
  </si>
  <si>
    <t>北海道富良野市朝日町3</t>
  </si>
  <si>
    <t>ふれあいセンター</t>
  </si>
  <si>
    <t>北海道富良野市春日町12番5号</t>
  </si>
  <si>
    <t>北海道富良野市緑町13</t>
  </si>
  <si>
    <t>北海道富良野市錦町12</t>
  </si>
  <si>
    <t>北海道富良野市上御料</t>
  </si>
  <si>
    <t>北海道富良野市西達布つつじ</t>
  </si>
  <si>
    <t>北海道富良野市山部南陽</t>
  </si>
  <si>
    <t>北海道富良野市山部北星</t>
  </si>
  <si>
    <t>北海道富良野市西達布おもと</t>
  </si>
  <si>
    <t>北海道富良野市西達布たちばな</t>
  </si>
  <si>
    <t>北海道富良野市西達布市街</t>
  </si>
  <si>
    <t>北海道富良野市南扇山3</t>
  </si>
  <si>
    <t>朝日ヶ丘総合公園駐車場</t>
  </si>
  <si>
    <t>北海道富良野市下御料</t>
  </si>
  <si>
    <t>北海道富良野市島の下</t>
  </si>
  <si>
    <t>北海道富良野市八幡丘</t>
  </si>
  <si>
    <t>北海道富良野市西富丘</t>
  </si>
  <si>
    <t>北海道富良野市弥生町5番1号</t>
  </si>
  <si>
    <t>北海道富良野市弥生町5-1</t>
  </si>
  <si>
    <t>北海道富良野市西扇山2</t>
  </si>
  <si>
    <t>北海道富良野市布部市街</t>
  </si>
  <si>
    <t>布礼別小中学校</t>
  </si>
  <si>
    <t>北海道富良野市布礼別市街</t>
  </si>
  <si>
    <t>文化会館</t>
  </si>
  <si>
    <t>北海道富良野市弥生町1番2号</t>
  </si>
  <si>
    <t>北海道富良野市平沢</t>
  </si>
  <si>
    <t>北の峰コミュニティセンター</t>
  </si>
  <si>
    <t>北海道富良野市北の峰町8番1号</t>
  </si>
  <si>
    <t>北海道富良野市北の峰町8-1</t>
  </si>
  <si>
    <t>北海道富良野市麓郷市街</t>
  </si>
  <si>
    <t>富良野警察署</t>
  </si>
  <si>
    <t>富良野市若葉町11-1</t>
  </si>
  <si>
    <t>北海道富良野市若葉町11-1</t>
  </si>
  <si>
    <t>警察署</t>
  </si>
  <si>
    <t>国土数値情報警察署データH24</t>
  </si>
  <si>
    <t>富良野警察署駅前交番</t>
  </si>
  <si>
    <t>富良野市日の出町2-10</t>
  </si>
  <si>
    <t>北海道富良野市日の出町2-10</t>
  </si>
  <si>
    <t>富良野警察署山部駐在所</t>
  </si>
  <si>
    <t>富良野市山部東町2-23</t>
  </si>
  <si>
    <t>北海道富良野市山部東町2-23</t>
  </si>
  <si>
    <t>富良野警察署東山駐在所</t>
  </si>
  <si>
    <t>富良野市字東山5063</t>
  </si>
  <si>
    <t>北海道富良野市字東山5063</t>
  </si>
  <si>
    <t>富良野警察署麓郷駐在所</t>
  </si>
  <si>
    <t>富良野市字麓郷市街地5</t>
  </si>
  <si>
    <t>北海道富良野市字麓郷市街地5</t>
  </si>
  <si>
    <t>富良野広域連合富良野消防署</t>
  </si>
  <si>
    <t>富良野市栄町18-20</t>
  </si>
  <si>
    <t>北海道富良野市栄町18-20</t>
  </si>
  <si>
    <t>消防署</t>
  </si>
  <si>
    <t>国土数値情報消防署データH24</t>
  </si>
  <si>
    <t>富良野広域連合富良野消防署山部出張所</t>
  </si>
  <si>
    <t>富良野市山部東町5-41</t>
  </si>
  <si>
    <t>北海道富良野市山部東町5-41</t>
  </si>
  <si>
    <t>朝日町公園</t>
  </si>
  <si>
    <t>都市公園</t>
  </si>
  <si>
    <t>国土数値情報都市公園データH23</t>
  </si>
  <si>
    <t>桂木町公園</t>
  </si>
  <si>
    <t>双葉公園</t>
  </si>
  <si>
    <t>錦町幼児公園</t>
  </si>
  <si>
    <t>東町幼児公園</t>
  </si>
  <si>
    <t>西町幼児公園</t>
  </si>
  <si>
    <t>桂木町幼児公園</t>
  </si>
  <si>
    <t>緑町幼児公園</t>
  </si>
  <si>
    <t>緑町南幼児公園</t>
  </si>
  <si>
    <t>北の峰西幼児公園</t>
  </si>
  <si>
    <t>栄町公園</t>
  </si>
  <si>
    <t>平和公園</t>
  </si>
  <si>
    <t>曙公園</t>
  </si>
  <si>
    <t>すみれ公園</t>
  </si>
  <si>
    <t>泉公園</t>
  </si>
  <si>
    <t>清流公園</t>
  </si>
  <si>
    <t>春日公園</t>
  </si>
  <si>
    <t>東町公園</t>
  </si>
  <si>
    <t>北の峰公園</t>
  </si>
  <si>
    <t>みずほ公園</t>
  </si>
  <si>
    <t>北麻町公園</t>
  </si>
  <si>
    <t>東麻町公園</t>
  </si>
  <si>
    <t>南麻町公園</t>
  </si>
  <si>
    <t>住吉公園</t>
  </si>
  <si>
    <t>学田公園</t>
  </si>
  <si>
    <t>北の峰西公園</t>
  </si>
  <si>
    <t>鳥沼公園</t>
  </si>
  <si>
    <t>若葉公園</t>
  </si>
  <si>
    <t>桂木緑地</t>
  </si>
  <si>
    <t>北の峰南公園</t>
  </si>
  <si>
    <t>住吉幼児公園</t>
  </si>
  <si>
    <t>朝日ヶ丘総合公園</t>
  </si>
  <si>
    <t>新富公園</t>
  </si>
  <si>
    <t>南町幼児公園</t>
  </si>
  <si>
    <t>桂木北幼児公園</t>
  </si>
  <si>
    <t>北の峰南台緑地</t>
  </si>
  <si>
    <t>新富幼児公園</t>
  </si>
  <si>
    <t>桂木中幼児公園</t>
  </si>
  <si>
    <t>学田三区緑地公園</t>
  </si>
  <si>
    <t>新光公園</t>
  </si>
  <si>
    <t>弥生町幼児公園</t>
  </si>
  <si>
    <t>弥生町公園</t>
  </si>
  <si>
    <t>桂木西幼児公園</t>
  </si>
  <si>
    <t>春日緑地</t>
  </si>
  <si>
    <t>スポーツ公園緑地</t>
  </si>
  <si>
    <t>弥生第2児童公園</t>
  </si>
  <si>
    <t>西町東幼児公園</t>
  </si>
  <si>
    <t>むつみ公園</t>
  </si>
  <si>
    <t>扇瀬公園</t>
  </si>
  <si>
    <t>金満緑地公園</t>
  </si>
  <si>
    <t>せせらぎ公園</t>
  </si>
  <si>
    <t>北の峰中央緑地</t>
  </si>
  <si>
    <t>花園緑地</t>
  </si>
  <si>
    <t>日の出へそ公園</t>
  </si>
  <si>
    <t>五条大橋緑地</t>
  </si>
  <si>
    <t>緑町北緑地</t>
  </si>
  <si>
    <t>扇瀬緑地</t>
  </si>
  <si>
    <t>無頭川桂木緑地</t>
  </si>
  <si>
    <t>西町中緑地</t>
  </si>
  <si>
    <t>錦町東緑地</t>
  </si>
  <si>
    <t>麻町緑地</t>
  </si>
  <si>
    <t>ななかまど緑地</t>
  </si>
  <si>
    <t>ぶどうヶ丘緑地</t>
  </si>
  <si>
    <t>北の峰右4丁目線緑地</t>
  </si>
  <si>
    <t>北斗町公園</t>
  </si>
  <si>
    <t>緑町公園</t>
  </si>
  <si>
    <t>ふらの駅前公園</t>
  </si>
  <si>
    <t>中央公民館御園分館</t>
  </si>
  <si>
    <t>上御料</t>
  </si>
  <si>
    <t>役場及び公的集会施設</t>
  </si>
  <si>
    <t>国土数値情報市町村役場等及び公的集会施設データH22</t>
  </si>
  <si>
    <t>東山公民館西達布分館</t>
  </si>
  <si>
    <t>西達布市街</t>
  </si>
  <si>
    <t>東山公民館三の山分館</t>
  </si>
  <si>
    <t>西達布つつじ</t>
  </si>
  <si>
    <t>中央公民館布部分館</t>
  </si>
  <si>
    <t>布部市街地</t>
  </si>
  <si>
    <t>北海道富良野市布部市街地</t>
  </si>
  <si>
    <t>中央公民館八幡丘分館</t>
  </si>
  <si>
    <t>八幡丘</t>
  </si>
  <si>
    <t>中央公民館鳥沼分館</t>
  </si>
  <si>
    <t>中央公民館麓郷分館</t>
  </si>
  <si>
    <t>扇山地区公民館</t>
  </si>
  <si>
    <t>南扇山3</t>
  </si>
  <si>
    <t>山部公民館南陽分館</t>
  </si>
  <si>
    <t>山部南陽</t>
  </si>
  <si>
    <t>山部公民館北星分館</t>
  </si>
  <si>
    <t>山部北星</t>
  </si>
  <si>
    <t>東山公民館老節布分館</t>
  </si>
  <si>
    <t>山部公民館</t>
  </si>
  <si>
    <t>字山部2346番５</t>
  </si>
  <si>
    <t>北海道富良野市字山部2346-5</t>
  </si>
  <si>
    <t>東山公民館</t>
  </si>
  <si>
    <t>字東山5047番地</t>
  </si>
  <si>
    <t>北海道富良野市字東山5047</t>
  </si>
  <si>
    <t>中央公民館布礼別分館</t>
  </si>
  <si>
    <t>布礼別市街地</t>
  </si>
  <si>
    <t>北海道富良野市布礼別市街地</t>
  </si>
  <si>
    <t>中央公民館</t>
  </si>
  <si>
    <t>弥生町１番２号</t>
  </si>
  <si>
    <t>栄町コミュニティセンター</t>
  </si>
  <si>
    <t>栄町6番12号</t>
  </si>
  <si>
    <t>北海道富良野市栄町6-12</t>
  </si>
  <si>
    <t>東部児童センター</t>
  </si>
  <si>
    <t>錦町13番１号</t>
  </si>
  <si>
    <t>桂木児童センター</t>
  </si>
  <si>
    <t>桂木町２番41号</t>
  </si>
  <si>
    <t>桂木町５番10号</t>
  </si>
  <si>
    <t>山部西地区コミュニティセンター</t>
  </si>
  <si>
    <t>山部東20線７番地</t>
  </si>
  <si>
    <t>北海道富良野市山部東20線7</t>
  </si>
  <si>
    <t>山部南地区コミュニティセンター</t>
  </si>
  <si>
    <t>山部2300番144</t>
  </si>
  <si>
    <t>北海道富良野市山部2300-144</t>
  </si>
  <si>
    <t>教育委員会生涯学習センター</t>
  </si>
  <si>
    <t>山部東21線12番地</t>
  </si>
  <si>
    <t>山部福祉センター</t>
  </si>
  <si>
    <t>字山部1714番</t>
  </si>
  <si>
    <t>北海道富良野市字山部1714</t>
  </si>
  <si>
    <t>農村環境改善センター</t>
  </si>
  <si>
    <t>北海道富良野市字島の下</t>
  </si>
  <si>
    <t>女性センター</t>
  </si>
  <si>
    <t>若松町17番1号</t>
  </si>
  <si>
    <t>北海道富良野市若松町17-1</t>
  </si>
  <si>
    <t>市立富良野図書館</t>
  </si>
  <si>
    <t>若松町5番10号</t>
  </si>
  <si>
    <t>労働会館</t>
  </si>
  <si>
    <t>若松町８番12号</t>
  </si>
  <si>
    <t>北海道富良野市若松町8-12</t>
  </si>
  <si>
    <t>老人福祉センター</t>
  </si>
  <si>
    <t>春日町12番５号</t>
  </si>
  <si>
    <t>勤労青少年ホーム</t>
  </si>
  <si>
    <t>春日町12番6号</t>
  </si>
  <si>
    <t>北海道富良野市春日町12-6</t>
  </si>
  <si>
    <t>瑞穂コミュニティセンター</t>
  </si>
  <si>
    <t>瑞穂町2番65号</t>
  </si>
  <si>
    <t>北海道富良野市瑞穂町2-65</t>
  </si>
  <si>
    <t>西地区コミュニティセンター</t>
  </si>
  <si>
    <t>西町2番2号</t>
  </si>
  <si>
    <t>北海道富良野市西町2-2</t>
  </si>
  <si>
    <t>麻町児童センター</t>
  </si>
  <si>
    <t>西麻町２番33号</t>
  </si>
  <si>
    <t>育良会館</t>
  </si>
  <si>
    <t>中五区</t>
  </si>
  <si>
    <t>朝日会館</t>
  </si>
  <si>
    <t>朝日町11番13号</t>
  </si>
  <si>
    <t>北海道富良野市朝日町11-13</t>
  </si>
  <si>
    <t>中心街活性化センター</t>
  </si>
  <si>
    <t>朝日町２番</t>
  </si>
  <si>
    <t>北海道富良野市朝日町2</t>
  </si>
  <si>
    <t>東春地区コミュニティセンター</t>
  </si>
  <si>
    <t>東町18番27号</t>
  </si>
  <si>
    <t>北海道富良野市東町18-27</t>
  </si>
  <si>
    <t>鳥沼会館</t>
  </si>
  <si>
    <t>東鳥沼</t>
  </si>
  <si>
    <t>北海道富良野市東鳥沼</t>
  </si>
  <si>
    <t>南コミュニティセンター</t>
  </si>
  <si>
    <t>南町3番30号</t>
  </si>
  <si>
    <t>北海道富良野市南町3-30</t>
  </si>
  <si>
    <t>布礼別集落センター</t>
  </si>
  <si>
    <t>布礼別市街</t>
  </si>
  <si>
    <t>末広コミュニティセンター</t>
  </si>
  <si>
    <t>末広町21番11号</t>
  </si>
  <si>
    <t>北海道富良野市末広町21-11</t>
  </si>
  <si>
    <t>老節布会館</t>
  </si>
  <si>
    <t>山部いきいきセンター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</si>
</sst>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179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1"/>
      <color theme="1"/>
      <name val="ＭＳ ゴシック"/>
      <charset val="134"/>
    </font>
    <font>
      <sz val="11"/>
      <color rgb="FF000000"/>
      <name val="ＭＳ ゴシック"/>
      <charset val="134"/>
    </font>
    <font>
      <sz val="11"/>
      <color rgb="FFFF0000"/>
      <name val="ＭＳ ゴシック"/>
      <charset val="134"/>
    </font>
    <font>
      <b/>
      <sz val="11"/>
      <color theme="1"/>
      <name val="ＭＳ ゴシック"/>
      <charset val="134"/>
    </font>
    <font>
      <b/>
      <sz val="11"/>
      <color rgb="FF000000"/>
      <name val="ＭＳ ゴシック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2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30" borderId="8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4" fillId="25" borderId="8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58" fontId="2" fillId="0" borderId="0" xfId="0" applyNumberFormat="1" applyFont="1" applyFill="1" applyAlignment="1">
      <alignment vertical="top"/>
    </xf>
    <xf numFmtId="0" fontId="4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Fill="1" applyBorder="1" applyAlignment="1">
      <alignment vertical="top"/>
    </xf>
    <xf numFmtId="0" fontId="1" fillId="2" borderId="1" xfId="0" applyFont="1" applyFill="1" applyBorder="1">
      <alignment vertical="center"/>
    </xf>
    <xf numFmtId="0" fontId="5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1" fillId="2" borderId="1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9"/>
  <sheetViews>
    <sheetView tabSelected="1" workbookViewId="0">
      <selection activeCell="B5" sqref="B5"/>
    </sheetView>
  </sheetViews>
  <sheetFormatPr defaultColWidth="8.72727272727273" defaultRowHeight="13" outlineLevelCol="7"/>
  <cols>
    <col min="1" max="1" width="22.6363636363636" style="2" customWidth="1"/>
    <col min="2" max="2" width="58.5454545454545" style="3"/>
    <col min="3" max="3" width="21.3818181818182" style="3"/>
    <col min="4" max="4" width="10.2818181818182" style="3"/>
    <col min="5" max="5" width="7.82727272727273" style="3"/>
    <col min="6" max="6" width="23.7272727272727" style="2" customWidth="1"/>
    <col min="7" max="7" width="9.54545454545454" style="2"/>
    <col min="8" max="8" width="10.5454545454545" style="2"/>
    <col min="9" max="16384" width="8.72727272727273" style="2"/>
  </cols>
  <sheetData>
    <row r="1" spans="1:1">
      <c r="A1" s="4" t="s">
        <v>0</v>
      </c>
    </row>
    <row r="2" spans="1:6">
      <c r="A2" s="3" t="s">
        <v>1</v>
      </c>
      <c r="C2" s="5">
        <v>41993</v>
      </c>
      <c r="F2" s="6" t="s">
        <v>2</v>
      </c>
    </row>
    <row r="3" spans="1:8">
      <c r="A3" s="7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9" t="s">
        <v>8</v>
      </c>
      <c r="G3" s="9" t="s">
        <v>9</v>
      </c>
      <c r="H3" s="9" t="s">
        <v>10</v>
      </c>
    </row>
    <row r="4" spans="1:8">
      <c r="A4" s="10" t="s">
        <v>11</v>
      </c>
      <c r="B4" s="8" t="s">
        <v>12</v>
      </c>
      <c r="C4" s="8" t="s">
        <v>13</v>
      </c>
      <c r="D4" s="11"/>
      <c r="E4" s="11"/>
      <c r="F4" s="9" t="str">
        <f>VLOOKUP($B4,データ!$A$2:$J$265,1,0)</f>
        <v>ふらの農協駐車場</v>
      </c>
      <c r="G4" s="12">
        <f>VLOOKUP($B4,データ!$A$2:$J$265,3,0)</f>
        <v>43.34849</v>
      </c>
      <c r="H4" s="12">
        <f>VLOOKUP($B4,データ!$A$2:$J$265,4,0)</f>
        <v>142.38978</v>
      </c>
    </row>
    <row r="5" spans="1:8">
      <c r="A5" s="10" t="s">
        <v>11</v>
      </c>
      <c r="B5" s="8" t="s">
        <v>14</v>
      </c>
      <c r="C5" s="8" t="s">
        <v>15</v>
      </c>
      <c r="D5" s="11"/>
      <c r="E5" s="11"/>
      <c r="F5" s="9" t="str">
        <f>VLOOKUP($B5,データ!$A$2:$J$265,1,0)</f>
        <v>みどり公園</v>
      </c>
      <c r="G5" s="12">
        <f>VLOOKUP($B5,データ!$A$2:$J$265,3,0)</f>
        <v>43.33115</v>
      </c>
      <c r="H5" s="12">
        <f>VLOOKUP($B5,データ!$A$2:$J$265,4,0)</f>
        <v>142.39863</v>
      </c>
    </row>
    <row r="6" spans="1:8">
      <c r="A6" s="10" t="s">
        <v>11</v>
      </c>
      <c r="B6" s="8" t="s">
        <v>16</v>
      </c>
      <c r="C6" s="8" t="s">
        <v>17</v>
      </c>
      <c r="D6" s="11"/>
      <c r="E6" s="11"/>
      <c r="F6" s="9" t="str">
        <f>VLOOKUP($B6,データ!$A$2:$J$265,1,0)</f>
        <v>錦町公園</v>
      </c>
      <c r="G6" s="12">
        <f>VLOOKUP($B6,データ!$A$2:$J$265,3,0)</f>
        <v>43.35154</v>
      </c>
      <c r="H6" s="12">
        <f>VLOOKUP($B6,データ!$A$2:$J$265,4,0)</f>
        <v>142.39281</v>
      </c>
    </row>
    <row r="7" spans="1:8">
      <c r="A7" s="10" t="s">
        <v>11</v>
      </c>
      <c r="B7" s="8" t="s">
        <v>18</v>
      </c>
      <c r="C7" s="8" t="s">
        <v>19</v>
      </c>
      <c r="D7" s="11"/>
      <c r="E7" s="11"/>
      <c r="F7" s="12" t="e">
        <f>VLOOKUP($B7,データ!$A$2:$J$265,1,0)</f>
        <v>#N/A</v>
      </c>
      <c r="G7" s="12" t="e">
        <f>VLOOKUP($B7,データ!$A$2:$J$265,3,0)</f>
        <v>#N/A</v>
      </c>
      <c r="H7" s="12" t="e">
        <f>VLOOKUP($B7,データ!$A$2:$J$265,4,0)</f>
        <v>#N/A</v>
      </c>
    </row>
    <row r="8" spans="1:8">
      <c r="A8" s="10" t="s">
        <v>11</v>
      </c>
      <c r="B8" s="8" t="s">
        <v>20</v>
      </c>
      <c r="C8" s="8" t="s">
        <v>21</v>
      </c>
      <c r="D8" s="11"/>
      <c r="E8" s="11"/>
      <c r="F8" s="12" t="e">
        <f>VLOOKUP($B8,データ!$A$2:$J$265,1,0)</f>
        <v>#N/A</v>
      </c>
      <c r="G8" s="12" t="e">
        <f>VLOOKUP($B8,データ!$A$2:$J$265,3,0)</f>
        <v>#N/A</v>
      </c>
      <c r="H8" s="12" t="e">
        <f>VLOOKUP($B8,データ!$A$2:$J$265,4,0)</f>
        <v>#N/A</v>
      </c>
    </row>
    <row r="9" spans="1:8">
      <c r="A9" s="10" t="s">
        <v>11</v>
      </c>
      <c r="B9" s="8" t="s">
        <v>22</v>
      </c>
      <c r="C9" s="8" t="s">
        <v>23</v>
      </c>
      <c r="D9" s="11"/>
      <c r="E9" s="11"/>
      <c r="F9" s="12" t="e">
        <f>VLOOKUP($B9,データ!$A$2:$J$265,1,0)</f>
        <v>#N/A</v>
      </c>
      <c r="G9" s="12" t="e">
        <f>VLOOKUP($B9,データ!$A$2:$J$265,3,0)</f>
        <v>#N/A</v>
      </c>
      <c r="H9" s="12" t="e">
        <f>VLOOKUP($B9,データ!$A$2:$J$265,4,0)</f>
        <v>#N/A</v>
      </c>
    </row>
    <row r="10" spans="1:8">
      <c r="A10" s="10" t="s">
        <v>11</v>
      </c>
      <c r="B10" s="8" t="s">
        <v>24</v>
      </c>
      <c r="C10" s="8" t="s">
        <v>25</v>
      </c>
      <c r="D10" s="11"/>
      <c r="E10" s="11"/>
      <c r="F10" s="12" t="e">
        <f>VLOOKUP($B10,データ!$A$2:$J$265,1,0)</f>
        <v>#N/A</v>
      </c>
      <c r="G10" s="12" t="e">
        <f>VLOOKUP($B10,データ!$A$2:$J$265,3,0)</f>
        <v>#N/A</v>
      </c>
      <c r="H10" s="12" t="e">
        <f>VLOOKUP($B10,データ!$A$2:$J$265,4,0)</f>
        <v>#N/A</v>
      </c>
    </row>
    <row r="11" spans="1:8">
      <c r="A11" s="10" t="s">
        <v>26</v>
      </c>
      <c r="B11" s="8" t="s">
        <v>27</v>
      </c>
      <c r="C11" s="8" t="s">
        <v>28</v>
      </c>
      <c r="D11" s="8"/>
      <c r="E11" s="8"/>
      <c r="F11" s="9" t="str">
        <f>VLOOKUP($B11,データ!$A$2:$J$265,1,0)</f>
        <v>島の下会館</v>
      </c>
      <c r="G11" s="12">
        <f>VLOOKUP($B11,データ!$A$2:$J$265,3,0)</f>
        <v>43.37475</v>
      </c>
      <c r="H11" s="12">
        <f>VLOOKUP($B11,データ!$A$2:$J$265,4,0)</f>
        <v>142.34986</v>
      </c>
    </row>
    <row r="12" spans="1:8">
      <c r="A12" s="10" t="s">
        <v>26</v>
      </c>
      <c r="B12" s="8" t="s">
        <v>29</v>
      </c>
      <c r="C12" s="8" t="s">
        <v>30</v>
      </c>
      <c r="D12" s="8" t="s">
        <v>31</v>
      </c>
      <c r="E12" s="8"/>
      <c r="F12" s="9" t="str">
        <f>VLOOKUP($B12,データ!$A$2:$J$265,1,0)</f>
        <v>ぶどう果汁工場</v>
      </c>
      <c r="G12" s="12">
        <f>VLOOKUP($B12,データ!$A$2:$J$265,3,0)</f>
        <v>43.36872</v>
      </c>
      <c r="H12" s="12">
        <f>VLOOKUP($B12,データ!$A$2:$J$265,4,0)</f>
        <v>142.37904</v>
      </c>
    </row>
    <row r="13" spans="1:8">
      <c r="A13" s="10" t="s">
        <v>26</v>
      </c>
      <c r="B13" s="8" t="s">
        <v>32</v>
      </c>
      <c r="C13" s="8" t="s">
        <v>33</v>
      </c>
      <c r="D13" s="8" t="s">
        <v>34</v>
      </c>
      <c r="E13" s="8"/>
      <c r="F13" s="9" t="str">
        <f>VLOOKUP($B13,データ!$A$2:$J$265,1,0)</f>
        <v>富良野スポーツセンター</v>
      </c>
      <c r="G13" s="12">
        <f>VLOOKUP($B13,データ!$A$2:$J$265,3,0)</f>
        <v>43.35336</v>
      </c>
      <c r="H13" s="12">
        <f>VLOOKUP($B13,データ!$A$2:$J$265,4,0)</f>
        <v>142.38431</v>
      </c>
    </row>
    <row r="14" spans="1:8">
      <c r="A14" s="10" t="s">
        <v>26</v>
      </c>
      <c r="B14" s="8" t="s">
        <v>35</v>
      </c>
      <c r="C14" s="8" t="s">
        <v>36</v>
      </c>
      <c r="D14" s="8" t="s">
        <v>37</v>
      </c>
      <c r="E14" s="8"/>
      <c r="F14" s="9" t="str">
        <f>VLOOKUP($B14,データ!$A$2:$J$265,1,0)</f>
        <v>富良野文化会館</v>
      </c>
      <c r="G14" s="12">
        <f>VLOOKUP($B14,データ!$A$2:$J$265,3,0)</f>
        <v>43.34254</v>
      </c>
      <c r="H14" s="12">
        <f>VLOOKUP($B14,データ!$A$2:$J$265,4,0)</f>
        <v>142.38207</v>
      </c>
    </row>
    <row r="15" spans="1:8">
      <c r="A15" s="10" t="s">
        <v>26</v>
      </c>
      <c r="B15" s="8" t="s">
        <v>38</v>
      </c>
      <c r="C15" s="8" t="s">
        <v>39</v>
      </c>
      <c r="D15" s="8" t="s">
        <v>40</v>
      </c>
      <c r="E15" s="8"/>
      <c r="F15" s="9" t="str">
        <f>VLOOKUP($B15,データ!$A$2:$J$265,1,0)</f>
        <v>富良野看護専門学校</v>
      </c>
      <c r="G15" s="12">
        <f>VLOOKUP($B15,データ!$A$2:$J$265,3,0)</f>
        <v>43.34367</v>
      </c>
      <c r="H15" s="12">
        <f>VLOOKUP($B15,データ!$A$2:$J$265,4,0)</f>
        <v>142.37794</v>
      </c>
    </row>
    <row r="16" spans="1:8">
      <c r="A16" s="10" t="s">
        <v>26</v>
      </c>
      <c r="B16" s="8" t="s">
        <v>41</v>
      </c>
      <c r="C16" s="8" t="s">
        <v>42</v>
      </c>
      <c r="D16" s="8" t="s">
        <v>43</v>
      </c>
      <c r="E16" s="8" t="s">
        <v>44</v>
      </c>
      <c r="F16" s="12" t="e">
        <f>VLOOKUP($B16,データ!$A$2:$J$265,1,0)</f>
        <v>#N/A</v>
      </c>
      <c r="G16" s="12" t="e">
        <f>VLOOKUP($B16,データ!$A$2:$J$265,3,0)</f>
        <v>#N/A</v>
      </c>
      <c r="H16" s="12" t="e">
        <f>VLOOKUP($B16,データ!$A$2:$J$265,4,0)</f>
        <v>#N/A</v>
      </c>
    </row>
    <row r="17" spans="1:8">
      <c r="A17" s="10" t="s">
        <v>26</v>
      </c>
      <c r="B17" s="8" t="s">
        <v>45</v>
      </c>
      <c r="C17" s="8" t="s">
        <v>46</v>
      </c>
      <c r="D17" s="8"/>
      <c r="E17" s="8" t="s">
        <v>44</v>
      </c>
      <c r="F17" s="12" t="e">
        <f>VLOOKUP($B17,データ!$A$2:$J$265,1,0)</f>
        <v>#N/A</v>
      </c>
      <c r="G17" s="12" t="e">
        <f>VLOOKUP($B17,データ!$A$2:$J$265,3,0)</f>
        <v>#N/A</v>
      </c>
      <c r="H17" s="12" t="e">
        <f>VLOOKUP($B17,データ!$A$2:$J$265,4,0)</f>
        <v>#N/A</v>
      </c>
    </row>
    <row r="18" spans="1:8">
      <c r="A18" s="10" t="s">
        <v>26</v>
      </c>
      <c r="B18" s="8" t="s">
        <v>47</v>
      </c>
      <c r="C18" s="8" t="s">
        <v>48</v>
      </c>
      <c r="D18" s="8" t="s">
        <v>49</v>
      </c>
      <c r="E18" s="8" t="s">
        <v>44</v>
      </c>
      <c r="F18" s="9" t="str">
        <f>VLOOKUP($B18,データ!$A$2:$J$265,1,0)</f>
        <v>富良野自動車学校</v>
      </c>
      <c r="G18" s="12">
        <f>VLOOKUP($B18,データ!$A$2:$J$265,3,0)</f>
        <v>43.33319</v>
      </c>
      <c r="H18" s="12">
        <f>VLOOKUP($B18,データ!$A$2:$J$265,4,0)</f>
        <v>142.4037</v>
      </c>
    </row>
    <row r="19" spans="1:8">
      <c r="A19" s="10" t="s">
        <v>26</v>
      </c>
      <c r="B19" s="8" t="s">
        <v>50</v>
      </c>
      <c r="C19" s="8" t="s">
        <v>51</v>
      </c>
      <c r="D19" s="8"/>
      <c r="E19" s="8" t="s">
        <v>44</v>
      </c>
      <c r="F19" s="9" t="str">
        <f>VLOOKUP($B19,データ!$A$2:$J$265,1,0)</f>
        <v>扇山公民会館</v>
      </c>
      <c r="G19" s="12">
        <f>VLOOKUP($B19,データ!$A$2:$J$265,3,0)</f>
        <v>43.32728</v>
      </c>
      <c r="H19" s="12">
        <f>VLOOKUP($B19,データ!$A$2:$J$265,4,0)</f>
        <v>142.41438</v>
      </c>
    </row>
    <row r="20" spans="1:8">
      <c r="A20" s="10" t="s">
        <v>26</v>
      </c>
      <c r="B20" s="8" t="s">
        <v>52</v>
      </c>
      <c r="C20" s="8" t="s">
        <v>53</v>
      </c>
      <c r="D20" s="8"/>
      <c r="E20" s="8"/>
      <c r="F20" s="9" t="str">
        <f>VLOOKUP($B20,データ!$A$2:$J$265,1,0)</f>
        <v>布部会館</v>
      </c>
      <c r="G20" s="12">
        <f>VLOOKUP($B20,データ!$A$2:$J$265,3,0)</f>
        <v>43.29534</v>
      </c>
      <c r="H20" s="12">
        <f>VLOOKUP($B20,データ!$A$2:$J$265,4,0)</f>
        <v>142.40342</v>
      </c>
    </row>
    <row r="21" spans="1:8">
      <c r="A21" s="10" t="s">
        <v>26</v>
      </c>
      <c r="B21" s="8" t="s">
        <v>54</v>
      </c>
      <c r="C21" s="8" t="s">
        <v>55</v>
      </c>
      <c r="D21" s="8"/>
      <c r="E21" s="8" t="s">
        <v>44</v>
      </c>
      <c r="F21" s="9" t="str">
        <f>VLOOKUP($B21,データ!$A$2:$J$265,1,0)</f>
        <v>御園会館</v>
      </c>
      <c r="G21" s="12">
        <f>VLOOKUP($B21,データ!$A$2:$J$265,3,0)</f>
        <v>43.29946</v>
      </c>
      <c r="H21" s="12">
        <f>VLOOKUP($B21,データ!$A$2:$J$265,4,0)</f>
        <v>142.36609</v>
      </c>
    </row>
    <row r="22" spans="1:8">
      <c r="A22" s="10" t="s">
        <v>26</v>
      </c>
      <c r="B22" s="8" t="s">
        <v>56</v>
      </c>
      <c r="C22" s="8" t="s">
        <v>57</v>
      </c>
      <c r="D22" s="8"/>
      <c r="E22" s="8" t="s">
        <v>44</v>
      </c>
      <c r="F22" s="9" t="str">
        <f>VLOOKUP($B22,データ!$A$2:$J$265,1,0)</f>
        <v>山部北星地区コミュニティセンター</v>
      </c>
      <c r="G22" s="12">
        <f>VLOOKUP($B22,データ!$A$2:$J$265,3,0)</f>
        <v>43.27316</v>
      </c>
      <c r="H22" s="12">
        <f>VLOOKUP($B22,データ!$A$2:$J$265,4,0)</f>
        <v>142.37956</v>
      </c>
    </row>
    <row r="23" spans="1:8">
      <c r="A23" s="10" t="s">
        <v>26</v>
      </c>
      <c r="B23" s="8" t="s">
        <v>58</v>
      </c>
      <c r="C23" s="8" t="s">
        <v>59</v>
      </c>
      <c r="D23" s="8"/>
      <c r="E23" s="8" t="s">
        <v>44</v>
      </c>
      <c r="F23" s="9" t="str">
        <f>VLOOKUP($B23,データ!$A$2:$J$265,1,0)</f>
        <v>山部南陽地区コミュニティセンター</v>
      </c>
      <c r="G23" s="12">
        <f>VLOOKUP($B23,データ!$A$2:$J$265,3,0)</f>
        <v>43.21849</v>
      </c>
      <c r="H23" s="12">
        <f>VLOOKUP($B23,データ!$A$2:$J$265,4,0)</f>
        <v>142.36649</v>
      </c>
    </row>
    <row r="24" spans="1:8">
      <c r="A24" s="10" t="s">
        <v>26</v>
      </c>
      <c r="B24" s="8" t="s">
        <v>60</v>
      </c>
      <c r="C24" s="8" t="s">
        <v>61</v>
      </c>
      <c r="D24" s="8" t="s">
        <v>62</v>
      </c>
      <c r="E24" s="8"/>
      <c r="F24" s="9" t="str">
        <f>VLOOKUP($B24,データ!$A$2:$J$265,1,0)</f>
        <v>東山支所</v>
      </c>
      <c r="G24" s="12">
        <f>VLOOKUP($B24,データ!$A$2:$J$265,3,0)</f>
        <v>43.21534</v>
      </c>
      <c r="H24" s="12">
        <f>VLOOKUP($B24,データ!$A$2:$J$265,4,0)</f>
        <v>142.44281</v>
      </c>
    </row>
    <row r="25" spans="1:8">
      <c r="A25" s="10" t="s">
        <v>26</v>
      </c>
      <c r="B25" s="8" t="s">
        <v>63</v>
      </c>
      <c r="C25" s="8" t="s">
        <v>64</v>
      </c>
      <c r="D25" s="8"/>
      <c r="E25" s="8" t="s">
        <v>44</v>
      </c>
      <c r="F25" s="9" t="str">
        <f>VLOOKUP($B25,データ!$A$2:$J$265,1,0)</f>
        <v>西達布おもと会館</v>
      </c>
      <c r="G25" s="12">
        <f>VLOOKUP($B25,データ!$A$2:$J$265,3,0)</f>
        <v>43.2037</v>
      </c>
      <c r="H25" s="12">
        <f>VLOOKUP($B25,データ!$A$2:$J$265,4,0)</f>
        <v>142.49129</v>
      </c>
    </row>
    <row r="26" spans="1:8">
      <c r="A26" s="10" t="s">
        <v>26</v>
      </c>
      <c r="B26" s="8" t="s">
        <v>65</v>
      </c>
      <c r="C26" s="8" t="s">
        <v>66</v>
      </c>
      <c r="D26" s="8"/>
      <c r="E26" s="8" t="s">
        <v>44</v>
      </c>
      <c r="F26" s="9" t="str">
        <f>VLOOKUP($B26,データ!$A$2:$J$265,1,0)</f>
        <v>西達布集落センター</v>
      </c>
      <c r="G26" s="12">
        <f>VLOOKUP($B26,データ!$A$2:$J$265,3,0)</f>
        <v>43.21888</v>
      </c>
      <c r="H26" s="12">
        <f>VLOOKUP($B26,データ!$A$2:$J$265,4,0)</f>
        <v>142.49891</v>
      </c>
    </row>
    <row r="27" spans="1:8">
      <c r="A27" s="10" t="s">
        <v>26</v>
      </c>
      <c r="B27" s="8" t="s">
        <v>67</v>
      </c>
      <c r="C27" s="8" t="s">
        <v>68</v>
      </c>
      <c r="D27" s="8"/>
      <c r="E27" s="8"/>
      <c r="F27" s="9" t="str">
        <f>VLOOKUP($B27,データ!$A$2:$J$265,1,0)</f>
        <v>西達布開拓婦人ホーム</v>
      </c>
      <c r="G27" s="12">
        <f>VLOOKUP($B27,データ!$A$2:$J$265,3,0)</f>
        <v>43.2357</v>
      </c>
      <c r="H27" s="12">
        <f>VLOOKUP($B27,データ!$A$2:$J$265,4,0)</f>
        <v>142.51924</v>
      </c>
    </row>
    <row r="28" spans="1:8">
      <c r="A28" s="10" t="s">
        <v>26</v>
      </c>
      <c r="B28" s="8" t="s">
        <v>69</v>
      </c>
      <c r="C28" s="8" t="s">
        <v>70</v>
      </c>
      <c r="D28" s="8"/>
      <c r="E28" s="8" t="s">
        <v>44</v>
      </c>
      <c r="F28" s="9" t="str">
        <f>VLOOKUP($B28,データ!$A$2:$J$265,1,0)</f>
        <v>三の山会館</v>
      </c>
      <c r="G28" s="12">
        <f>VLOOKUP($B28,データ!$A$2:$J$265,3,0)</f>
        <v>43.2043</v>
      </c>
      <c r="H28" s="12">
        <f>VLOOKUP($B28,データ!$A$2:$J$265,4,0)</f>
        <v>142.5693</v>
      </c>
    </row>
    <row r="29" spans="1:8">
      <c r="A29" s="10" t="s">
        <v>26</v>
      </c>
      <c r="B29" s="8" t="s">
        <v>71</v>
      </c>
      <c r="C29" s="8" t="s">
        <v>72</v>
      </c>
      <c r="D29" s="8"/>
      <c r="E29" s="8"/>
      <c r="F29" s="9" t="str">
        <f>VLOOKUP($B29,データ!$A$2:$J$265,1,0)</f>
        <v>平沢集落センター</v>
      </c>
      <c r="G29" s="12">
        <f>VLOOKUP($B29,データ!$A$2:$J$265,3,0)</f>
        <v>43.26045</v>
      </c>
      <c r="H29" s="12">
        <f>VLOOKUP($B29,データ!$A$2:$J$265,4,0)</f>
        <v>142.48444</v>
      </c>
    </row>
    <row r="30" spans="1:8">
      <c r="A30" s="10" t="s">
        <v>26</v>
      </c>
      <c r="B30" s="8" t="s">
        <v>73</v>
      </c>
      <c r="C30" s="8" t="s">
        <v>74</v>
      </c>
      <c r="D30" s="8"/>
      <c r="E30" s="8"/>
      <c r="F30" s="9" t="str">
        <f>VLOOKUP($B30,データ!$A$2:$J$265,1,0)</f>
        <v>麓郷集落センター</v>
      </c>
      <c r="G30" s="12">
        <f>VLOOKUP($B30,データ!$A$2:$J$265,3,0)</f>
        <v>43.30263</v>
      </c>
      <c r="H30" s="12">
        <f>VLOOKUP($B30,データ!$A$2:$J$265,4,0)</f>
        <v>142.52507</v>
      </c>
    </row>
    <row r="31" spans="1:8">
      <c r="A31" s="10" t="s">
        <v>26</v>
      </c>
      <c r="B31" s="8" t="s">
        <v>75</v>
      </c>
      <c r="C31" s="8" t="s">
        <v>76</v>
      </c>
      <c r="D31" s="8"/>
      <c r="E31" s="8"/>
      <c r="F31" s="9" t="str">
        <f>VLOOKUP($B31,データ!$A$2:$J$265,1,0)</f>
        <v>富丘総合会館</v>
      </c>
      <c r="G31" s="12">
        <f>VLOOKUP($B31,データ!$A$2:$J$265,3,0)</f>
        <v>43.3515</v>
      </c>
      <c r="H31" s="12">
        <f>VLOOKUP($B31,データ!$A$2:$J$265,4,0)</f>
        <v>142.50402</v>
      </c>
    </row>
    <row r="32" spans="1:8">
      <c r="A32" s="10" t="s">
        <v>26</v>
      </c>
      <c r="B32" s="8" t="s">
        <v>77</v>
      </c>
      <c r="C32" s="8" t="s">
        <v>78</v>
      </c>
      <c r="D32" s="8"/>
      <c r="E32" s="8"/>
      <c r="F32" s="9" t="str">
        <f>VLOOKUP($B32,データ!$A$2:$J$265,1,0)</f>
        <v>八幡丘会館</v>
      </c>
      <c r="G32" s="12">
        <f>VLOOKUP($B32,データ!$A$2:$J$265,3,0)</f>
        <v>43.32732</v>
      </c>
      <c r="H32" s="12">
        <f>VLOOKUP($B32,データ!$A$2:$J$265,4,0)</f>
        <v>142.46916</v>
      </c>
    </row>
    <row r="33" spans="1:8">
      <c r="A33" s="10" t="s">
        <v>79</v>
      </c>
      <c r="B33" s="8" t="s">
        <v>80</v>
      </c>
      <c r="C33" s="8" t="s">
        <v>81</v>
      </c>
      <c r="D33" s="8" t="s">
        <v>82</v>
      </c>
      <c r="E33" s="8"/>
      <c r="F33" s="9" t="str">
        <f>VLOOKUP($B33,データ!$A$2:$J$265,1,0)</f>
        <v>富良野西中学校</v>
      </c>
      <c r="G33" s="12">
        <f>VLOOKUP($B33,データ!$A$2:$J$265,3,0)</f>
        <v>43.34836</v>
      </c>
      <c r="H33" s="12">
        <f>VLOOKUP($B33,データ!$A$2:$J$265,4,0)</f>
        <v>142.38384</v>
      </c>
    </row>
    <row r="34" spans="1:8">
      <c r="A34" s="10" t="s">
        <v>79</v>
      </c>
      <c r="B34" s="8" t="s">
        <v>83</v>
      </c>
      <c r="C34" s="8" t="s">
        <v>84</v>
      </c>
      <c r="D34" s="8" t="s">
        <v>85</v>
      </c>
      <c r="E34" s="8"/>
      <c r="F34" s="9" t="str">
        <f>VLOOKUP($B34,データ!$A$2:$J$265,1,0)</f>
        <v>富良野小学校</v>
      </c>
      <c r="G34" s="12">
        <f>VLOOKUP($B34,データ!$A$2:$J$265,3,0)</f>
        <v>43.34473</v>
      </c>
      <c r="H34" s="12">
        <f>VLOOKUP($B34,データ!$A$2:$J$265,4,0)</f>
        <v>142.38351</v>
      </c>
    </row>
    <row r="35" spans="1:8">
      <c r="A35" s="10" t="s">
        <v>79</v>
      </c>
      <c r="B35" s="8" t="s">
        <v>86</v>
      </c>
      <c r="C35" s="8" t="s">
        <v>87</v>
      </c>
      <c r="D35" s="8" t="s">
        <v>88</v>
      </c>
      <c r="E35" s="8"/>
      <c r="F35" s="9" t="str">
        <f>VLOOKUP($B35,データ!$A$2:$J$265,1,0)</f>
        <v>富良野高等学校</v>
      </c>
      <c r="G35" s="12">
        <f>VLOOKUP($B35,データ!$A$2:$J$265,3,0)</f>
        <v>43.33967</v>
      </c>
      <c r="H35" s="12">
        <f>VLOOKUP($B35,データ!$A$2:$J$265,4,0)</f>
        <v>142.38787</v>
      </c>
    </row>
    <row r="36" spans="1:8">
      <c r="A36" s="10" t="s">
        <v>79</v>
      </c>
      <c r="B36" s="8" t="s">
        <v>89</v>
      </c>
      <c r="C36" s="8" t="s">
        <v>90</v>
      </c>
      <c r="D36" s="8" t="s">
        <v>91</v>
      </c>
      <c r="E36" s="8" t="s">
        <v>44</v>
      </c>
      <c r="F36" s="9" t="str">
        <f>VLOOKUP($B36,データ!$A$2:$J$265,1,0)</f>
        <v>扇山小学校</v>
      </c>
      <c r="G36" s="12">
        <f>VLOOKUP($B36,データ!$A$2:$J$265,3,0)</f>
        <v>43.33631</v>
      </c>
      <c r="H36" s="12">
        <f>VLOOKUP($B36,データ!$A$2:$J$265,4,0)</f>
        <v>142.39493</v>
      </c>
    </row>
    <row r="37" spans="1:8">
      <c r="A37" s="10" t="s">
        <v>79</v>
      </c>
      <c r="B37" s="8" t="s">
        <v>92</v>
      </c>
      <c r="C37" s="8" t="s">
        <v>93</v>
      </c>
      <c r="D37" s="8" t="s">
        <v>94</v>
      </c>
      <c r="E37" s="8"/>
      <c r="F37" s="9" t="str">
        <f>VLOOKUP($B37,データ!$A$2:$J$265,1,0)</f>
        <v>富良野緑峰高等学校</v>
      </c>
      <c r="G37" s="12">
        <f>VLOOKUP($B37,データ!$A$2:$J$265,3,0)</f>
        <v>43.35231</v>
      </c>
      <c r="H37" s="12">
        <f>VLOOKUP($B37,データ!$A$2:$J$265,4,0)</f>
        <v>142.37871</v>
      </c>
    </row>
    <row r="38" spans="1:8">
      <c r="A38" s="10" t="s">
        <v>79</v>
      </c>
      <c r="B38" s="8" t="s">
        <v>95</v>
      </c>
      <c r="C38" s="8" t="s">
        <v>96</v>
      </c>
      <c r="D38" s="8" t="s">
        <v>97</v>
      </c>
      <c r="E38" s="8" t="s">
        <v>44</v>
      </c>
      <c r="F38" s="9" t="str">
        <f>VLOOKUP($B38,データ!$A$2:$J$265,1,0)</f>
        <v>富良野東中学校</v>
      </c>
      <c r="G38" s="12">
        <f>VLOOKUP($B38,データ!$A$2:$J$265,3,0)</f>
        <v>43.34431</v>
      </c>
      <c r="H38" s="12">
        <f>VLOOKUP($B38,データ!$A$2:$J$265,4,0)</f>
        <v>142.39684</v>
      </c>
    </row>
    <row r="39" spans="1:8">
      <c r="A39" s="10" t="s">
        <v>79</v>
      </c>
      <c r="B39" s="8" t="s">
        <v>98</v>
      </c>
      <c r="C39" s="8" t="s">
        <v>99</v>
      </c>
      <c r="D39" s="8" t="s">
        <v>100</v>
      </c>
      <c r="E39" s="8"/>
      <c r="F39" s="9" t="str">
        <f>VLOOKUP($B39,データ!$A$2:$J$265,1,0)</f>
        <v>東小学校</v>
      </c>
      <c r="G39" s="12">
        <f>VLOOKUP($B39,データ!$A$2:$J$265,3,0)</f>
        <v>43.34573</v>
      </c>
      <c r="H39" s="12">
        <f>VLOOKUP($B39,データ!$A$2:$J$265,4,0)</f>
        <v>142.40229</v>
      </c>
    </row>
    <row r="40" spans="1:8">
      <c r="A40" s="10" t="s">
        <v>79</v>
      </c>
      <c r="B40" s="8" t="s">
        <v>101</v>
      </c>
      <c r="C40" s="8" t="s">
        <v>102</v>
      </c>
      <c r="D40" s="8" t="s">
        <v>103</v>
      </c>
      <c r="E40" s="8"/>
      <c r="F40" s="9" t="str">
        <f>VLOOKUP($B40,データ!$A$2:$J$265,1,0)</f>
        <v>鳥沼小学校</v>
      </c>
      <c r="G40" s="12">
        <f>VLOOKUP($B40,データ!$A$2:$J$265,3,0)</f>
        <v>43.34464</v>
      </c>
      <c r="H40" s="12">
        <f>VLOOKUP($B40,データ!$A$2:$J$265,4,0)</f>
        <v>142.43937</v>
      </c>
    </row>
    <row r="41" spans="1:8">
      <c r="A41" s="10" t="s">
        <v>79</v>
      </c>
      <c r="B41" s="8" t="s">
        <v>104</v>
      </c>
      <c r="C41" s="8" t="s">
        <v>105</v>
      </c>
      <c r="D41" s="8" t="s">
        <v>106</v>
      </c>
      <c r="E41" s="8"/>
      <c r="F41" s="9" t="str">
        <f>VLOOKUP($B41,データ!$A$2:$J$265,1,0)</f>
        <v>布部小中学校</v>
      </c>
      <c r="G41" s="12">
        <f>VLOOKUP($B41,データ!$A$2:$J$265,3,0)</f>
        <v>43.29737</v>
      </c>
      <c r="H41" s="12">
        <f>VLOOKUP($B41,データ!$A$2:$J$265,4,0)</f>
        <v>142.39157</v>
      </c>
    </row>
    <row r="42" spans="1:8">
      <c r="A42" s="10" t="s">
        <v>79</v>
      </c>
      <c r="B42" s="8" t="s">
        <v>107</v>
      </c>
      <c r="C42" s="8" t="s">
        <v>108</v>
      </c>
      <c r="D42" s="8" t="s">
        <v>109</v>
      </c>
      <c r="E42" s="8" t="s">
        <v>44</v>
      </c>
      <c r="F42" s="9" t="str">
        <f>VLOOKUP($B42,データ!$A$2:$J$265,1,0)</f>
        <v>山部小学校</v>
      </c>
      <c r="G42" s="12">
        <f>VLOOKUP($B42,データ!$A$2:$J$265,3,0)</f>
        <v>43.24512</v>
      </c>
      <c r="H42" s="12">
        <f>VLOOKUP($B42,データ!$A$2:$J$265,4,0)</f>
        <v>142.3841</v>
      </c>
    </row>
    <row r="43" spans="1:8">
      <c r="A43" s="10" t="s">
        <v>79</v>
      </c>
      <c r="B43" s="8" t="s">
        <v>110</v>
      </c>
      <c r="C43" s="8" t="s">
        <v>111</v>
      </c>
      <c r="D43" s="8" t="s">
        <v>112</v>
      </c>
      <c r="E43" s="8"/>
      <c r="F43" s="9" t="str">
        <f>VLOOKUP($B43,データ!$A$2:$J$265,1,0)</f>
        <v>山部中学校</v>
      </c>
      <c r="G43" s="12">
        <f>VLOOKUP($B43,データ!$A$2:$J$265,3,0)</f>
        <v>43.24533</v>
      </c>
      <c r="H43" s="12">
        <f>VLOOKUP($B43,データ!$A$2:$J$265,4,0)</f>
        <v>142.37478</v>
      </c>
    </row>
    <row r="44" spans="1:8">
      <c r="A44" s="10" t="s">
        <v>79</v>
      </c>
      <c r="B44" s="8" t="s">
        <v>113</v>
      </c>
      <c r="C44" s="8" t="s">
        <v>114</v>
      </c>
      <c r="D44" s="8" t="s">
        <v>115</v>
      </c>
      <c r="E44" s="8"/>
      <c r="F44" s="9" t="str">
        <f>VLOOKUP($B44,データ!$A$2:$J$265,1,0)</f>
        <v>生涯学習センター</v>
      </c>
      <c r="G44" s="12">
        <f>VLOOKUP($B44,データ!$A$2:$J$265,3,0)</f>
        <v>43.23285</v>
      </c>
      <c r="H44" s="12">
        <f>VLOOKUP($B44,データ!$A$2:$J$265,4,0)</f>
        <v>142.37789</v>
      </c>
    </row>
    <row r="45" spans="1:8">
      <c r="A45" s="10" t="s">
        <v>79</v>
      </c>
      <c r="B45" s="8" t="s">
        <v>116</v>
      </c>
      <c r="C45" s="8" t="s">
        <v>117</v>
      </c>
      <c r="D45" s="8" t="s">
        <v>118</v>
      </c>
      <c r="E45" s="8"/>
      <c r="F45" s="9" t="str">
        <f>VLOOKUP($B45,データ!$A$2:$J$265,1,0)</f>
        <v>樹海中学校</v>
      </c>
      <c r="G45" s="12">
        <f>VLOOKUP($B45,データ!$A$2:$J$265,3,0)</f>
        <v>43.2078</v>
      </c>
      <c r="H45" s="12">
        <f>VLOOKUP($B45,データ!$A$2:$J$265,4,0)</f>
        <v>142.4589</v>
      </c>
    </row>
    <row r="46" spans="1:8">
      <c r="A46" s="10" t="s">
        <v>79</v>
      </c>
      <c r="B46" s="8" t="s">
        <v>119</v>
      </c>
      <c r="C46" s="8" t="s">
        <v>120</v>
      </c>
      <c r="D46" s="8" t="s">
        <v>121</v>
      </c>
      <c r="E46" s="8" t="s">
        <v>44</v>
      </c>
      <c r="F46" s="9" t="str">
        <f>VLOOKUP($B46,データ!$A$2:$J$265,1,0)</f>
        <v>樹海小学校</v>
      </c>
      <c r="G46" s="12">
        <f>VLOOKUP($B46,データ!$A$2:$J$265,3,0)</f>
        <v>43.23684</v>
      </c>
      <c r="H46" s="12">
        <f>VLOOKUP($B46,データ!$A$2:$J$265,4,0)</f>
        <v>142.47306</v>
      </c>
    </row>
    <row r="47" spans="1:8">
      <c r="A47" s="10" t="s">
        <v>79</v>
      </c>
      <c r="B47" s="8" t="s">
        <v>122</v>
      </c>
      <c r="C47" s="8" t="s">
        <v>123</v>
      </c>
      <c r="D47" s="8" t="s">
        <v>124</v>
      </c>
      <c r="E47" s="8"/>
      <c r="F47" s="12" t="e">
        <f>VLOOKUP($B47,データ!$A$2:$J$265,1,0)</f>
        <v>#N/A</v>
      </c>
      <c r="G47" s="12" t="e">
        <f>VLOOKUP($B47,データ!$A$2:$J$265,3,0)</f>
        <v>#N/A</v>
      </c>
      <c r="H47" s="12" t="e">
        <f>VLOOKUP($B47,データ!$A$2:$J$265,4,0)</f>
        <v>#N/A</v>
      </c>
    </row>
    <row r="48" spans="1:8">
      <c r="A48" s="10" t="s">
        <v>79</v>
      </c>
      <c r="B48" s="8" t="s">
        <v>125</v>
      </c>
      <c r="C48" s="8" t="s">
        <v>126</v>
      </c>
      <c r="D48" s="8" t="s">
        <v>127</v>
      </c>
      <c r="E48" s="8"/>
      <c r="F48" s="9" t="str">
        <f>VLOOKUP($B48,データ!$A$2:$J$265,1,0)</f>
        <v>布礼別小学校</v>
      </c>
      <c r="G48" s="12">
        <f>VLOOKUP($B48,データ!$A$2:$J$265,3,0)</f>
        <v>43.33673</v>
      </c>
      <c r="H48" s="12">
        <f>VLOOKUP($B48,データ!$A$2:$J$265,4,0)</f>
        <v>142.52</v>
      </c>
    </row>
    <row r="49" spans="1:8">
      <c r="A49" s="10" t="s">
        <v>128</v>
      </c>
      <c r="B49" s="8" t="s">
        <v>129</v>
      </c>
      <c r="C49" s="8" t="s">
        <v>130</v>
      </c>
      <c r="D49" s="8" t="s">
        <v>131</v>
      </c>
      <c r="E49" s="8" t="s">
        <v>44</v>
      </c>
      <c r="F49" s="12" t="e">
        <f>VLOOKUP($B49,データ!$A$2:$J$265,1,0)</f>
        <v>#N/A</v>
      </c>
      <c r="G49" s="12" t="e">
        <f>VLOOKUP($B49,データ!$A$2:$J$265,3,0)</f>
        <v>#N/A</v>
      </c>
      <c r="H49" s="12" t="e">
        <f>VLOOKUP($B49,データ!$A$2:$J$265,4,0)</f>
        <v>#N/A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5"/>
  <sheetViews>
    <sheetView workbookViewId="0">
      <selection activeCell="G6" sqref="G6"/>
    </sheetView>
  </sheetViews>
  <sheetFormatPr defaultColWidth="8.72727272727273" defaultRowHeight="14.5"/>
  <cols>
    <col min="3" max="3" width="9.54545454545454"/>
    <col min="4" max="4" width="10.5454545454545"/>
  </cols>
  <sheetData>
    <row r="1" s="1" customFormat="1" spans="1:10">
      <c r="A1" s="1" t="s">
        <v>132</v>
      </c>
      <c r="B1" s="1" t="s">
        <v>133</v>
      </c>
      <c r="C1" s="1" t="s">
        <v>9</v>
      </c>
      <c r="D1" s="1" t="s">
        <v>10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</row>
    <row r="2" s="1" customFormat="1" spans="1:10">
      <c r="A2" s="1" t="s">
        <v>140</v>
      </c>
      <c r="B2" s="1" t="s">
        <v>141</v>
      </c>
      <c r="C2" s="1">
        <v>43.24381</v>
      </c>
      <c r="D2" s="1">
        <v>142.37481</v>
      </c>
      <c r="E2" s="1" t="s">
        <v>142</v>
      </c>
      <c r="F2" s="1" t="s">
        <v>143</v>
      </c>
      <c r="H2" s="1" t="s">
        <v>144</v>
      </c>
      <c r="I2" s="1" t="s">
        <v>145</v>
      </c>
      <c r="J2" s="1" t="s">
        <v>146</v>
      </c>
    </row>
    <row r="3" s="1" customFormat="1" spans="1:10">
      <c r="A3" s="1" t="s">
        <v>147</v>
      </c>
      <c r="B3" s="1" t="s">
        <v>141</v>
      </c>
      <c r="C3" s="1">
        <v>43.34766</v>
      </c>
      <c r="D3" s="1">
        <v>142.40152</v>
      </c>
      <c r="E3" s="1" t="s">
        <v>148</v>
      </c>
      <c r="F3" s="1" t="s">
        <v>149</v>
      </c>
      <c r="H3" s="1" t="s">
        <v>144</v>
      </c>
      <c r="I3" s="1" t="s">
        <v>145</v>
      </c>
      <c r="J3" s="1" t="s">
        <v>146</v>
      </c>
    </row>
    <row r="4" s="1" customFormat="1" spans="1:10">
      <c r="A4" s="1" t="s">
        <v>150</v>
      </c>
      <c r="B4" s="1" t="s">
        <v>141</v>
      </c>
      <c r="C4" s="1">
        <v>43.34153</v>
      </c>
      <c r="D4" s="1">
        <v>142.39834</v>
      </c>
      <c r="E4" s="1" t="s">
        <v>151</v>
      </c>
      <c r="F4" s="1" t="s">
        <v>152</v>
      </c>
      <c r="H4" s="1" t="s">
        <v>144</v>
      </c>
      <c r="I4" s="1" t="s">
        <v>145</v>
      </c>
      <c r="J4" s="1" t="s">
        <v>146</v>
      </c>
    </row>
    <row r="5" s="1" customFormat="1" spans="1:10">
      <c r="A5" s="1" t="s">
        <v>153</v>
      </c>
      <c r="B5" s="1" t="s">
        <v>141</v>
      </c>
      <c r="C5" s="1">
        <v>43.34094</v>
      </c>
      <c r="D5" s="1">
        <v>142.38702</v>
      </c>
      <c r="E5" s="1" t="s">
        <v>154</v>
      </c>
      <c r="F5" s="1" t="s">
        <v>155</v>
      </c>
      <c r="H5" s="1" t="s">
        <v>144</v>
      </c>
      <c r="I5" s="1" t="s">
        <v>145</v>
      </c>
      <c r="J5" s="1" t="s">
        <v>146</v>
      </c>
    </row>
    <row r="6" s="1" customFormat="1" spans="1:10">
      <c r="A6" s="1" t="s">
        <v>156</v>
      </c>
      <c r="B6" s="1" t="s">
        <v>141</v>
      </c>
      <c r="C6" s="1">
        <v>43.34325</v>
      </c>
      <c r="D6" s="1">
        <v>142.38719</v>
      </c>
      <c r="E6" s="1" t="s">
        <v>157</v>
      </c>
      <c r="F6" s="1" t="s">
        <v>158</v>
      </c>
      <c r="H6" s="1" t="s">
        <v>144</v>
      </c>
      <c r="I6" s="1" t="s">
        <v>145</v>
      </c>
      <c r="J6" s="1" t="s">
        <v>146</v>
      </c>
    </row>
    <row r="7" s="1" customFormat="1" spans="1:10">
      <c r="A7" s="1" t="s">
        <v>159</v>
      </c>
      <c r="B7" s="1" t="s">
        <v>141</v>
      </c>
      <c r="C7" s="1">
        <v>43.33888</v>
      </c>
      <c r="D7" s="1">
        <v>142.36478</v>
      </c>
      <c r="E7" s="1" t="s">
        <v>160</v>
      </c>
      <c r="F7" s="1" t="s">
        <v>161</v>
      </c>
      <c r="H7" s="1" t="s">
        <v>144</v>
      </c>
      <c r="I7" s="1" t="s">
        <v>145</v>
      </c>
      <c r="J7" s="1" t="s">
        <v>146</v>
      </c>
    </row>
    <row r="8" s="1" customFormat="1" spans="1:10">
      <c r="A8" s="1" t="s">
        <v>162</v>
      </c>
      <c r="B8" s="1" t="s">
        <v>141</v>
      </c>
      <c r="C8" s="1">
        <v>43.34297</v>
      </c>
      <c r="D8" s="1">
        <v>142.36634</v>
      </c>
      <c r="E8" s="1" t="s">
        <v>163</v>
      </c>
      <c r="F8" s="1" t="s">
        <v>164</v>
      </c>
      <c r="H8" s="1" t="s">
        <v>144</v>
      </c>
      <c r="I8" s="1" t="s">
        <v>145</v>
      </c>
      <c r="J8" s="1" t="s">
        <v>146</v>
      </c>
    </row>
    <row r="9" s="1" customFormat="1" spans="1:10">
      <c r="A9" s="1" t="s">
        <v>165</v>
      </c>
      <c r="B9" s="1" t="s">
        <v>141</v>
      </c>
      <c r="C9" s="1">
        <v>43.34002</v>
      </c>
      <c r="D9" s="1">
        <v>142.39608</v>
      </c>
      <c r="E9" s="1" t="s">
        <v>166</v>
      </c>
      <c r="F9" s="1" t="s">
        <v>167</v>
      </c>
      <c r="H9" s="1" t="s">
        <v>144</v>
      </c>
      <c r="I9" s="1" t="s">
        <v>145</v>
      </c>
      <c r="J9" s="1" t="s">
        <v>146</v>
      </c>
    </row>
    <row r="10" s="1" customFormat="1" spans="1:10">
      <c r="A10" s="1" t="s">
        <v>168</v>
      </c>
      <c r="B10" s="1" t="s">
        <v>141</v>
      </c>
      <c r="C10" s="1">
        <v>43.31729</v>
      </c>
      <c r="D10" s="1">
        <v>142.36525</v>
      </c>
      <c r="E10" s="1" t="s">
        <v>169</v>
      </c>
      <c r="F10" s="1" t="s">
        <v>170</v>
      </c>
      <c r="H10" s="1" t="s">
        <v>144</v>
      </c>
      <c r="I10" s="1" t="s">
        <v>145</v>
      </c>
      <c r="J10" s="1" t="s">
        <v>146</v>
      </c>
    </row>
    <row r="11" s="1" customFormat="1" spans="1:10">
      <c r="A11" s="1" t="s">
        <v>171</v>
      </c>
      <c r="B11" s="1" t="s">
        <v>141</v>
      </c>
      <c r="C11" s="1">
        <v>43.34381</v>
      </c>
      <c r="D11" s="1">
        <v>142.36829</v>
      </c>
      <c r="E11" s="1" t="s">
        <v>172</v>
      </c>
      <c r="F11" s="1" t="s">
        <v>173</v>
      </c>
      <c r="H11" s="1" t="s">
        <v>144</v>
      </c>
      <c r="I11" s="1" t="s">
        <v>145</v>
      </c>
      <c r="J11" s="1" t="s">
        <v>146</v>
      </c>
    </row>
    <row r="12" s="1" customFormat="1" spans="1:10">
      <c r="A12" s="1" t="s">
        <v>174</v>
      </c>
      <c r="B12" s="1" t="s">
        <v>141</v>
      </c>
      <c r="C12" s="1">
        <v>43.34953</v>
      </c>
      <c r="D12" s="1">
        <v>142.38151</v>
      </c>
      <c r="E12" s="1" t="s">
        <v>175</v>
      </c>
      <c r="F12" s="1" t="s">
        <v>176</v>
      </c>
      <c r="H12" s="1" t="s">
        <v>144</v>
      </c>
      <c r="I12" s="1" t="s">
        <v>145</v>
      </c>
      <c r="J12" s="1" t="s">
        <v>146</v>
      </c>
    </row>
    <row r="13" s="1" customFormat="1" spans="1:10">
      <c r="A13" s="1" t="s">
        <v>177</v>
      </c>
      <c r="B13" s="1" t="s">
        <v>141</v>
      </c>
      <c r="C13" s="1">
        <v>43.35112</v>
      </c>
      <c r="D13" s="1">
        <v>142.39356</v>
      </c>
      <c r="E13" s="1" t="s">
        <v>178</v>
      </c>
      <c r="F13" s="1" t="s">
        <v>179</v>
      </c>
      <c r="H13" s="1" t="s">
        <v>144</v>
      </c>
      <c r="I13" s="1" t="s">
        <v>145</v>
      </c>
      <c r="J13" s="1" t="s">
        <v>146</v>
      </c>
    </row>
    <row r="14" s="1" customFormat="1" spans="1:10">
      <c r="A14" s="1" t="s">
        <v>180</v>
      </c>
      <c r="B14" s="1" t="s">
        <v>141</v>
      </c>
      <c r="C14" s="1">
        <v>43.34367</v>
      </c>
      <c r="D14" s="1">
        <v>142.40007</v>
      </c>
      <c r="E14" s="1" t="s">
        <v>181</v>
      </c>
      <c r="F14" s="1" t="s">
        <v>182</v>
      </c>
      <c r="H14" s="1" t="s">
        <v>144</v>
      </c>
      <c r="I14" s="1" t="s">
        <v>145</v>
      </c>
      <c r="J14" s="1" t="s">
        <v>146</v>
      </c>
    </row>
    <row r="15" s="1" customFormat="1" spans="1:10">
      <c r="A15" s="1" t="s">
        <v>183</v>
      </c>
      <c r="B15" s="1" t="s">
        <v>141</v>
      </c>
      <c r="C15" s="1">
        <v>43.33542</v>
      </c>
      <c r="D15" s="1">
        <v>142.39538</v>
      </c>
      <c r="E15" s="1" t="s">
        <v>184</v>
      </c>
      <c r="F15" s="1" t="s">
        <v>185</v>
      </c>
      <c r="H15" s="1" t="s">
        <v>144</v>
      </c>
      <c r="I15" s="1" t="s">
        <v>145</v>
      </c>
      <c r="J15" s="1" t="s">
        <v>146</v>
      </c>
    </row>
    <row r="16" s="1" customFormat="1" spans="1:10">
      <c r="A16" s="1" t="s">
        <v>186</v>
      </c>
      <c r="B16" s="1" t="s">
        <v>141</v>
      </c>
      <c r="C16" s="1">
        <v>43.33632</v>
      </c>
      <c r="D16" s="1">
        <v>142.433</v>
      </c>
      <c r="E16" s="1" t="s">
        <v>187</v>
      </c>
      <c r="F16" s="1" t="s">
        <v>188</v>
      </c>
      <c r="H16" s="1" t="s">
        <v>144</v>
      </c>
      <c r="I16" s="1" t="s">
        <v>145</v>
      </c>
      <c r="J16" s="1" t="s">
        <v>146</v>
      </c>
    </row>
    <row r="17" s="1" customFormat="1" spans="1:10">
      <c r="A17" s="1" t="s">
        <v>189</v>
      </c>
      <c r="B17" s="1" t="s">
        <v>141</v>
      </c>
      <c r="C17" s="1">
        <v>43.33978</v>
      </c>
      <c r="D17" s="1">
        <v>142.39248</v>
      </c>
      <c r="E17" s="1" t="s">
        <v>190</v>
      </c>
      <c r="F17" s="1" t="s">
        <v>191</v>
      </c>
      <c r="H17" s="1" t="s">
        <v>144</v>
      </c>
      <c r="I17" s="1" t="s">
        <v>145</v>
      </c>
      <c r="J17" s="1" t="s">
        <v>146</v>
      </c>
    </row>
    <row r="18" s="1" customFormat="1" spans="1:10">
      <c r="A18" s="1" t="s">
        <v>192</v>
      </c>
      <c r="B18" s="1" t="s">
        <v>141</v>
      </c>
      <c r="C18" s="1">
        <v>43.34764</v>
      </c>
      <c r="D18" s="1">
        <v>142.39262</v>
      </c>
      <c r="E18" s="1" t="s">
        <v>193</v>
      </c>
      <c r="F18" s="1" t="s">
        <v>194</v>
      </c>
      <c r="H18" s="1" t="s">
        <v>144</v>
      </c>
      <c r="I18" s="1" t="s">
        <v>145</v>
      </c>
      <c r="J18" s="1" t="s">
        <v>146</v>
      </c>
    </row>
    <row r="19" s="1" customFormat="1" spans="1:10">
      <c r="A19" s="1" t="s">
        <v>195</v>
      </c>
      <c r="B19" s="1" t="s">
        <v>141</v>
      </c>
      <c r="C19" s="1">
        <v>43.34727</v>
      </c>
      <c r="D19" s="1">
        <v>142.38446</v>
      </c>
      <c r="E19" s="1" t="s">
        <v>196</v>
      </c>
      <c r="F19" s="1" t="s">
        <v>197</v>
      </c>
      <c r="H19" s="1" t="s">
        <v>144</v>
      </c>
      <c r="I19" s="1" t="s">
        <v>145</v>
      </c>
      <c r="J19" s="1" t="s">
        <v>146</v>
      </c>
    </row>
    <row r="20" s="1" customFormat="1" spans="1:10">
      <c r="A20" s="1" t="s">
        <v>198</v>
      </c>
      <c r="B20" s="1" t="s">
        <v>141</v>
      </c>
      <c r="C20" s="1">
        <v>43.24756</v>
      </c>
      <c r="D20" s="1">
        <v>142.37976</v>
      </c>
      <c r="E20" s="1" t="s">
        <v>199</v>
      </c>
      <c r="F20" s="1" t="s">
        <v>200</v>
      </c>
      <c r="H20" s="1" t="s">
        <v>144</v>
      </c>
      <c r="I20" s="1" t="s">
        <v>145</v>
      </c>
      <c r="J20" s="1" t="s">
        <v>146</v>
      </c>
    </row>
    <row r="21" s="1" customFormat="1" spans="1:10">
      <c r="A21" s="1" t="s">
        <v>201</v>
      </c>
      <c r="B21" s="1" t="s">
        <v>141</v>
      </c>
      <c r="C21" s="1">
        <v>43.30083</v>
      </c>
      <c r="D21" s="1">
        <v>142.52208</v>
      </c>
      <c r="E21" s="1" t="s">
        <v>202</v>
      </c>
      <c r="F21" s="1" t="s">
        <v>203</v>
      </c>
      <c r="H21" s="1" t="s">
        <v>144</v>
      </c>
      <c r="I21" s="1" t="s">
        <v>145</v>
      </c>
      <c r="J21" s="1" t="s">
        <v>146</v>
      </c>
    </row>
    <row r="22" s="1" customFormat="1" spans="1:10">
      <c r="A22" s="1" t="s">
        <v>204</v>
      </c>
      <c r="B22" s="1" t="s">
        <v>141</v>
      </c>
      <c r="C22" s="1">
        <v>43.34067</v>
      </c>
      <c r="D22" s="1">
        <v>142.38146</v>
      </c>
      <c r="E22" s="1" t="s">
        <v>205</v>
      </c>
      <c r="F22" s="1" t="s">
        <v>206</v>
      </c>
      <c r="H22" s="1" t="s">
        <v>144</v>
      </c>
      <c r="I22" s="1" t="s">
        <v>145</v>
      </c>
      <c r="J22" s="1" t="s">
        <v>146</v>
      </c>
    </row>
    <row r="23" s="1" customFormat="1" spans="1:10">
      <c r="A23" s="1" t="s">
        <v>207</v>
      </c>
      <c r="B23" s="1" t="s">
        <v>141</v>
      </c>
      <c r="C23" s="1">
        <v>43.34305</v>
      </c>
      <c r="D23" s="1">
        <v>142.38736</v>
      </c>
      <c r="E23" s="1" t="s">
        <v>208</v>
      </c>
      <c r="F23" s="1" t="s">
        <v>209</v>
      </c>
      <c r="H23" s="1" t="s">
        <v>144</v>
      </c>
      <c r="I23" s="1" t="s">
        <v>145</v>
      </c>
      <c r="J23" s="1" t="s">
        <v>146</v>
      </c>
    </row>
    <row r="24" s="1" customFormat="1" spans="1:10">
      <c r="A24" s="1" t="s">
        <v>210</v>
      </c>
      <c r="B24" s="1" t="s">
        <v>141</v>
      </c>
      <c r="C24" s="1">
        <v>43.3445</v>
      </c>
      <c r="D24" s="1">
        <v>142.39995</v>
      </c>
      <c r="E24" s="1" t="s">
        <v>211</v>
      </c>
      <c r="F24" s="1" t="s">
        <v>212</v>
      </c>
      <c r="H24" s="1" t="s">
        <v>144</v>
      </c>
      <c r="I24" s="1" t="s">
        <v>145</v>
      </c>
      <c r="J24" s="1" t="s">
        <v>146</v>
      </c>
    </row>
    <row r="25" s="1" customFormat="1" spans="1:10">
      <c r="A25" s="1" t="s">
        <v>213</v>
      </c>
      <c r="B25" s="1" t="s">
        <v>141</v>
      </c>
      <c r="C25" s="1">
        <v>43.30083</v>
      </c>
      <c r="D25" s="1">
        <v>142.52208</v>
      </c>
      <c r="E25" s="1" t="s">
        <v>202</v>
      </c>
      <c r="F25" s="1" t="s">
        <v>203</v>
      </c>
      <c r="H25" s="1" t="s">
        <v>144</v>
      </c>
      <c r="I25" s="1" t="s">
        <v>145</v>
      </c>
      <c r="J25" s="1" t="s">
        <v>146</v>
      </c>
    </row>
    <row r="26" s="1" customFormat="1" spans="1:10">
      <c r="A26" s="1" t="s">
        <v>214</v>
      </c>
      <c r="B26" s="1" t="s">
        <v>141</v>
      </c>
      <c r="C26" s="1">
        <v>43.34677</v>
      </c>
      <c r="D26" s="1">
        <v>142.38458</v>
      </c>
      <c r="E26" s="1" t="s">
        <v>215</v>
      </c>
      <c r="F26" s="1" t="s">
        <v>216</v>
      </c>
      <c r="H26" s="1" t="s">
        <v>144</v>
      </c>
      <c r="I26" s="1" t="s">
        <v>145</v>
      </c>
      <c r="J26" s="1" t="s">
        <v>217</v>
      </c>
    </row>
    <row r="27" s="1" customFormat="1" spans="1:10">
      <c r="A27" s="1" t="s">
        <v>218</v>
      </c>
      <c r="B27" s="1" t="s">
        <v>141</v>
      </c>
      <c r="C27" s="1">
        <v>43.34574</v>
      </c>
      <c r="D27" s="1">
        <v>142.38276</v>
      </c>
      <c r="E27" s="1" t="s">
        <v>219</v>
      </c>
      <c r="F27" s="1" t="s">
        <v>220</v>
      </c>
      <c r="H27" s="1" t="s">
        <v>144</v>
      </c>
      <c r="I27" s="1" t="s">
        <v>145</v>
      </c>
      <c r="J27" s="1" t="s">
        <v>217</v>
      </c>
    </row>
    <row r="28" s="1" customFormat="1" spans="1:10">
      <c r="A28" s="1" t="s">
        <v>221</v>
      </c>
      <c r="B28" s="1" t="s">
        <v>141</v>
      </c>
      <c r="C28" s="1">
        <v>43.33528</v>
      </c>
      <c r="D28" s="1">
        <v>142.39493</v>
      </c>
      <c r="E28" s="1" t="s">
        <v>222</v>
      </c>
      <c r="F28" s="1" t="s">
        <v>223</v>
      </c>
      <c r="H28" s="1" t="s">
        <v>144</v>
      </c>
      <c r="I28" s="1" t="s">
        <v>145</v>
      </c>
      <c r="J28" s="1" t="s">
        <v>217</v>
      </c>
    </row>
    <row r="29" s="1" customFormat="1" spans="1:10">
      <c r="A29" s="1" t="s">
        <v>224</v>
      </c>
      <c r="B29" s="1" t="s">
        <v>141</v>
      </c>
      <c r="C29" s="1">
        <v>43.34972</v>
      </c>
      <c r="D29" s="1">
        <v>142.38504</v>
      </c>
      <c r="E29" s="1" t="s">
        <v>225</v>
      </c>
      <c r="F29" s="1" t="s">
        <v>226</v>
      </c>
      <c r="H29" s="1" t="s">
        <v>144</v>
      </c>
      <c r="I29" s="1" t="s">
        <v>145</v>
      </c>
      <c r="J29" s="1" t="s">
        <v>217</v>
      </c>
    </row>
    <row r="30" s="1" customFormat="1" spans="1:9">
      <c r="A30" s="1" t="s">
        <v>227</v>
      </c>
      <c r="B30" s="1" t="s">
        <v>141</v>
      </c>
      <c r="C30" s="1">
        <v>43.34202</v>
      </c>
      <c r="D30" s="1">
        <v>142.3831</v>
      </c>
      <c r="E30" s="1" t="s">
        <v>228</v>
      </c>
      <c r="F30" s="1" t="s">
        <v>229</v>
      </c>
      <c r="H30" s="1" t="s">
        <v>230</v>
      </c>
      <c r="I30" s="1" t="s">
        <v>231</v>
      </c>
    </row>
    <row r="31" s="1" customFormat="1" spans="1:9">
      <c r="A31" s="1" t="s">
        <v>232</v>
      </c>
      <c r="B31" s="1" t="s">
        <v>141</v>
      </c>
      <c r="C31" s="1">
        <v>43.24593</v>
      </c>
      <c r="D31" s="1">
        <v>142.38402</v>
      </c>
      <c r="E31" s="1" t="s">
        <v>233</v>
      </c>
      <c r="F31" s="1" t="s">
        <v>234</v>
      </c>
      <c r="H31" s="1" t="s">
        <v>230</v>
      </c>
      <c r="I31" s="1" t="s">
        <v>231</v>
      </c>
    </row>
    <row r="32" s="1" customFormat="1" spans="1:9">
      <c r="A32" s="1" t="s">
        <v>60</v>
      </c>
      <c r="B32" s="1" t="s">
        <v>141</v>
      </c>
      <c r="C32" s="1">
        <v>43.21534</v>
      </c>
      <c r="D32" s="1">
        <v>142.44281</v>
      </c>
      <c r="E32" s="1" t="s">
        <v>235</v>
      </c>
      <c r="F32" s="1" t="s">
        <v>236</v>
      </c>
      <c r="H32" s="1" t="s">
        <v>230</v>
      </c>
      <c r="I32" s="1" t="s">
        <v>231</v>
      </c>
    </row>
    <row r="33" s="1" customFormat="1" spans="1:9">
      <c r="A33" s="1" t="s">
        <v>35</v>
      </c>
      <c r="B33" s="1" t="s">
        <v>141</v>
      </c>
      <c r="C33" s="1">
        <v>43.34254</v>
      </c>
      <c r="D33" s="1">
        <v>142.38207</v>
      </c>
      <c r="E33" s="1" t="s">
        <v>237</v>
      </c>
      <c r="F33" s="1" t="s">
        <v>238</v>
      </c>
      <c r="H33" s="1" t="s">
        <v>239</v>
      </c>
      <c r="I33" s="1" t="s">
        <v>240</v>
      </c>
    </row>
    <row r="34" s="1" customFormat="1" spans="1:9">
      <c r="A34" s="1" t="s">
        <v>241</v>
      </c>
      <c r="B34" s="1" t="s">
        <v>141</v>
      </c>
      <c r="C34" s="1">
        <v>43.32608</v>
      </c>
      <c r="D34" s="1">
        <v>142.37047</v>
      </c>
      <c r="E34" s="1" t="s">
        <v>242</v>
      </c>
      <c r="F34" s="1" t="s">
        <v>243</v>
      </c>
      <c r="H34" s="1" t="s">
        <v>239</v>
      </c>
      <c r="I34" s="1" t="s">
        <v>240</v>
      </c>
    </row>
    <row r="35" s="1" customFormat="1" spans="1:9">
      <c r="A35" s="1" t="s">
        <v>244</v>
      </c>
      <c r="B35" s="1" t="s">
        <v>141</v>
      </c>
      <c r="C35" s="1">
        <v>43.3476</v>
      </c>
      <c r="D35" s="1">
        <v>142.39272</v>
      </c>
      <c r="E35" s="1" t="s">
        <v>245</v>
      </c>
      <c r="F35" s="1" t="s">
        <v>194</v>
      </c>
      <c r="H35" s="1" t="s">
        <v>246</v>
      </c>
      <c r="I35" s="1" t="s">
        <v>247</v>
      </c>
    </row>
    <row r="36" s="1" customFormat="1" spans="1:9">
      <c r="A36" s="1" t="s">
        <v>248</v>
      </c>
      <c r="B36" s="1" t="s">
        <v>141</v>
      </c>
      <c r="C36" s="1">
        <v>43.31904</v>
      </c>
      <c r="D36" s="1">
        <v>142.36373</v>
      </c>
      <c r="E36" s="1" t="s">
        <v>249</v>
      </c>
      <c r="F36" s="1" t="s">
        <v>250</v>
      </c>
      <c r="H36" s="1" t="s">
        <v>246</v>
      </c>
      <c r="I36" s="1" t="s">
        <v>247</v>
      </c>
    </row>
    <row r="37" s="1" customFormat="1" spans="1:9">
      <c r="A37" s="1" t="s">
        <v>251</v>
      </c>
      <c r="B37" s="1" t="s">
        <v>141</v>
      </c>
      <c r="C37" s="1">
        <v>43.3504</v>
      </c>
      <c r="D37" s="1">
        <v>142.37919</v>
      </c>
      <c r="E37" s="1" t="s">
        <v>252</v>
      </c>
      <c r="F37" s="1" t="s">
        <v>253</v>
      </c>
      <c r="H37" s="1" t="s">
        <v>246</v>
      </c>
      <c r="I37" s="1" t="s">
        <v>247</v>
      </c>
    </row>
    <row r="38" s="1" customFormat="1" spans="1:9">
      <c r="A38" s="1" t="s">
        <v>254</v>
      </c>
      <c r="B38" s="1" t="s">
        <v>141</v>
      </c>
      <c r="C38" s="1">
        <v>43.34065</v>
      </c>
      <c r="D38" s="1">
        <v>142.38652</v>
      </c>
      <c r="E38" s="1" t="s">
        <v>255</v>
      </c>
      <c r="F38" s="1" t="s">
        <v>256</v>
      </c>
      <c r="H38" s="1" t="s">
        <v>246</v>
      </c>
      <c r="I38" s="1" t="s">
        <v>247</v>
      </c>
    </row>
    <row r="39" s="1" customFormat="1" spans="1:9">
      <c r="A39" s="1" t="s">
        <v>257</v>
      </c>
      <c r="B39" s="1" t="s">
        <v>141</v>
      </c>
      <c r="C39" s="1">
        <v>43.34293</v>
      </c>
      <c r="D39" s="1">
        <v>142.38137</v>
      </c>
      <c r="E39" s="1" t="s">
        <v>258</v>
      </c>
      <c r="F39" s="1" t="s">
        <v>259</v>
      </c>
      <c r="H39" s="1" t="s">
        <v>246</v>
      </c>
      <c r="I39" s="1" t="s">
        <v>247</v>
      </c>
    </row>
    <row r="40" s="1" customFormat="1" spans="1:9">
      <c r="A40" s="1" t="s">
        <v>260</v>
      </c>
      <c r="B40" s="1" t="s">
        <v>141</v>
      </c>
      <c r="C40" s="1">
        <v>43.3479</v>
      </c>
      <c r="D40" s="1">
        <v>142.40157</v>
      </c>
      <c r="E40" s="1" t="s">
        <v>261</v>
      </c>
      <c r="F40" s="1" t="s">
        <v>149</v>
      </c>
      <c r="H40" s="1" t="s">
        <v>246</v>
      </c>
      <c r="I40" s="1" t="s">
        <v>247</v>
      </c>
    </row>
    <row r="41" s="1" customFormat="1" spans="1:9">
      <c r="A41" s="1" t="s">
        <v>262</v>
      </c>
      <c r="B41" s="1" t="s">
        <v>141</v>
      </c>
      <c r="C41" s="1">
        <v>43.34787</v>
      </c>
      <c r="D41" s="1">
        <v>142.38507</v>
      </c>
      <c r="E41" s="1" t="s">
        <v>263</v>
      </c>
      <c r="F41" s="1" t="s">
        <v>264</v>
      </c>
      <c r="H41" s="1" t="s">
        <v>246</v>
      </c>
      <c r="I41" s="1" t="s">
        <v>247</v>
      </c>
    </row>
    <row r="42" s="1" customFormat="1" spans="1:9">
      <c r="A42" s="1" t="s">
        <v>265</v>
      </c>
      <c r="B42" s="1" t="s">
        <v>141</v>
      </c>
      <c r="C42" s="1">
        <v>43.34617</v>
      </c>
      <c r="D42" s="1">
        <v>142.38814</v>
      </c>
      <c r="E42" s="1" t="s">
        <v>266</v>
      </c>
      <c r="F42" s="1" t="s">
        <v>267</v>
      </c>
      <c r="H42" s="1" t="s">
        <v>246</v>
      </c>
      <c r="I42" s="1" t="s">
        <v>247</v>
      </c>
    </row>
    <row r="43" s="1" customFormat="1" spans="1:9">
      <c r="A43" s="1" t="s">
        <v>268</v>
      </c>
      <c r="B43" s="1" t="s">
        <v>141</v>
      </c>
      <c r="C43" s="1">
        <v>43.34184</v>
      </c>
      <c r="D43" s="1">
        <v>142.37872</v>
      </c>
      <c r="E43" s="1" t="s">
        <v>269</v>
      </c>
      <c r="F43" s="1" t="s">
        <v>270</v>
      </c>
      <c r="H43" s="1" t="s">
        <v>246</v>
      </c>
      <c r="I43" s="1" t="s">
        <v>247</v>
      </c>
    </row>
    <row r="44" s="1" customFormat="1" spans="1:9">
      <c r="A44" s="1" t="s">
        <v>271</v>
      </c>
      <c r="B44" s="1" t="s">
        <v>141</v>
      </c>
      <c r="C44" s="1">
        <v>43.34212</v>
      </c>
      <c r="D44" s="1">
        <v>142.37893</v>
      </c>
      <c r="E44" s="1" t="s">
        <v>272</v>
      </c>
      <c r="F44" s="1" t="s">
        <v>273</v>
      </c>
      <c r="H44" s="1" t="s">
        <v>246</v>
      </c>
      <c r="I44" s="1" t="s">
        <v>247</v>
      </c>
    </row>
    <row r="45" s="1" customFormat="1" spans="1:9">
      <c r="A45" s="1" t="s">
        <v>274</v>
      </c>
      <c r="B45" s="1" t="s">
        <v>141</v>
      </c>
      <c r="C45" s="1">
        <v>43.34514</v>
      </c>
      <c r="D45" s="1">
        <v>142.39435</v>
      </c>
      <c r="E45" s="1" t="s">
        <v>275</v>
      </c>
      <c r="F45" s="1" t="s">
        <v>276</v>
      </c>
      <c r="H45" s="1" t="s">
        <v>246</v>
      </c>
      <c r="I45" s="1" t="s">
        <v>247</v>
      </c>
    </row>
    <row r="46" s="1" customFormat="1" spans="1:9">
      <c r="A46" s="1" t="s">
        <v>277</v>
      </c>
      <c r="B46" s="1" t="s">
        <v>141</v>
      </c>
      <c r="C46" s="1">
        <v>43.34794</v>
      </c>
      <c r="D46" s="1">
        <v>142.3937</v>
      </c>
      <c r="E46" s="1" t="s">
        <v>278</v>
      </c>
      <c r="F46" s="1" t="s">
        <v>279</v>
      </c>
      <c r="H46" s="1" t="s">
        <v>246</v>
      </c>
      <c r="I46" s="1" t="s">
        <v>247</v>
      </c>
    </row>
    <row r="47" s="1" customFormat="1" spans="1:9">
      <c r="A47" s="1" t="s">
        <v>280</v>
      </c>
      <c r="B47" s="1" t="s">
        <v>141</v>
      </c>
      <c r="C47" s="1">
        <v>43.24368</v>
      </c>
      <c r="D47" s="1">
        <v>142.38339</v>
      </c>
      <c r="E47" s="1" t="s">
        <v>281</v>
      </c>
      <c r="F47" s="1" t="s">
        <v>282</v>
      </c>
      <c r="H47" s="1" t="s">
        <v>246</v>
      </c>
      <c r="I47" s="1" t="s">
        <v>247</v>
      </c>
    </row>
    <row r="48" s="1" customFormat="1" spans="1:9">
      <c r="A48" s="1" t="s">
        <v>283</v>
      </c>
      <c r="B48" s="1" t="s">
        <v>141</v>
      </c>
      <c r="C48" s="1">
        <v>43.34107</v>
      </c>
      <c r="D48" s="1">
        <v>142.38792</v>
      </c>
      <c r="E48" s="1" t="s">
        <v>284</v>
      </c>
      <c r="F48" s="1" t="s">
        <v>285</v>
      </c>
      <c r="H48" s="1" t="s">
        <v>246</v>
      </c>
      <c r="I48" s="1" t="s">
        <v>247</v>
      </c>
    </row>
    <row r="49" s="1" customFormat="1" spans="1:9">
      <c r="A49" s="1" t="s">
        <v>286</v>
      </c>
      <c r="B49" s="1" t="s">
        <v>141</v>
      </c>
      <c r="C49" s="1">
        <v>43.34288</v>
      </c>
      <c r="D49" s="1">
        <v>142.38689</v>
      </c>
      <c r="E49" s="1" t="s">
        <v>287</v>
      </c>
      <c r="F49" s="1" t="s">
        <v>288</v>
      </c>
      <c r="H49" s="1" t="s">
        <v>246</v>
      </c>
      <c r="I49" s="1" t="s">
        <v>247</v>
      </c>
    </row>
    <row r="50" s="1" customFormat="1" spans="1:9">
      <c r="A50" s="1" t="s">
        <v>289</v>
      </c>
      <c r="B50" s="1" t="s">
        <v>141</v>
      </c>
      <c r="C50" s="1">
        <v>43.34181</v>
      </c>
      <c r="D50" s="1">
        <v>142.39297</v>
      </c>
      <c r="E50" s="1" t="s">
        <v>290</v>
      </c>
      <c r="F50" s="1" t="s">
        <v>291</v>
      </c>
      <c r="H50" s="1" t="s">
        <v>246</v>
      </c>
      <c r="I50" s="1" t="s">
        <v>247</v>
      </c>
    </row>
    <row r="51" s="1" customFormat="1" spans="1:9">
      <c r="A51" s="1" t="s">
        <v>292</v>
      </c>
      <c r="B51" s="1" t="s">
        <v>141</v>
      </c>
      <c r="C51" s="1">
        <v>43.34514</v>
      </c>
      <c r="D51" s="1">
        <v>142.39152</v>
      </c>
      <c r="E51" s="1" t="s">
        <v>293</v>
      </c>
      <c r="F51" s="1" t="s">
        <v>294</v>
      </c>
      <c r="H51" s="1" t="s">
        <v>246</v>
      </c>
      <c r="I51" s="1" t="s">
        <v>247</v>
      </c>
    </row>
    <row r="52" s="1" customFormat="1" spans="1:9">
      <c r="A52" s="1" t="s">
        <v>295</v>
      </c>
      <c r="B52" s="1" t="s">
        <v>141</v>
      </c>
      <c r="C52" s="1">
        <v>43.34678</v>
      </c>
      <c r="D52" s="1">
        <v>142.38982</v>
      </c>
      <c r="E52" s="1" t="s">
        <v>296</v>
      </c>
      <c r="F52" s="1" t="s">
        <v>297</v>
      </c>
      <c r="H52" s="1" t="s">
        <v>246</v>
      </c>
      <c r="I52" s="1" t="s">
        <v>247</v>
      </c>
    </row>
    <row r="53" s="1" customFormat="1" spans="1:9">
      <c r="A53" s="1" t="s">
        <v>298</v>
      </c>
      <c r="B53" s="1" t="s">
        <v>141</v>
      </c>
      <c r="C53" s="1">
        <v>43.34568</v>
      </c>
      <c r="D53" s="1">
        <v>142.39082</v>
      </c>
      <c r="E53" s="1" t="s">
        <v>299</v>
      </c>
      <c r="F53" s="1" t="s">
        <v>300</v>
      </c>
      <c r="H53" s="1" t="s">
        <v>246</v>
      </c>
      <c r="I53" s="1" t="s">
        <v>247</v>
      </c>
    </row>
    <row r="54" s="1" customFormat="1" spans="1:9">
      <c r="A54" s="1" t="s">
        <v>301</v>
      </c>
      <c r="B54" s="1" t="s">
        <v>141</v>
      </c>
      <c r="C54" s="1">
        <v>43.34387</v>
      </c>
      <c r="D54" s="1">
        <v>142.39015</v>
      </c>
      <c r="E54" s="1" t="s">
        <v>302</v>
      </c>
      <c r="F54" s="1" t="s">
        <v>303</v>
      </c>
      <c r="H54" s="1" t="s">
        <v>246</v>
      </c>
      <c r="I54" s="1" t="s">
        <v>247</v>
      </c>
    </row>
    <row r="55" s="1" customFormat="1" spans="1:9">
      <c r="A55" s="1" t="s">
        <v>304</v>
      </c>
      <c r="B55" s="1" t="s">
        <v>141</v>
      </c>
      <c r="C55" s="1">
        <v>43.34825</v>
      </c>
      <c r="D55" s="1">
        <v>142.38493</v>
      </c>
      <c r="E55" s="1" t="s">
        <v>305</v>
      </c>
      <c r="F55" s="1" t="s">
        <v>306</v>
      </c>
      <c r="H55" s="1" t="s">
        <v>246</v>
      </c>
      <c r="I55" s="1" t="s">
        <v>247</v>
      </c>
    </row>
    <row r="56" s="1" customFormat="1" spans="1:9">
      <c r="A56" s="1" t="s">
        <v>307</v>
      </c>
      <c r="B56" s="1" t="s">
        <v>141</v>
      </c>
      <c r="C56" s="1">
        <v>43.34037</v>
      </c>
      <c r="D56" s="1">
        <v>142.39215</v>
      </c>
      <c r="E56" s="1" t="s">
        <v>308</v>
      </c>
      <c r="F56" s="1" t="s">
        <v>309</v>
      </c>
      <c r="H56" s="1" t="s">
        <v>246</v>
      </c>
      <c r="I56" s="1" t="s">
        <v>247</v>
      </c>
    </row>
    <row r="57" s="1" customFormat="1" spans="1:9">
      <c r="A57" s="1" t="s">
        <v>310</v>
      </c>
      <c r="B57" s="1" t="s">
        <v>141</v>
      </c>
      <c r="C57" s="1">
        <v>43.33828</v>
      </c>
      <c r="D57" s="1">
        <v>142.3928</v>
      </c>
      <c r="E57" s="1" t="s">
        <v>311</v>
      </c>
      <c r="F57" s="1" t="s">
        <v>312</v>
      </c>
      <c r="G57" s="1" t="s">
        <v>313</v>
      </c>
      <c r="H57" s="1" t="s">
        <v>246</v>
      </c>
      <c r="I57" s="1" t="s">
        <v>247</v>
      </c>
    </row>
    <row r="58" s="1" customFormat="1" spans="1:9">
      <c r="A58" s="1" t="s">
        <v>314</v>
      </c>
      <c r="B58" s="1" t="s">
        <v>141</v>
      </c>
      <c r="C58" s="1">
        <v>43.34538</v>
      </c>
      <c r="D58" s="1">
        <v>142.39808</v>
      </c>
      <c r="E58" s="1" t="s">
        <v>315</v>
      </c>
      <c r="F58" s="1" t="s">
        <v>316</v>
      </c>
      <c r="H58" s="1" t="s">
        <v>246</v>
      </c>
      <c r="I58" s="1" t="s">
        <v>247</v>
      </c>
    </row>
    <row r="59" s="1" customFormat="1" spans="1:9">
      <c r="A59" s="1" t="s">
        <v>317</v>
      </c>
      <c r="B59" s="1" t="s">
        <v>141</v>
      </c>
      <c r="C59" s="1">
        <v>43.34433</v>
      </c>
      <c r="D59" s="1">
        <v>142.39096</v>
      </c>
      <c r="E59" s="1" t="s">
        <v>318</v>
      </c>
      <c r="F59" s="1" t="s">
        <v>319</v>
      </c>
      <c r="H59" s="1" t="s">
        <v>246</v>
      </c>
      <c r="I59" s="1" t="s">
        <v>247</v>
      </c>
    </row>
    <row r="60" s="1" customFormat="1" spans="1:9">
      <c r="A60" s="1" t="s">
        <v>320</v>
      </c>
      <c r="B60" s="1" t="s">
        <v>141</v>
      </c>
      <c r="C60" s="1">
        <v>43.2408</v>
      </c>
      <c r="D60" s="1">
        <v>142.38268</v>
      </c>
      <c r="E60" s="1" t="s">
        <v>321</v>
      </c>
      <c r="F60" s="1" t="s">
        <v>322</v>
      </c>
      <c r="H60" s="1" t="s">
        <v>246</v>
      </c>
      <c r="I60" s="1" t="s">
        <v>247</v>
      </c>
    </row>
    <row r="61" s="1" customFormat="1" spans="1:9">
      <c r="A61" s="1" t="s">
        <v>323</v>
      </c>
      <c r="B61" s="1" t="s">
        <v>141</v>
      </c>
      <c r="C61" s="1">
        <v>43.35019</v>
      </c>
      <c r="D61" s="1">
        <v>142.39225</v>
      </c>
      <c r="E61" s="1" t="s">
        <v>324</v>
      </c>
      <c r="F61" s="1" t="s">
        <v>325</v>
      </c>
      <c r="H61" s="1" t="s">
        <v>246</v>
      </c>
      <c r="I61" s="1" t="s">
        <v>247</v>
      </c>
    </row>
    <row r="62" s="1" customFormat="1" spans="1:9">
      <c r="A62" s="1" t="s">
        <v>326</v>
      </c>
      <c r="B62" s="1" t="s">
        <v>141</v>
      </c>
      <c r="C62" s="1">
        <v>43.34602</v>
      </c>
      <c r="D62" s="1">
        <v>142.38705</v>
      </c>
      <c r="E62" s="1" t="s">
        <v>327</v>
      </c>
      <c r="F62" s="1" t="s">
        <v>328</v>
      </c>
      <c r="H62" s="1" t="s">
        <v>246</v>
      </c>
      <c r="I62" s="1" t="s">
        <v>247</v>
      </c>
    </row>
    <row r="63" s="1" customFormat="1" spans="1:9">
      <c r="A63" s="1" t="s">
        <v>329</v>
      </c>
      <c r="B63" s="1" t="s">
        <v>141</v>
      </c>
      <c r="C63" s="1">
        <v>43.24316</v>
      </c>
      <c r="D63" s="1">
        <v>142.38289</v>
      </c>
      <c r="E63" s="1" t="s">
        <v>330</v>
      </c>
      <c r="F63" s="1" t="s">
        <v>331</v>
      </c>
      <c r="H63" s="1" t="s">
        <v>332</v>
      </c>
      <c r="I63" s="1" t="s">
        <v>333</v>
      </c>
    </row>
    <row r="64" s="1" customFormat="1" spans="1:9">
      <c r="A64" s="1" t="s">
        <v>334</v>
      </c>
      <c r="B64" s="1" t="s">
        <v>141</v>
      </c>
      <c r="C64" s="1">
        <v>43.34575</v>
      </c>
      <c r="D64" s="1">
        <v>142.38529</v>
      </c>
      <c r="E64" s="1" t="s">
        <v>335</v>
      </c>
      <c r="F64" s="1" t="s">
        <v>336</v>
      </c>
      <c r="H64" s="1" t="s">
        <v>332</v>
      </c>
      <c r="I64" s="1" t="s">
        <v>333</v>
      </c>
    </row>
    <row r="65" s="1" customFormat="1" spans="1:9">
      <c r="A65" s="1" t="s">
        <v>337</v>
      </c>
      <c r="B65" s="1" t="s">
        <v>141</v>
      </c>
      <c r="C65" s="1">
        <v>43.33887</v>
      </c>
      <c r="D65" s="1">
        <v>142.39423</v>
      </c>
      <c r="E65" s="1" t="s">
        <v>338</v>
      </c>
      <c r="F65" s="1" t="s">
        <v>339</v>
      </c>
      <c r="H65" s="1" t="s">
        <v>332</v>
      </c>
      <c r="I65" s="1" t="s">
        <v>333</v>
      </c>
    </row>
    <row r="66" s="1" customFormat="1" spans="1:9">
      <c r="A66" s="1" t="s">
        <v>340</v>
      </c>
      <c r="B66" s="1" t="s">
        <v>141</v>
      </c>
      <c r="C66" s="1">
        <v>43.21863</v>
      </c>
      <c r="D66" s="1">
        <v>142.49804</v>
      </c>
      <c r="E66" s="1" t="s">
        <v>341</v>
      </c>
      <c r="F66" s="1" t="s">
        <v>342</v>
      </c>
      <c r="H66" s="1" t="s">
        <v>332</v>
      </c>
      <c r="I66" s="1" t="s">
        <v>333</v>
      </c>
    </row>
    <row r="67" s="1" customFormat="1" spans="1:9">
      <c r="A67" s="1" t="s">
        <v>343</v>
      </c>
      <c r="B67" s="1" t="s">
        <v>141</v>
      </c>
      <c r="C67" s="1">
        <v>43.34486</v>
      </c>
      <c r="D67" s="1">
        <v>142.39834</v>
      </c>
      <c r="E67" s="1" t="s">
        <v>344</v>
      </c>
      <c r="F67" s="1" t="s">
        <v>345</v>
      </c>
      <c r="H67" s="1" t="s">
        <v>332</v>
      </c>
      <c r="I67" s="1" t="s">
        <v>333</v>
      </c>
    </row>
    <row r="68" s="1" customFormat="1" spans="1:9">
      <c r="A68" s="1" t="s">
        <v>346</v>
      </c>
      <c r="B68" s="1" t="s">
        <v>141</v>
      </c>
      <c r="C68" s="1">
        <v>43.21574</v>
      </c>
      <c r="D68" s="1">
        <v>142.44271</v>
      </c>
      <c r="E68" s="1" t="s">
        <v>347</v>
      </c>
      <c r="F68" s="1" t="s">
        <v>348</v>
      </c>
      <c r="H68" s="1" t="s">
        <v>332</v>
      </c>
      <c r="I68" s="1" t="s">
        <v>333</v>
      </c>
    </row>
    <row r="69" s="1" customFormat="1" spans="1:9">
      <c r="A69" s="1" t="s">
        <v>349</v>
      </c>
      <c r="B69" s="1" t="s">
        <v>141</v>
      </c>
      <c r="C69" s="1">
        <v>43.29276</v>
      </c>
      <c r="D69" s="1">
        <v>142.40227</v>
      </c>
      <c r="E69" s="1" t="s">
        <v>350</v>
      </c>
      <c r="F69" s="1" t="s">
        <v>351</v>
      </c>
      <c r="H69" s="1" t="s">
        <v>332</v>
      </c>
      <c r="I69" s="1" t="s">
        <v>333</v>
      </c>
    </row>
    <row r="70" s="1" customFormat="1" spans="1:9">
      <c r="A70" s="1" t="s">
        <v>352</v>
      </c>
      <c r="B70" s="1" t="s">
        <v>141</v>
      </c>
      <c r="C70" s="1">
        <v>43.34422</v>
      </c>
      <c r="D70" s="1">
        <v>142.37001</v>
      </c>
      <c r="E70" s="1" t="s">
        <v>353</v>
      </c>
      <c r="F70" s="1" t="s">
        <v>354</v>
      </c>
      <c r="H70" s="1" t="s">
        <v>332</v>
      </c>
      <c r="I70" s="1" t="s">
        <v>333</v>
      </c>
    </row>
    <row r="71" s="1" customFormat="1" spans="1:9">
      <c r="A71" s="1" t="s">
        <v>355</v>
      </c>
      <c r="B71" s="1" t="s">
        <v>141</v>
      </c>
      <c r="C71" s="1">
        <v>43.23727</v>
      </c>
      <c r="D71" s="1">
        <v>142.47251</v>
      </c>
      <c r="E71" s="1" t="s">
        <v>356</v>
      </c>
      <c r="F71" s="1" t="s">
        <v>357</v>
      </c>
      <c r="H71" s="1" t="s">
        <v>332</v>
      </c>
      <c r="I71" s="1" t="s">
        <v>333</v>
      </c>
    </row>
    <row r="72" s="1" customFormat="1" spans="1:9">
      <c r="A72" s="1" t="s">
        <v>358</v>
      </c>
      <c r="B72" s="1" t="s">
        <v>141</v>
      </c>
      <c r="C72" s="1">
        <v>43.30121</v>
      </c>
      <c r="D72" s="1">
        <v>142.52428</v>
      </c>
      <c r="E72" s="1" t="s">
        <v>359</v>
      </c>
      <c r="F72" s="1" t="s">
        <v>360</v>
      </c>
      <c r="H72" s="1" t="s">
        <v>332</v>
      </c>
      <c r="I72" s="1" t="s">
        <v>333</v>
      </c>
    </row>
    <row r="73" s="1" customFormat="1" spans="1:9">
      <c r="A73" s="1" t="s">
        <v>107</v>
      </c>
      <c r="B73" s="1" t="s">
        <v>141</v>
      </c>
      <c r="C73" s="1">
        <v>43.24512</v>
      </c>
      <c r="D73" s="1">
        <v>142.3841</v>
      </c>
      <c r="E73" s="1" t="s">
        <v>361</v>
      </c>
      <c r="F73" s="1" t="s">
        <v>362</v>
      </c>
      <c r="H73" s="1" t="s">
        <v>363</v>
      </c>
      <c r="I73" s="1" t="s">
        <v>364</v>
      </c>
    </row>
    <row r="74" s="1" customFormat="1" spans="1:9">
      <c r="A74" s="1" t="s">
        <v>119</v>
      </c>
      <c r="B74" s="1" t="s">
        <v>141</v>
      </c>
      <c r="C74" s="1">
        <v>43.23684</v>
      </c>
      <c r="D74" s="1">
        <v>142.47306</v>
      </c>
      <c r="E74" s="1" t="s">
        <v>365</v>
      </c>
      <c r="F74" s="1" t="s">
        <v>366</v>
      </c>
      <c r="H74" s="1" t="s">
        <v>363</v>
      </c>
      <c r="I74" s="1" t="s">
        <v>364</v>
      </c>
    </row>
    <row r="75" s="1" customFormat="1" spans="1:9">
      <c r="A75" s="1" t="s">
        <v>89</v>
      </c>
      <c r="B75" s="1" t="s">
        <v>141</v>
      </c>
      <c r="C75" s="1">
        <v>43.33631</v>
      </c>
      <c r="D75" s="1">
        <v>142.39493</v>
      </c>
      <c r="E75" s="1" t="s">
        <v>367</v>
      </c>
      <c r="F75" s="1" t="s">
        <v>368</v>
      </c>
      <c r="H75" s="1" t="s">
        <v>363</v>
      </c>
      <c r="I75" s="1" t="s">
        <v>364</v>
      </c>
    </row>
    <row r="76" s="1" customFormat="1" spans="1:9">
      <c r="A76" s="1" t="s">
        <v>101</v>
      </c>
      <c r="B76" s="1" t="s">
        <v>141</v>
      </c>
      <c r="C76" s="1">
        <v>43.34464</v>
      </c>
      <c r="D76" s="1">
        <v>142.43937</v>
      </c>
      <c r="E76" s="1" t="s">
        <v>369</v>
      </c>
      <c r="F76" s="1" t="s">
        <v>370</v>
      </c>
      <c r="H76" s="1" t="s">
        <v>363</v>
      </c>
      <c r="I76" s="1" t="s">
        <v>364</v>
      </c>
    </row>
    <row r="77" s="1" customFormat="1" spans="1:9">
      <c r="A77" s="1" t="s">
        <v>98</v>
      </c>
      <c r="B77" s="1" t="s">
        <v>141</v>
      </c>
      <c r="C77" s="1">
        <v>43.34573</v>
      </c>
      <c r="D77" s="1">
        <v>142.40229</v>
      </c>
      <c r="E77" s="1" t="s">
        <v>371</v>
      </c>
      <c r="F77" s="1" t="s">
        <v>372</v>
      </c>
      <c r="H77" s="1" t="s">
        <v>363</v>
      </c>
      <c r="I77" s="1" t="s">
        <v>364</v>
      </c>
    </row>
    <row r="78" s="1" customFormat="1" spans="1:9">
      <c r="A78" s="1" t="s">
        <v>83</v>
      </c>
      <c r="B78" s="1" t="s">
        <v>141</v>
      </c>
      <c r="C78" s="1">
        <v>43.34473</v>
      </c>
      <c r="D78" s="1">
        <v>142.38351</v>
      </c>
      <c r="E78" s="1" t="s">
        <v>373</v>
      </c>
      <c r="F78" s="1" t="s">
        <v>374</v>
      </c>
      <c r="H78" s="1" t="s">
        <v>363</v>
      </c>
      <c r="I78" s="1" t="s">
        <v>364</v>
      </c>
    </row>
    <row r="79" s="1" customFormat="1" spans="1:9">
      <c r="A79" s="1" t="s">
        <v>375</v>
      </c>
      <c r="B79" s="1" t="s">
        <v>141</v>
      </c>
      <c r="C79" s="1">
        <v>43.29737</v>
      </c>
      <c r="D79" s="1">
        <v>142.39157</v>
      </c>
      <c r="E79" s="1" t="s">
        <v>376</v>
      </c>
      <c r="F79" s="1" t="s">
        <v>377</v>
      </c>
      <c r="H79" s="1" t="s">
        <v>363</v>
      </c>
      <c r="I79" s="1" t="s">
        <v>364</v>
      </c>
    </row>
    <row r="80" s="1" customFormat="1" spans="1:9">
      <c r="A80" s="1" t="s">
        <v>125</v>
      </c>
      <c r="B80" s="1" t="s">
        <v>141</v>
      </c>
      <c r="C80" s="1">
        <v>43.33673</v>
      </c>
      <c r="D80" s="1">
        <v>142.52</v>
      </c>
      <c r="E80" s="1" t="s">
        <v>378</v>
      </c>
      <c r="F80" s="1" t="s">
        <v>379</v>
      </c>
      <c r="H80" s="1" t="s">
        <v>363</v>
      </c>
      <c r="I80" s="1" t="s">
        <v>364</v>
      </c>
    </row>
    <row r="81" s="1" customFormat="1" spans="1:9">
      <c r="A81" s="1" t="s">
        <v>380</v>
      </c>
      <c r="B81" s="1" t="s">
        <v>141</v>
      </c>
      <c r="C81" s="1">
        <v>43.30254</v>
      </c>
      <c r="D81" s="1">
        <v>142.53184</v>
      </c>
      <c r="E81" s="1" t="s">
        <v>381</v>
      </c>
      <c r="F81" s="1" t="s">
        <v>382</v>
      </c>
      <c r="H81" s="1" t="s">
        <v>363</v>
      </c>
      <c r="I81" s="1" t="s">
        <v>364</v>
      </c>
    </row>
    <row r="82" s="1" customFormat="1" spans="1:9">
      <c r="A82" s="1" t="s">
        <v>110</v>
      </c>
      <c r="B82" s="1" t="s">
        <v>141</v>
      </c>
      <c r="C82" s="1">
        <v>43.24533</v>
      </c>
      <c r="D82" s="1">
        <v>142.37478</v>
      </c>
      <c r="E82" s="1" t="s">
        <v>383</v>
      </c>
      <c r="F82" s="1" t="s">
        <v>384</v>
      </c>
      <c r="H82" s="1" t="s">
        <v>363</v>
      </c>
      <c r="I82" s="1" t="s">
        <v>364</v>
      </c>
    </row>
    <row r="83" s="1" customFormat="1" spans="1:9">
      <c r="A83" s="1" t="s">
        <v>116</v>
      </c>
      <c r="B83" s="1" t="s">
        <v>141</v>
      </c>
      <c r="C83" s="1">
        <v>43.2078</v>
      </c>
      <c r="D83" s="1">
        <v>142.4589</v>
      </c>
      <c r="E83" s="1" t="s">
        <v>385</v>
      </c>
      <c r="F83" s="1" t="s">
        <v>386</v>
      </c>
      <c r="H83" s="1" t="s">
        <v>363</v>
      </c>
      <c r="I83" s="1" t="s">
        <v>364</v>
      </c>
    </row>
    <row r="84" s="1" customFormat="1" spans="1:9">
      <c r="A84" s="1" t="s">
        <v>80</v>
      </c>
      <c r="B84" s="1" t="s">
        <v>141</v>
      </c>
      <c r="C84" s="1">
        <v>43.34836</v>
      </c>
      <c r="D84" s="1">
        <v>142.38384</v>
      </c>
      <c r="E84" s="1" t="s">
        <v>387</v>
      </c>
      <c r="F84" s="1" t="s">
        <v>388</v>
      </c>
      <c r="H84" s="1" t="s">
        <v>363</v>
      </c>
      <c r="I84" s="1" t="s">
        <v>364</v>
      </c>
    </row>
    <row r="85" s="1" customFormat="1" spans="1:9">
      <c r="A85" s="1" t="s">
        <v>95</v>
      </c>
      <c r="B85" s="1" t="s">
        <v>141</v>
      </c>
      <c r="C85" s="1">
        <v>43.34431</v>
      </c>
      <c r="D85" s="1">
        <v>142.39684</v>
      </c>
      <c r="E85" s="1" t="s">
        <v>389</v>
      </c>
      <c r="F85" s="1" t="s">
        <v>390</v>
      </c>
      <c r="H85" s="1" t="s">
        <v>363</v>
      </c>
      <c r="I85" s="1" t="s">
        <v>364</v>
      </c>
    </row>
    <row r="86" s="1" customFormat="1" spans="1:9">
      <c r="A86" s="1" t="s">
        <v>391</v>
      </c>
      <c r="B86" s="1" t="s">
        <v>141</v>
      </c>
      <c r="C86" s="1">
        <v>43.29745</v>
      </c>
      <c r="D86" s="1">
        <v>142.39149</v>
      </c>
      <c r="E86" s="1" t="s">
        <v>376</v>
      </c>
      <c r="F86" s="1" t="s">
        <v>377</v>
      </c>
      <c r="H86" s="1" t="s">
        <v>363</v>
      </c>
      <c r="I86" s="1" t="s">
        <v>364</v>
      </c>
    </row>
    <row r="87" s="1" customFormat="1" spans="1:9">
      <c r="A87" s="1" t="s">
        <v>392</v>
      </c>
      <c r="B87" s="1" t="s">
        <v>141</v>
      </c>
      <c r="C87" s="1">
        <v>43.33673</v>
      </c>
      <c r="D87" s="1">
        <v>142.52</v>
      </c>
      <c r="E87" s="1" t="s">
        <v>378</v>
      </c>
      <c r="F87" s="1" t="s">
        <v>379</v>
      </c>
      <c r="H87" s="1" t="s">
        <v>363</v>
      </c>
      <c r="I87" s="1" t="s">
        <v>364</v>
      </c>
    </row>
    <row r="88" s="1" customFormat="1" spans="1:9">
      <c r="A88" s="1" t="s">
        <v>393</v>
      </c>
      <c r="B88" s="1" t="s">
        <v>141</v>
      </c>
      <c r="C88" s="1">
        <v>43.3051</v>
      </c>
      <c r="D88" s="1">
        <v>142.52947</v>
      </c>
      <c r="E88" s="1" t="s">
        <v>394</v>
      </c>
      <c r="F88" s="1" t="s">
        <v>395</v>
      </c>
      <c r="H88" s="1" t="s">
        <v>363</v>
      </c>
      <c r="I88" s="1" t="s">
        <v>364</v>
      </c>
    </row>
    <row r="89" s="1" customFormat="1" spans="1:9">
      <c r="A89" s="1" t="s">
        <v>86</v>
      </c>
      <c r="B89" s="1" t="s">
        <v>141</v>
      </c>
      <c r="C89" s="1">
        <v>43.33967</v>
      </c>
      <c r="D89" s="1">
        <v>142.38787</v>
      </c>
      <c r="E89" s="1" t="s">
        <v>396</v>
      </c>
      <c r="F89" s="1" t="s">
        <v>397</v>
      </c>
      <c r="H89" s="1" t="s">
        <v>363</v>
      </c>
      <c r="I89" s="1" t="s">
        <v>364</v>
      </c>
    </row>
    <row r="90" s="1" customFormat="1" spans="1:9">
      <c r="A90" s="1" t="s">
        <v>92</v>
      </c>
      <c r="B90" s="1" t="s">
        <v>141</v>
      </c>
      <c r="C90" s="1">
        <v>43.35231</v>
      </c>
      <c r="D90" s="1">
        <v>142.37871</v>
      </c>
      <c r="E90" s="1" t="s">
        <v>398</v>
      </c>
      <c r="F90" s="1" t="s">
        <v>399</v>
      </c>
      <c r="H90" s="1" t="s">
        <v>363</v>
      </c>
      <c r="I90" s="1" t="s">
        <v>364</v>
      </c>
    </row>
    <row r="91" s="1" customFormat="1" spans="1:9">
      <c r="A91" s="1" t="s">
        <v>400</v>
      </c>
      <c r="B91" s="1" t="s">
        <v>141</v>
      </c>
      <c r="C91" s="1">
        <v>43.34623</v>
      </c>
      <c r="D91" s="1">
        <v>43.34623</v>
      </c>
      <c r="E91" s="1" t="s">
        <v>401</v>
      </c>
      <c r="F91" s="1" t="s">
        <v>402</v>
      </c>
      <c r="H91" s="1" t="s">
        <v>403</v>
      </c>
      <c r="I91" s="1" t="s">
        <v>404</v>
      </c>
    </row>
    <row r="92" s="1" customFormat="1" spans="1:9">
      <c r="A92" s="1" t="s">
        <v>405</v>
      </c>
      <c r="B92" s="1" t="s">
        <v>141</v>
      </c>
      <c r="C92" s="1">
        <v>43.34925</v>
      </c>
      <c r="D92" s="1">
        <v>43.34925</v>
      </c>
      <c r="E92" s="1" t="s">
        <v>406</v>
      </c>
      <c r="F92" s="1" t="s">
        <v>407</v>
      </c>
      <c r="H92" s="1" t="s">
        <v>403</v>
      </c>
      <c r="I92" s="1" t="s">
        <v>404</v>
      </c>
    </row>
    <row r="93" s="1" customFormat="1" spans="1:9">
      <c r="A93" s="1" t="s">
        <v>408</v>
      </c>
      <c r="B93" s="1" t="s">
        <v>141</v>
      </c>
      <c r="C93" s="1">
        <v>43.33563</v>
      </c>
      <c r="D93" s="1">
        <v>43.33563</v>
      </c>
      <c r="E93" s="1" t="s">
        <v>409</v>
      </c>
      <c r="F93" s="1" t="s">
        <v>410</v>
      </c>
      <c r="H93" s="1" t="s">
        <v>403</v>
      </c>
      <c r="I93" s="1" t="s">
        <v>404</v>
      </c>
    </row>
    <row r="94" s="1" customFormat="1" spans="1:9">
      <c r="A94" s="1" t="s">
        <v>411</v>
      </c>
      <c r="B94" s="1" t="s">
        <v>141</v>
      </c>
      <c r="C94" s="1">
        <v>43.31744</v>
      </c>
      <c r="D94" s="1">
        <v>43.31744</v>
      </c>
      <c r="E94" s="1" t="s">
        <v>412</v>
      </c>
      <c r="F94" s="1" t="s">
        <v>413</v>
      </c>
      <c r="H94" s="1" t="s">
        <v>403</v>
      </c>
      <c r="I94" s="1" t="s">
        <v>404</v>
      </c>
    </row>
    <row r="95" s="1" customFormat="1" spans="1:9">
      <c r="A95" s="1" t="s">
        <v>414</v>
      </c>
      <c r="B95" s="1" t="s">
        <v>141</v>
      </c>
      <c r="C95" s="1">
        <v>43.35281</v>
      </c>
      <c r="D95" s="1">
        <v>43.35281</v>
      </c>
      <c r="E95" s="1" t="s">
        <v>415</v>
      </c>
      <c r="F95" s="1" t="s">
        <v>416</v>
      </c>
      <c r="H95" s="1" t="s">
        <v>403</v>
      </c>
      <c r="I95" s="1" t="s">
        <v>404</v>
      </c>
    </row>
    <row r="96" s="1" customFormat="1" spans="1:9">
      <c r="A96" s="1" t="s">
        <v>417</v>
      </c>
      <c r="B96" s="1" t="s">
        <v>141</v>
      </c>
      <c r="C96" s="1">
        <v>43.34198</v>
      </c>
      <c r="D96" s="1">
        <v>43.34198</v>
      </c>
      <c r="E96" s="1" t="s">
        <v>418</v>
      </c>
      <c r="F96" s="1" t="s">
        <v>419</v>
      </c>
      <c r="H96" s="1" t="s">
        <v>403</v>
      </c>
      <c r="I96" s="1" t="s">
        <v>404</v>
      </c>
    </row>
    <row r="97" s="1" customFormat="1" spans="1:9">
      <c r="A97" s="1" t="s">
        <v>420</v>
      </c>
      <c r="B97" s="1" t="s">
        <v>141</v>
      </c>
      <c r="C97" s="1">
        <v>43.34198</v>
      </c>
      <c r="D97" s="1">
        <v>43.34198</v>
      </c>
      <c r="E97" s="1" t="s">
        <v>418</v>
      </c>
      <c r="F97" s="1" t="s">
        <v>419</v>
      </c>
      <c r="H97" s="1" t="s">
        <v>403</v>
      </c>
      <c r="I97" s="1" t="s">
        <v>404</v>
      </c>
    </row>
    <row r="98" s="1" customFormat="1" spans="1:9">
      <c r="A98" s="1" t="s">
        <v>421</v>
      </c>
      <c r="B98" s="1" t="s">
        <v>141</v>
      </c>
      <c r="C98" s="1">
        <v>43.34092</v>
      </c>
      <c r="D98" s="1">
        <v>43.34092</v>
      </c>
      <c r="E98" s="1" t="s">
        <v>422</v>
      </c>
      <c r="F98" s="1" t="s">
        <v>285</v>
      </c>
      <c r="H98" s="1" t="s">
        <v>403</v>
      </c>
      <c r="I98" s="1" t="s">
        <v>404</v>
      </c>
    </row>
    <row r="99" s="1" customFormat="1" spans="1:9">
      <c r="A99" s="1" t="s">
        <v>423</v>
      </c>
      <c r="B99" s="1" t="s">
        <v>141</v>
      </c>
      <c r="C99" s="1">
        <v>43.23272</v>
      </c>
      <c r="D99" s="1">
        <v>142.37867</v>
      </c>
      <c r="E99" s="1" t="s">
        <v>424</v>
      </c>
      <c r="F99" s="1" t="s">
        <v>425</v>
      </c>
      <c r="H99" s="1" t="s">
        <v>426</v>
      </c>
      <c r="I99" s="1" t="s">
        <v>427</v>
      </c>
    </row>
    <row r="100" s="1" customFormat="1" spans="1:9">
      <c r="A100" s="1" t="s">
        <v>428</v>
      </c>
      <c r="B100" s="1" t="s">
        <v>141</v>
      </c>
      <c r="C100" s="1">
        <v>43.34559</v>
      </c>
      <c r="D100" s="1">
        <v>142.38429</v>
      </c>
      <c r="E100" s="1" t="s">
        <v>429</v>
      </c>
      <c r="F100" s="1" t="s">
        <v>430</v>
      </c>
      <c r="H100" s="1" t="s">
        <v>426</v>
      </c>
      <c r="I100" s="1" t="s">
        <v>427</v>
      </c>
    </row>
    <row r="101" s="1" customFormat="1" spans="1:9">
      <c r="A101" s="1" t="s">
        <v>431</v>
      </c>
      <c r="B101" s="1" t="s">
        <v>141</v>
      </c>
      <c r="C101" s="1">
        <v>43.3521</v>
      </c>
      <c r="D101" s="1">
        <v>142.38533</v>
      </c>
      <c r="E101" s="1" t="s">
        <v>19</v>
      </c>
      <c r="F101" s="1" t="s">
        <v>432</v>
      </c>
      <c r="H101" s="1" t="s">
        <v>426</v>
      </c>
      <c r="I101" s="1" t="s">
        <v>427</v>
      </c>
    </row>
    <row r="102" s="1" customFormat="1" spans="1:9">
      <c r="A102" s="1" t="s">
        <v>433</v>
      </c>
      <c r="B102" s="1" t="s">
        <v>141</v>
      </c>
      <c r="C102" s="1">
        <v>43.33671</v>
      </c>
      <c r="D102" s="1">
        <v>142.39313</v>
      </c>
      <c r="E102" s="1" t="s">
        <v>434</v>
      </c>
      <c r="F102" s="1" t="s">
        <v>435</v>
      </c>
      <c r="H102" s="1" t="s">
        <v>426</v>
      </c>
      <c r="I102" s="1" t="s">
        <v>427</v>
      </c>
    </row>
    <row r="103" s="1" customFormat="1" spans="1:9">
      <c r="A103" s="1" t="s">
        <v>436</v>
      </c>
      <c r="B103" s="1" t="s">
        <v>141</v>
      </c>
      <c r="C103" s="1">
        <v>43.34136</v>
      </c>
      <c r="D103" s="1">
        <v>142.3772</v>
      </c>
      <c r="E103" s="1" t="s">
        <v>437</v>
      </c>
      <c r="F103" s="1" t="s">
        <v>438</v>
      </c>
      <c r="H103" s="1" t="s">
        <v>426</v>
      </c>
      <c r="I103" s="1" t="s">
        <v>427</v>
      </c>
    </row>
    <row r="104" s="1" customFormat="1" spans="1:9">
      <c r="A104" s="1" t="s">
        <v>439</v>
      </c>
      <c r="B104" s="1" t="s">
        <v>141</v>
      </c>
      <c r="C104" s="1">
        <v>43.23085</v>
      </c>
      <c r="D104" s="1">
        <v>142.37412</v>
      </c>
      <c r="E104" s="1" t="s">
        <v>440</v>
      </c>
      <c r="F104" s="1" t="s">
        <v>441</v>
      </c>
      <c r="H104" s="1" t="s">
        <v>426</v>
      </c>
      <c r="I104" s="1" t="s">
        <v>427</v>
      </c>
    </row>
    <row r="105" s="1" customFormat="1" spans="1:9">
      <c r="A105" s="1" t="s">
        <v>442</v>
      </c>
      <c r="B105" s="1" t="s">
        <v>141</v>
      </c>
      <c r="C105" s="1">
        <v>43.2446</v>
      </c>
      <c r="D105" s="1">
        <v>142.37522</v>
      </c>
      <c r="E105" s="1" t="s">
        <v>443</v>
      </c>
      <c r="F105" s="1" t="s">
        <v>444</v>
      </c>
      <c r="H105" s="1" t="s">
        <v>426</v>
      </c>
      <c r="I105" s="1" t="s">
        <v>427</v>
      </c>
    </row>
    <row r="106" s="1" customFormat="1" spans="1:9">
      <c r="A106" s="1" t="s">
        <v>445</v>
      </c>
      <c r="B106" s="1" t="s">
        <v>141</v>
      </c>
      <c r="C106" s="1">
        <v>43.21103</v>
      </c>
      <c r="D106" s="1">
        <v>142.45456</v>
      </c>
      <c r="E106" s="1" t="s">
        <v>117</v>
      </c>
      <c r="F106" s="1" t="s">
        <v>446</v>
      </c>
      <c r="H106" s="1" t="s">
        <v>426</v>
      </c>
      <c r="I106" s="1" t="s">
        <v>427</v>
      </c>
    </row>
    <row r="107" s="1" customFormat="1" spans="1:9">
      <c r="A107" s="1" t="s">
        <v>447</v>
      </c>
      <c r="B107" s="1" t="s">
        <v>141</v>
      </c>
      <c r="C107" s="1">
        <v>43.21068</v>
      </c>
      <c r="D107" s="1">
        <v>142.45398</v>
      </c>
      <c r="E107" s="1" t="s">
        <v>117</v>
      </c>
      <c r="F107" s="1" t="s">
        <v>446</v>
      </c>
      <c r="H107" s="1" t="s">
        <v>426</v>
      </c>
      <c r="I107" s="1" t="s">
        <v>427</v>
      </c>
    </row>
    <row r="108" s="1" customFormat="1" spans="1:9">
      <c r="A108" s="1" t="s">
        <v>448</v>
      </c>
      <c r="B108" s="1" t="s">
        <v>141</v>
      </c>
      <c r="C108" s="1">
        <v>43.34424</v>
      </c>
      <c r="D108" s="1">
        <v>142.38311</v>
      </c>
      <c r="E108" s="1" t="s">
        <v>373</v>
      </c>
      <c r="F108" s="1" t="s">
        <v>374</v>
      </c>
      <c r="H108" s="1" t="s">
        <v>426</v>
      </c>
      <c r="I108" s="1" t="s">
        <v>427</v>
      </c>
    </row>
    <row r="109" s="1" customFormat="1" spans="1:9">
      <c r="A109" s="1" t="s">
        <v>449</v>
      </c>
      <c r="B109" s="1" t="s">
        <v>141</v>
      </c>
      <c r="C109" s="1">
        <v>43.33579</v>
      </c>
      <c r="D109" s="1">
        <v>142.39409</v>
      </c>
      <c r="E109" s="1" t="s">
        <v>367</v>
      </c>
      <c r="F109" s="1" t="s">
        <v>368</v>
      </c>
      <c r="H109" s="1" t="s">
        <v>426</v>
      </c>
      <c r="I109" s="1" t="s">
        <v>427</v>
      </c>
    </row>
    <row r="110" s="1" customFormat="1" spans="1:9">
      <c r="A110" s="1" t="s">
        <v>450</v>
      </c>
      <c r="B110" s="1" t="s">
        <v>141</v>
      </c>
      <c r="C110" s="1">
        <v>43.3459</v>
      </c>
      <c r="D110" s="1">
        <v>142.40159</v>
      </c>
      <c r="E110" s="1" t="s">
        <v>371</v>
      </c>
      <c r="F110" s="1" t="s">
        <v>372</v>
      </c>
      <c r="H110" s="1" t="s">
        <v>426</v>
      </c>
      <c r="I110" s="1" t="s">
        <v>427</v>
      </c>
    </row>
    <row r="111" s="1" customFormat="1" spans="1:9">
      <c r="A111" s="1" t="s">
        <v>451</v>
      </c>
      <c r="B111" s="1" t="s">
        <v>141</v>
      </c>
      <c r="C111" s="1">
        <v>43.30202</v>
      </c>
      <c r="D111" s="1">
        <v>142.53133</v>
      </c>
      <c r="E111" s="1" t="s">
        <v>452</v>
      </c>
      <c r="F111" s="1" t="s">
        <v>453</v>
      </c>
      <c r="H111" s="1" t="s">
        <v>426</v>
      </c>
      <c r="I111" s="1" t="s">
        <v>427</v>
      </c>
    </row>
    <row r="112" s="1" customFormat="1" spans="1:9">
      <c r="A112" s="1" t="s">
        <v>454</v>
      </c>
      <c r="B112" s="1" t="s">
        <v>141</v>
      </c>
      <c r="C112" s="1">
        <v>43.29811</v>
      </c>
      <c r="D112" s="1">
        <v>142.39173</v>
      </c>
      <c r="E112" s="1" t="s">
        <v>376</v>
      </c>
      <c r="F112" s="1" t="s">
        <v>377</v>
      </c>
      <c r="H112" s="1" t="s">
        <v>426</v>
      </c>
      <c r="I112" s="1" t="s">
        <v>427</v>
      </c>
    </row>
    <row r="113" s="1" customFormat="1" spans="1:9">
      <c r="A113" s="1" t="s">
        <v>455</v>
      </c>
      <c r="B113" s="1" t="s">
        <v>141</v>
      </c>
      <c r="C113" s="1">
        <v>43.34461</v>
      </c>
      <c r="D113" s="1">
        <v>142.43919</v>
      </c>
      <c r="E113" s="1" t="s">
        <v>369</v>
      </c>
      <c r="F113" s="1" t="s">
        <v>370</v>
      </c>
      <c r="H113" s="1" t="s">
        <v>426</v>
      </c>
      <c r="I113" s="1" t="s">
        <v>427</v>
      </c>
    </row>
    <row r="114" s="1" customFormat="1" spans="1:9">
      <c r="A114" s="1" t="s">
        <v>456</v>
      </c>
      <c r="B114" s="1" t="s">
        <v>141</v>
      </c>
      <c r="C114" s="1">
        <v>43.33621</v>
      </c>
      <c r="D114" s="1">
        <v>142.52055</v>
      </c>
      <c r="E114" s="1" t="s">
        <v>378</v>
      </c>
      <c r="F114" s="1" t="s">
        <v>379</v>
      </c>
      <c r="H114" s="1" t="s">
        <v>426</v>
      </c>
      <c r="I114" s="1" t="s">
        <v>427</v>
      </c>
    </row>
    <row r="115" s="1" customFormat="1" spans="1:9">
      <c r="A115" s="1" t="s">
        <v>457</v>
      </c>
      <c r="B115" s="1" t="s">
        <v>141</v>
      </c>
      <c r="C115" s="1">
        <v>43.24465</v>
      </c>
      <c r="D115" s="1">
        <v>142.38421</v>
      </c>
      <c r="E115" s="1" t="s">
        <v>361</v>
      </c>
      <c r="F115" s="1" t="s">
        <v>362</v>
      </c>
      <c r="H115" s="1" t="s">
        <v>426</v>
      </c>
      <c r="I115" s="1" t="s">
        <v>427</v>
      </c>
    </row>
    <row r="116" s="1" customFormat="1" spans="1:9">
      <c r="A116" s="1" t="s">
        <v>458</v>
      </c>
      <c r="B116" s="1" t="s">
        <v>141</v>
      </c>
      <c r="C116" s="1">
        <v>43.23686</v>
      </c>
      <c r="D116" s="1">
        <v>142.47339</v>
      </c>
      <c r="E116" s="1" t="s">
        <v>459</v>
      </c>
      <c r="F116" s="1" t="s">
        <v>460</v>
      </c>
      <c r="H116" s="1" t="s">
        <v>426</v>
      </c>
      <c r="I116" s="1" t="s">
        <v>427</v>
      </c>
    </row>
    <row r="117" s="1" customFormat="1" spans="1:9">
      <c r="A117" s="1" t="s">
        <v>461</v>
      </c>
      <c r="B117" s="1" t="s">
        <v>141</v>
      </c>
      <c r="C117" s="1">
        <v>43.34489</v>
      </c>
      <c r="D117" s="1">
        <v>142.39608</v>
      </c>
      <c r="E117" s="1" t="s">
        <v>389</v>
      </c>
      <c r="F117" s="1" t="s">
        <v>390</v>
      </c>
      <c r="H117" s="1" t="s">
        <v>426</v>
      </c>
      <c r="I117" s="1" t="s">
        <v>427</v>
      </c>
    </row>
    <row r="118" s="1" customFormat="1" spans="1:9">
      <c r="A118" s="1" t="s">
        <v>462</v>
      </c>
      <c r="B118" s="1" t="s">
        <v>141</v>
      </c>
      <c r="C118" s="1">
        <v>43.34818</v>
      </c>
      <c r="D118" s="1">
        <v>142.38262</v>
      </c>
      <c r="E118" s="1" t="s">
        <v>387</v>
      </c>
      <c r="F118" s="1" t="s">
        <v>388</v>
      </c>
      <c r="H118" s="1" t="s">
        <v>426</v>
      </c>
      <c r="I118" s="1" t="s">
        <v>427</v>
      </c>
    </row>
    <row r="119" s="1" customFormat="1" spans="1:9">
      <c r="A119" s="1" t="s">
        <v>463</v>
      </c>
      <c r="B119" s="1" t="s">
        <v>141</v>
      </c>
      <c r="C119" s="1">
        <v>43.20783</v>
      </c>
      <c r="D119" s="1">
        <v>142.45831</v>
      </c>
      <c r="E119" s="1" t="s">
        <v>385</v>
      </c>
      <c r="F119" s="1" t="s">
        <v>386</v>
      </c>
      <c r="H119" s="1" t="s">
        <v>426</v>
      </c>
      <c r="I119" s="1" t="s">
        <v>427</v>
      </c>
    </row>
    <row r="120" s="1" customFormat="1" spans="1:9">
      <c r="A120" s="1" t="s">
        <v>464</v>
      </c>
      <c r="B120" s="1" t="s">
        <v>141</v>
      </c>
      <c r="C120" s="1">
        <v>43.24413</v>
      </c>
      <c r="D120" s="1">
        <v>142.3738</v>
      </c>
      <c r="E120" s="1" t="s">
        <v>383</v>
      </c>
      <c r="F120" s="1" t="s">
        <v>384</v>
      </c>
      <c r="H120" s="1" t="s">
        <v>426</v>
      </c>
      <c r="I120" s="1" t="s">
        <v>427</v>
      </c>
    </row>
    <row r="121" s="1" customFormat="1" spans="1:9">
      <c r="A121" s="1" t="s">
        <v>465</v>
      </c>
      <c r="B121" s="1" t="s">
        <v>141</v>
      </c>
      <c r="C121" s="1">
        <v>43.35336</v>
      </c>
      <c r="D121" s="1">
        <v>142.38431</v>
      </c>
      <c r="E121" s="1" t="s">
        <v>466</v>
      </c>
      <c r="F121" s="1" t="s">
        <v>467</v>
      </c>
      <c r="H121" s="1" t="s">
        <v>468</v>
      </c>
      <c r="I121" s="1" t="s">
        <v>469</v>
      </c>
    </row>
    <row r="122" s="1" customFormat="1" spans="1:9">
      <c r="A122" s="1" t="s">
        <v>470</v>
      </c>
      <c r="B122" s="1" t="s">
        <v>141</v>
      </c>
      <c r="C122" s="1">
        <v>43.32102</v>
      </c>
      <c r="D122" s="1">
        <v>142.3791</v>
      </c>
      <c r="E122" s="1" t="s">
        <v>471</v>
      </c>
      <c r="F122" s="1" t="s">
        <v>471</v>
      </c>
      <c r="H122" s="1" t="s">
        <v>468</v>
      </c>
      <c r="I122" s="1" t="s">
        <v>469</v>
      </c>
    </row>
    <row r="123" s="1" customFormat="1" spans="1:9">
      <c r="A123" s="1" t="s">
        <v>29</v>
      </c>
      <c r="B123" s="1" t="s">
        <v>141</v>
      </c>
      <c r="C123" s="1">
        <v>43.36872</v>
      </c>
      <c r="D123" s="1">
        <v>142.37904</v>
      </c>
      <c r="E123" s="1" t="s">
        <v>472</v>
      </c>
      <c r="F123" s="1" t="s">
        <v>472</v>
      </c>
      <c r="H123" s="1" t="s">
        <v>468</v>
      </c>
      <c r="I123" s="1" t="s">
        <v>469</v>
      </c>
    </row>
    <row r="124" s="1" customFormat="1" spans="1:9">
      <c r="A124" s="1" t="s">
        <v>12</v>
      </c>
      <c r="B124" s="1" t="s">
        <v>141</v>
      </c>
      <c r="C124" s="1">
        <v>43.34849</v>
      </c>
      <c r="D124" s="1">
        <v>142.38978</v>
      </c>
      <c r="E124" s="1" t="s">
        <v>473</v>
      </c>
      <c r="F124" s="1" t="s">
        <v>473</v>
      </c>
      <c r="H124" s="1" t="s">
        <v>468</v>
      </c>
      <c r="I124" s="1" t="s">
        <v>469</v>
      </c>
    </row>
    <row r="125" s="1" customFormat="1" spans="1:9">
      <c r="A125" s="1" t="s">
        <v>474</v>
      </c>
      <c r="B125" s="1" t="s">
        <v>141</v>
      </c>
      <c r="C125" s="1">
        <v>43.34189</v>
      </c>
      <c r="D125" s="1">
        <v>142.3981</v>
      </c>
      <c r="E125" s="1" t="s">
        <v>475</v>
      </c>
      <c r="F125" s="1" t="s">
        <v>152</v>
      </c>
      <c r="H125" s="1" t="s">
        <v>468</v>
      </c>
      <c r="I125" s="1" t="s">
        <v>469</v>
      </c>
    </row>
    <row r="126" s="1" customFormat="1" spans="1:9">
      <c r="A126" s="1" t="s">
        <v>14</v>
      </c>
      <c r="B126" s="1" t="s">
        <v>141</v>
      </c>
      <c r="C126" s="1">
        <v>43.33115</v>
      </c>
      <c r="D126" s="1">
        <v>142.39863</v>
      </c>
      <c r="E126" s="1" t="s">
        <v>476</v>
      </c>
      <c r="F126" s="1" t="s">
        <v>476</v>
      </c>
      <c r="H126" s="1" t="s">
        <v>468</v>
      </c>
      <c r="I126" s="1" t="s">
        <v>469</v>
      </c>
    </row>
    <row r="127" s="1" customFormat="1" spans="1:9">
      <c r="A127" s="1" t="s">
        <v>16</v>
      </c>
      <c r="B127" s="1" t="s">
        <v>141</v>
      </c>
      <c r="C127" s="1">
        <v>43.35154</v>
      </c>
      <c r="D127" s="1">
        <v>142.39281</v>
      </c>
      <c r="E127" s="1" t="s">
        <v>477</v>
      </c>
      <c r="F127" s="1" t="s">
        <v>477</v>
      </c>
      <c r="H127" s="1" t="s">
        <v>468</v>
      </c>
      <c r="I127" s="1" t="s">
        <v>469</v>
      </c>
    </row>
    <row r="128" s="1" customFormat="1" spans="1:9">
      <c r="A128" s="1" t="s">
        <v>54</v>
      </c>
      <c r="B128" s="1" t="s">
        <v>141</v>
      </c>
      <c r="C128" s="1">
        <v>43.29946</v>
      </c>
      <c r="D128" s="1">
        <v>142.36609</v>
      </c>
      <c r="E128" s="1" t="s">
        <v>478</v>
      </c>
      <c r="F128" s="1" t="s">
        <v>478</v>
      </c>
      <c r="H128" s="1" t="s">
        <v>468</v>
      </c>
      <c r="I128" s="1" t="s">
        <v>469</v>
      </c>
    </row>
    <row r="129" s="1" customFormat="1" spans="1:9">
      <c r="A129" s="1" t="s">
        <v>69</v>
      </c>
      <c r="B129" s="1" t="s">
        <v>141</v>
      </c>
      <c r="C129" s="1">
        <v>43.2043</v>
      </c>
      <c r="D129" s="1">
        <v>142.5693</v>
      </c>
      <c r="E129" s="1" t="s">
        <v>479</v>
      </c>
      <c r="F129" s="1" t="s">
        <v>479</v>
      </c>
      <c r="H129" s="1" t="s">
        <v>468</v>
      </c>
      <c r="I129" s="1" t="s">
        <v>469</v>
      </c>
    </row>
    <row r="130" s="1" customFormat="1" spans="1:9">
      <c r="A130" s="1" t="s">
        <v>58</v>
      </c>
      <c r="B130" s="1" t="s">
        <v>141</v>
      </c>
      <c r="C130" s="1">
        <v>43.21849</v>
      </c>
      <c r="D130" s="1">
        <v>142.36649</v>
      </c>
      <c r="E130" s="1" t="s">
        <v>480</v>
      </c>
      <c r="F130" s="1" t="s">
        <v>480</v>
      </c>
      <c r="H130" s="1" t="s">
        <v>468</v>
      </c>
      <c r="I130" s="1" t="s">
        <v>469</v>
      </c>
    </row>
    <row r="131" s="1" customFormat="1" spans="1:9">
      <c r="A131" s="1" t="s">
        <v>56</v>
      </c>
      <c r="B131" s="1" t="s">
        <v>141</v>
      </c>
      <c r="C131" s="1">
        <v>43.27316</v>
      </c>
      <c r="D131" s="1">
        <v>142.37956</v>
      </c>
      <c r="E131" s="1" t="s">
        <v>481</v>
      </c>
      <c r="F131" s="1" t="s">
        <v>481</v>
      </c>
      <c r="H131" s="1" t="s">
        <v>468</v>
      </c>
      <c r="I131" s="1" t="s">
        <v>469</v>
      </c>
    </row>
    <row r="132" s="1" customFormat="1" spans="1:9">
      <c r="A132" s="1" t="s">
        <v>113</v>
      </c>
      <c r="B132" s="1" t="s">
        <v>141</v>
      </c>
      <c r="C132" s="1">
        <v>43.23285</v>
      </c>
      <c r="D132" s="1">
        <v>142.37789</v>
      </c>
      <c r="E132" s="1" t="s">
        <v>425</v>
      </c>
      <c r="F132" s="1" t="s">
        <v>425</v>
      </c>
      <c r="H132" s="1" t="s">
        <v>468</v>
      </c>
      <c r="I132" s="1" t="s">
        <v>469</v>
      </c>
    </row>
    <row r="133" s="1" customFormat="1" spans="1:9">
      <c r="A133" s="1" t="s">
        <v>63</v>
      </c>
      <c r="B133" s="1" t="s">
        <v>141</v>
      </c>
      <c r="C133" s="1">
        <v>43.2037</v>
      </c>
      <c r="D133" s="1">
        <v>142.49129</v>
      </c>
      <c r="E133" s="1" t="s">
        <v>482</v>
      </c>
      <c r="F133" s="1" t="s">
        <v>482</v>
      </c>
      <c r="H133" s="1" t="s">
        <v>468</v>
      </c>
      <c r="I133" s="1" t="s">
        <v>469</v>
      </c>
    </row>
    <row r="134" s="1" customFormat="1" spans="1:9">
      <c r="A134" s="1" t="s">
        <v>67</v>
      </c>
      <c r="B134" s="1" t="s">
        <v>141</v>
      </c>
      <c r="C134" s="1">
        <v>43.2357</v>
      </c>
      <c r="D134" s="1">
        <v>142.51924</v>
      </c>
      <c r="E134" s="1" t="s">
        <v>483</v>
      </c>
      <c r="F134" s="1" t="s">
        <v>483</v>
      </c>
      <c r="H134" s="1" t="s">
        <v>468</v>
      </c>
      <c r="I134" s="1" t="s">
        <v>469</v>
      </c>
    </row>
    <row r="135" s="1" customFormat="1" spans="1:9">
      <c r="A135" s="1" t="s">
        <v>65</v>
      </c>
      <c r="B135" s="1" t="s">
        <v>141</v>
      </c>
      <c r="C135" s="1">
        <v>43.21888</v>
      </c>
      <c r="D135" s="1">
        <v>142.49891</v>
      </c>
      <c r="E135" s="1" t="s">
        <v>484</v>
      </c>
      <c r="F135" s="1" t="s">
        <v>484</v>
      </c>
      <c r="H135" s="1" t="s">
        <v>468</v>
      </c>
      <c r="I135" s="1" t="s">
        <v>469</v>
      </c>
    </row>
    <row r="136" s="1" customFormat="1" spans="1:9">
      <c r="A136" s="1" t="s">
        <v>50</v>
      </c>
      <c r="B136" s="1" t="s">
        <v>141</v>
      </c>
      <c r="C136" s="1">
        <v>43.32728</v>
      </c>
      <c r="D136" s="1">
        <v>142.41438</v>
      </c>
      <c r="E136" s="1" t="s">
        <v>485</v>
      </c>
      <c r="F136" s="1" t="s">
        <v>485</v>
      </c>
      <c r="H136" s="1" t="s">
        <v>468</v>
      </c>
      <c r="I136" s="1" t="s">
        <v>469</v>
      </c>
    </row>
    <row r="137" s="1" customFormat="1" spans="1:9">
      <c r="A137" s="1" t="s">
        <v>486</v>
      </c>
      <c r="B137" s="1" t="s">
        <v>141</v>
      </c>
      <c r="C137" s="1">
        <v>43.34121</v>
      </c>
      <c r="D137" s="1">
        <v>142.36785</v>
      </c>
      <c r="E137" s="1" t="s">
        <v>487</v>
      </c>
      <c r="F137" s="1" t="s">
        <v>487</v>
      </c>
      <c r="H137" s="1" t="s">
        <v>468</v>
      </c>
      <c r="I137" s="1" t="s">
        <v>469</v>
      </c>
    </row>
    <row r="138" s="1" customFormat="1" spans="1:9">
      <c r="A138" s="1" t="s">
        <v>27</v>
      </c>
      <c r="B138" s="1" t="s">
        <v>141</v>
      </c>
      <c r="C138" s="1">
        <v>43.37475</v>
      </c>
      <c r="D138" s="1">
        <v>142.34986</v>
      </c>
      <c r="E138" s="1" t="s">
        <v>488</v>
      </c>
      <c r="F138" s="1" t="s">
        <v>488</v>
      </c>
      <c r="H138" s="1" t="s">
        <v>468</v>
      </c>
      <c r="I138" s="1" t="s">
        <v>469</v>
      </c>
    </row>
    <row r="139" s="1" customFormat="1" spans="1:9">
      <c r="A139" s="1" t="s">
        <v>77</v>
      </c>
      <c r="B139" s="1" t="s">
        <v>141</v>
      </c>
      <c r="C139" s="1">
        <v>43.32732</v>
      </c>
      <c r="D139" s="1">
        <v>142.46916</v>
      </c>
      <c r="E139" s="1" t="s">
        <v>489</v>
      </c>
      <c r="F139" s="1" t="s">
        <v>489</v>
      </c>
      <c r="H139" s="1" t="s">
        <v>468</v>
      </c>
      <c r="I139" s="1" t="s">
        <v>469</v>
      </c>
    </row>
    <row r="140" s="1" customFormat="1" spans="1:9">
      <c r="A140" s="1" t="s">
        <v>75</v>
      </c>
      <c r="B140" s="1" t="s">
        <v>141</v>
      </c>
      <c r="C140" s="1">
        <v>43.3515</v>
      </c>
      <c r="D140" s="1">
        <v>142.50402</v>
      </c>
      <c r="E140" s="1" t="s">
        <v>490</v>
      </c>
      <c r="F140" s="1" t="s">
        <v>490</v>
      </c>
      <c r="H140" s="1" t="s">
        <v>468</v>
      </c>
      <c r="I140" s="1" t="s">
        <v>469</v>
      </c>
    </row>
    <row r="141" s="1" customFormat="1" spans="1:9">
      <c r="A141" s="1" t="s">
        <v>38</v>
      </c>
      <c r="B141" s="1" t="s">
        <v>141</v>
      </c>
      <c r="C141" s="1">
        <v>43.34367</v>
      </c>
      <c r="D141" s="1">
        <v>142.37794</v>
      </c>
      <c r="E141" s="1" t="s">
        <v>491</v>
      </c>
      <c r="F141" s="1" t="s">
        <v>492</v>
      </c>
      <c r="H141" s="1" t="s">
        <v>468</v>
      </c>
      <c r="I141" s="1" t="s">
        <v>469</v>
      </c>
    </row>
    <row r="142" s="1" customFormat="1" spans="1:9">
      <c r="A142" s="1" t="s">
        <v>47</v>
      </c>
      <c r="B142" s="1" t="s">
        <v>141</v>
      </c>
      <c r="C142" s="1">
        <v>43.33319</v>
      </c>
      <c r="D142" s="1">
        <v>142.4037</v>
      </c>
      <c r="E142" s="1" t="s">
        <v>493</v>
      </c>
      <c r="F142" s="1" t="s">
        <v>493</v>
      </c>
      <c r="H142" s="1" t="s">
        <v>468</v>
      </c>
      <c r="I142" s="1" t="s">
        <v>469</v>
      </c>
    </row>
    <row r="143" s="1" customFormat="1" spans="1:9">
      <c r="A143" s="1" t="s">
        <v>52</v>
      </c>
      <c r="B143" s="1" t="s">
        <v>141</v>
      </c>
      <c r="C143" s="1">
        <v>43.29534</v>
      </c>
      <c r="D143" s="1">
        <v>142.40342</v>
      </c>
      <c r="E143" s="1" t="s">
        <v>494</v>
      </c>
      <c r="F143" s="1" t="s">
        <v>494</v>
      </c>
      <c r="H143" s="1" t="s">
        <v>468</v>
      </c>
      <c r="I143" s="1" t="s">
        <v>469</v>
      </c>
    </row>
    <row r="144" s="1" customFormat="1" spans="1:9">
      <c r="A144" s="1" t="s">
        <v>104</v>
      </c>
      <c r="B144" s="1" t="s">
        <v>141</v>
      </c>
      <c r="C144" s="1">
        <v>43.29737</v>
      </c>
      <c r="D144" s="1">
        <v>142.39157</v>
      </c>
      <c r="E144" s="1" t="s">
        <v>377</v>
      </c>
      <c r="F144" s="1" t="s">
        <v>377</v>
      </c>
      <c r="H144" s="1" t="s">
        <v>468</v>
      </c>
      <c r="I144" s="1" t="s">
        <v>469</v>
      </c>
    </row>
    <row r="145" s="1" customFormat="1" spans="1:9">
      <c r="A145" s="1" t="s">
        <v>495</v>
      </c>
      <c r="B145" s="1" t="s">
        <v>141</v>
      </c>
      <c r="C145" s="1">
        <v>43.33673</v>
      </c>
      <c r="D145" s="1">
        <v>142.52</v>
      </c>
      <c r="E145" s="1" t="s">
        <v>496</v>
      </c>
      <c r="F145" s="1" t="s">
        <v>496</v>
      </c>
      <c r="H145" s="1" t="s">
        <v>468</v>
      </c>
      <c r="I145" s="1" t="s">
        <v>469</v>
      </c>
    </row>
    <row r="146" s="1" customFormat="1" spans="1:9">
      <c r="A146" s="1" t="s">
        <v>497</v>
      </c>
      <c r="B146" s="1" t="s">
        <v>141</v>
      </c>
      <c r="C146" s="1">
        <v>43.34242</v>
      </c>
      <c r="D146" s="1">
        <v>142.38212</v>
      </c>
      <c r="E146" s="1" t="s">
        <v>498</v>
      </c>
      <c r="F146" s="1" t="s">
        <v>238</v>
      </c>
      <c r="H146" s="1" t="s">
        <v>468</v>
      </c>
      <c r="I146" s="1" t="s">
        <v>469</v>
      </c>
    </row>
    <row r="147" s="1" customFormat="1" spans="1:9">
      <c r="A147" s="1" t="s">
        <v>71</v>
      </c>
      <c r="B147" s="1" t="s">
        <v>141</v>
      </c>
      <c r="C147" s="1">
        <v>43.26045</v>
      </c>
      <c r="D147" s="1">
        <v>142.48444</v>
      </c>
      <c r="E147" s="1" t="s">
        <v>499</v>
      </c>
      <c r="F147" s="1" t="s">
        <v>499</v>
      </c>
      <c r="H147" s="1" t="s">
        <v>468</v>
      </c>
      <c r="I147" s="1" t="s">
        <v>469</v>
      </c>
    </row>
    <row r="148" s="1" customFormat="1" spans="1:9">
      <c r="A148" s="1" t="s">
        <v>500</v>
      </c>
      <c r="B148" s="1" t="s">
        <v>141</v>
      </c>
      <c r="C148" s="1">
        <v>43.34259</v>
      </c>
      <c r="D148" s="1">
        <v>142.36705</v>
      </c>
      <c r="E148" s="1" t="s">
        <v>501</v>
      </c>
      <c r="F148" s="1" t="s">
        <v>502</v>
      </c>
      <c r="H148" s="1" t="s">
        <v>468</v>
      </c>
      <c r="I148" s="1" t="s">
        <v>469</v>
      </c>
    </row>
    <row r="149" s="1" customFormat="1" spans="1:9">
      <c r="A149" s="1" t="s">
        <v>73</v>
      </c>
      <c r="B149" s="1" t="s">
        <v>141</v>
      </c>
      <c r="C149" s="1">
        <v>43.30263</v>
      </c>
      <c r="D149" s="1">
        <v>142.52507</v>
      </c>
      <c r="E149" s="1" t="s">
        <v>503</v>
      </c>
      <c r="F149" s="1" t="s">
        <v>503</v>
      </c>
      <c r="H149" s="1" t="s">
        <v>468</v>
      </c>
      <c r="I149" s="1" t="s">
        <v>469</v>
      </c>
    </row>
    <row r="150" s="1" customFormat="1" spans="1:9">
      <c r="A150" s="1" t="s">
        <v>504</v>
      </c>
      <c r="B150" s="1" t="s">
        <v>141</v>
      </c>
      <c r="C150" s="1">
        <v>43.33923</v>
      </c>
      <c r="D150" s="1">
        <v>142.39154</v>
      </c>
      <c r="E150" s="1" t="s">
        <v>505</v>
      </c>
      <c r="F150" s="1" t="s">
        <v>506</v>
      </c>
      <c r="H150" s="1" t="s">
        <v>507</v>
      </c>
      <c r="I150" s="1" t="s">
        <v>508</v>
      </c>
    </row>
    <row r="151" s="1" customFormat="1" spans="1:9">
      <c r="A151" s="1" t="s">
        <v>509</v>
      </c>
      <c r="B151" s="1" t="s">
        <v>141</v>
      </c>
      <c r="C151" s="1">
        <v>43.34631</v>
      </c>
      <c r="D151" s="1">
        <v>142.39154</v>
      </c>
      <c r="E151" s="1" t="s">
        <v>510</v>
      </c>
      <c r="F151" s="1" t="s">
        <v>511</v>
      </c>
      <c r="H151" s="1" t="s">
        <v>507</v>
      </c>
      <c r="I151" s="1" t="s">
        <v>508</v>
      </c>
    </row>
    <row r="152" s="1" customFormat="1" spans="1:9">
      <c r="A152" s="1" t="s">
        <v>512</v>
      </c>
      <c r="B152" s="1" t="s">
        <v>141</v>
      </c>
      <c r="C152" s="1">
        <v>43.2448</v>
      </c>
      <c r="D152" s="1">
        <v>142.38208</v>
      </c>
      <c r="E152" s="1" t="s">
        <v>513</v>
      </c>
      <c r="F152" s="1" t="s">
        <v>514</v>
      </c>
      <c r="H152" s="1" t="s">
        <v>507</v>
      </c>
      <c r="I152" s="1" t="s">
        <v>508</v>
      </c>
    </row>
    <row r="153" s="1" customFormat="1" spans="1:9">
      <c r="A153" s="1" t="s">
        <v>515</v>
      </c>
      <c r="B153" s="1" t="s">
        <v>141</v>
      </c>
      <c r="C153" s="1">
        <v>43.21505</v>
      </c>
      <c r="D153" s="1">
        <v>142.44113</v>
      </c>
      <c r="E153" s="1" t="s">
        <v>516</v>
      </c>
      <c r="F153" s="1" t="s">
        <v>517</v>
      </c>
      <c r="H153" s="1" t="s">
        <v>507</v>
      </c>
      <c r="I153" s="1" t="s">
        <v>508</v>
      </c>
    </row>
    <row r="154" s="1" customFormat="1" spans="1:9">
      <c r="A154" s="1" t="s">
        <v>518</v>
      </c>
      <c r="B154" s="1" t="s">
        <v>141</v>
      </c>
      <c r="C154" s="1">
        <v>43.30158</v>
      </c>
      <c r="D154" s="1">
        <v>142.52537</v>
      </c>
      <c r="E154" s="1" t="s">
        <v>519</v>
      </c>
      <c r="F154" s="1" t="s">
        <v>520</v>
      </c>
      <c r="H154" s="1" t="s">
        <v>507</v>
      </c>
      <c r="I154" s="1" t="s">
        <v>508</v>
      </c>
    </row>
    <row r="155" s="1" customFormat="1" spans="1:9">
      <c r="A155" s="1" t="s">
        <v>521</v>
      </c>
      <c r="B155" s="1" t="s">
        <v>141</v>
      </c>
      <c r="C155" s="1">
        <v>43.34089</v>
      </c>
      <c r="D155" s="1">
        <v>142.39071</v>
      </c>
      <c r="E155" s="1" t="s">
        <v>522</v>
      </c>
      <c r="F155" s="1" t="s">
        <v>523</v>
      </c>
      <c r="H155" s="1" t="s">
        <v>524</v>
      </c>
      <c r="I155" s="1" t="s">
        <v>525</v>
      </c>
    </row>
    <row r="156" s="1" customFormat="1" spans="1:9">
      <c r="A156" s="1" t="s">
        <v>526</v>
      </c>
      <c r="B156" s="1" t="s">
        <v>141</v>
      </c>
      <c r="C156" s="1">
        <v>43.24817</v>
      </c>
      <c r="D156" s="1">
        <v>142.38356</v>
      </c>
      <c r="E156" s="1" t="s">
        <v>527</v>
      </c>
      <c r="F156" s="1" t="s">
        <v>528</v>
      </c>
      <c r="H156" s="1" t="s">
        <v>524</v>
      </c>
      <c r="I156" s="1" t="s">
        <v>525</v>
      </c>
    </row>
    <row r="157" s="1" customFormat="1" spans="1:9">
      <c r="A157" s="1" t="s">
        <v>529</v>
      </c>
      <c r="B157" s="1" t="s">
        <v>141</v>
      </c>
      <c r="C157" s="1">
        <v>43.34944</v>
      </c>
      <c r="D157" s="1">
        <v>142.38708</v>
      </c>
      <c r="H157" s="1" t="s">
        <v>530</v>
      </c>
      <c r="I157" s="1" t="s">
        <v>531</v>
      </c>
    </row>
    <row r="158" s="1" customFormat="1" spans="1:9">
      <c r="A158" s="1" t="s">
        <v>532</v>
      </c>
      <c r="B158" s="1" t="s">
        <v>141</v>
      </c>
      <c r="C158" s="1">
        <v>43.34968</v>
      </c>
      <c r="D158" s="1">
        <v>142.38433</v>
      </c>
      <c r="H158" s="1" t="s">
        <v>530</v>
      </c>
      <c r="I158" s="1" t="s">
        <v>531</v>
      </c>
    </row>
    <row r="159" s="1" customFormat="1" spans="1:9">
      <c r="A159" s="1" t="s">
        <v>533</v>
      </c>
      <c r="B159" s="1" t="s">
        <v>141</v>
      </c>
      <c r="C159" s="1">
        <v>43.33168</v>
      </c>
      <c r="D159" s="1">
        <v>142.39478</v>
      </c>
      <c r="H159" s="1" t="s">
        <v>530</v>
      </c>
      <c r="I159" s="1" t="s">
        <v>531</v>
      </c>
    </row>
    <row r="160" s="1" customFormat="1" spans="1:9">
      <c r="A160" s="1" t="s">
        <v>534</v>
      </c>
      <c r="B160" s="1" t="s">
        <v>141</v>
      </c>
      <c r="C160" s="1">
        <v>43.35195</v>
      </c>
      <c r="D160" s="1">
        <v>142.39058</v>
      </c>
      <c r="H160" s="1" t="s">
        <v>530</v>
      </c>
      <c r="I160" s="1" t="s">
        <v>531</v>
      </c>
    </row>
    <row r="161" s="1" customFormat="1" spans="1:9">
      <c r="A161" s="1" t="s">
        <v>535</v>
      </c>
      <c r="B161" s="1" t="s">
        <v>141</v>
      </c>
      <c r="C161" s="1">
        <v>43.3345</v>
      </c>
      <c r="D161" s="1">
        <v>142.39889</v>
      </c>
      <c r="H161" s="1" t="s">
        <v>530</v>
      </c>
      <c r="I161" s="1" t="s">
        <v>531</v>
      </c>
    </row>
    <row r="162" s="1" customFormat="1" spans="1:9">
      <c r="A162" s="1" t="s">
        <v>536</v>
      </c>
      <c r="B162" s="1" t="s">
        <v>141</v>
      </c>
      <c r="C162" s="1">
        <v>43.34998</v>
      </c>
      <c r="D162" s="1">
        <v>142.37764</v>
      </c>
      <c r="H162" s="1" t="s">
        <v>530</v>
      </c>
      <c r="I162" s="1" t="s">
        <v>531</v>
      </c>
    </row>
    <row r="163" s="1" customFormat="1" spans="1:9">
      <c r="A163" s="1" t="s">
        <v>537</v>
      </c>
      <c r="B163" s="1" t="s">
        <v>141</v>
      </c>
      <c r="C163" s="1">
        <v>43.34927</v>
      </c>
      <c r="D163" s="1">
        <v>142.37808</v>
      </c>
      <c r="H163" s="1" t="s">
        <v>530</v>
      </c>
      <c r="I163" s="1" t="s">
        <v>531</v>
      </c>
    </row>
    <row r="164" s="1" customFormat="1" spans="1:9">
      <c r="A164" s="1" t="s">
        <v>538</v>
      </c>
      <c r="B164" s="1" t="s">
        <v>141</v>
      </c>
      <c r="C164" s="1">
        <v>43.33202</v>
      </c>
      <c r="D164" s="1">
        <v>142.39648</v>
      </c>
      <c r="H164" s="1" t="s">
        <v>530</v>
      </c>
      <c r="I164" s="1" t="s">
        <v>531</v>
      </c>
    </row>
    <row r="165" s="1" customFormat="1" spans="1:9">
      <c r="A165" s="1" t="s">
        <v>539</v>
      </c>
      <c r="B165" s="1" t="s">
        <v>141</v>
      </c>
      <c r="C165" s="1">
        <v>43.32891</v>
      </c>
      <c r="D165" s="1">
        <v>142.39854</v>
      </c>
      <c r="H165" s="1" t="s">
        <v>530</v>
      </c>
      <c r="I165" s="1" t="s">
        <v>531</v>
      </c>
    </row>
    <row r="166" s="1" customFormat="1" spans="1:9">
      <c r="A166" s="1" t="s">
        <v>540</v>
      </c>
      <c r="B166" s="1" t="s">
        <v>141</v>
      </c>
      <c r="C166" s="1">
        <v>43.34564</v>
      </c>
      <c r="D166" s="1">
        <v>142.36467</v>
      </c>
      <c r="H166" s="1" t="s">
        <v>530</v>
      </c>
      <c r="I166" s="1" t="s">
        <v>531</v>
      </c>
    </row>
    <row r="167" s="1" customFormat="1" spans="1:9">
      <c r="A167" s="1" t="s">
        <v>541</v>
      </c>
      <c r="B167" s="1" t="s">
        <v>141</v>
      </c>
      <c r="C167" s="1">
        <v>43.34417</v>
      </c>
      <c r="D167" s="1">
        <v>142.39068</v>
      </c>
      <c r="H167" s="1" t="s">
        <v>530</v>
      </c>
      <c r="I167" s="1" t="s">
        <v>531</v>
      </c>
    </row>
    <row r="168" s="1" customFormat="1" spans="1:9">
      <c r="A168" s="1" t="s">
        <v>542</v>
      </c>
      <c r="B168" s="1" t="s">
        <v>141</v>
      </c>
      <c r="C168" s="1">
        <v>43.34191</v>
      </c>
      <c r="D168" s="1">
        <v>142.38441</v>
      </c>
      <c r="H168" s="1" t="s">
        <v>530</v>
      </c>
      <c r="I168" s="1" t="s">
        <v>531</v>
      </c>
    </row>
    <row r="169" s="1" customFormat="1" spans="1:9">
      <c r="A169" s="1" t="s">
        <v>543</v>
      </c>
      <c r="B169" s="1" t="s">
        <v>141</v>
      </c>
      <c r="C169" s="1">
        <v>43.34144</v>
      </c>
      <c r="D169" s="1">
        <v>142.39107</v>
      </c>
      <c r="H169" s="1" t="s">
        <v>530</v>
      </c>
      <c r="I169" s="1" t="s">
        <v>531</v>
      </c>
    </row>
    <row r="170" s="1" customFormat="1" spans="1:9">
      <c r="A170" s="1" t="s">
        <v>544</v>
      </c>
      <c r="B170" s="1" t="s">
        <v>141</v>
      </c>
      <c r="C170" s="1">
        <v>43.34276</v>
      </c>
      <c r="D170" s="1">
        <v>142.39437</v>
      </c>
      <c r="H170" s="1" t="s">
        <v>530</v>
      </c>
      <c r="I170" s="1" t="s">
        <v>531</v>
      </c>
    </row>
    <row r="171" s="1" customFormat="1" spans="1:9">
      <c r="A171" s="1" t="s">
        <v>545</v>
      </c>
      <c r="B171" s="1" t="s">
        <v>141</v>
      </c>
      <c r="C171" s="1">
        <v>43.33968</v>
      </c>
      <c r="D171" s="1">
        <v>142.39472</v>
      </c>
      <c r="H171" s="1" t="s">
        <v>530</v>
      </c>
      <c r="I171" s="1" t="s">
        <v>531</v>
      </c>
    </row>
    <row r="172" s="1" customFormat="1" spans="1:9">
      <c r="A172" s="1" t="s">
        <v>546</v>
      </c>
      <c r="B172" s="1" t="s">
        <v>141</v>
      </c>
      <c r="C172" s="1">
        <v>43.34001</v>
      </c>
      <c r="D172" s="1">
        <v>142.3871</v>
      </c>
      <c r="H172" s="1" t="s">
        <v>530</v>
      </c>
      <c r="I172" s="1" t="s">
        <v>531</v>
      </c>
    </row>
    <row r="173" s="1" customFormat="1" spans="1:9">
      <c r="A173" s="1" t="s">
        <v>547</v>
      </c>
      <c r="B173" s="1" t="s">
        <v>141</v>
      </c>
      <c r="C173" s="1">
        <v>43.34021</v>
      </c>
      <c r="D173" s="1">
        <v>142.40118</v>
      </c>
      <c r="H173" s="1" t="s">
        <v>530</v>
      </c>
      <c r="I173" s="1" t="s">
        <v>531</v>
      </c>
    </row>
    <row r="174" s="1" customFormat="1" spans="1:9">
      <c r="A174" s="1" t="s">
        <v>548</v>
      </c>
      <c r="B174" s="1" t="s">
        <v>141</v>
      </c>
      <c r="C174" s="1">
        <v>43.33791</v>
      </c>
      <c r="D174" s="1">
        <v>142.39747</v>
      </c>
      <c r="H174" s="1" t="s">
        <v>530</v>
      </c>
      <c r="I174" s="1" t="s">
        <v>531</v>
      </c>
    </row>
    <row r="175" s="1" customFormat="1" spans="1:9">
      <c r="A175" s="1" t="s">
        <v>549</v>
      </c>
      <c r="B175" s="1" t="s">
        <v>141</v>
      </c>
      <c r="C175" s="1">
        <v>43.34437</v>
      </c>
      <c r="D175" s="1">
        <v>142.36808</v>
      </c>
      <c r="H175" s="1" t="s">
        <v>530</v>
      </c>
      <c r="I175" s="1" t="s">
        <v>531</v>
      </c>
    </row>
    <row r="176" s="1" customFormat="1" spans="1:9">
      <c r="A176" s="1" t="s">
        <v>550</v>
      </c>
      <c r="B176" s="1" t="s">
        <v>141</v>
      </c>
      <c r="C176" s="1">
        <v>43.34721</v>
      </c>
      <c r="D176" s="1">
        <v>142.39968</v>
      </c>
      <c r="H176" s="1" t="s">
        <v>530</v>
      </c>
      <c r="I176" s="1" t="s">
        <v>531</v>
      </c>
    </row>
    <row r="177" s="1" customFormat="1" spans="1:9">
      <c r="A177" s="1" t="s">
        <v>551</v>
      </c>
      <c r="B177" s="1" t="s">
        <v>141</v>
      </c>
      <c r="C177" s="1">
        <v>43.34519</v>
      </c>
      <c r="D177" s="1">
        <v>142.40051</v>
      </c>
      <c r="H177" s="1" t="s">
        <v>530</v>
      </c>
      <c r="I177" s="1" t="s">
        <v>531</v>
      </c>
    </row>
    <row r="178" s="1" customFormat="1" spans="1:9">
      <c r="A178" s="1" t="s">
        <v>552</v>
      </c>
      <c r="B178" s="1" t="s">
        <v>141</v>
      </c>
      <c r="C178" s="1">
        <v>43.34444</v>
      </c>
      <c r="D178" s="1">
        <v>142.40361</v>
      </c>
      <c r="H178" s="1" t="s">
        <v>530</v>
      </c>
      <c r="I178" s="1" t="s">
        <v>531</v>
      </c>
    </row>
    <row r="179" s="1" customFormat="1" spans="1:9">
      <c r="A179" s="1" t="s">
        <v>553</v>
      </c>
      <c r="B179" s="1" t="s">
        <v>141</v>
      </c>
      <c r="C179" s="1">
        <v>43.34252</v>
      </c>
      <c r="D179" s="1">
        <v>142.4021</v>
      </c>
      <c r="H179" s="1" t="s">
        <v>530</v>
      </c>
      <c r="I179" s="1" t="s">
        <v>531</v>
      </c>
    </row>
    <row r="180" s="1" customFormat="1" spans="1:9">
      <c r="A180" s="1" t="s">
        <v>554</v>
      </c>
      <c r="B180" s="1" t="s">
        <v>141</v>
      </c>
      <c r="C180" s="1">
        <v>43.3488</v>
      </c>
      <c r="D180" s="1">
        <v>142.39504</v>
      </c>
      <c r="H180" s="1" t="s">
        <v>530</v>
      </c>
      <c r="I180" s="1" t="s">
        <v>531</v>
      </c>
    </row>
    <row r="181" s="1" customFormat="1" spans="1:9">
      <c r="A181" s="1" t="s">
        <v>555</v>
      </c>
      <c r="B181" s="1" t="s">
        <v>141</v>
      </c>
      <c r="C181" s="1">
        <v>43.34936</v>
      </c>
      <c r="D181" s="1">
        <v>142.3815</v>
      </c>
      <c r="H181" s="1" t="s">
        <v>530</v>
      </c>
      <c r="I181" s="1" t="s">
        <v>531</v>
      </c>
    </row>
    <row r="182" s="1" customFormat="1" spans="1:9">
      <c r="A182" s="1" t="s">
        <v>556</v>
      </c>
      <c r="B182" s="1" t="s">
        <v>141</v>
      </c>
      <c r="C182" s="1">
        <v>43.3447</v>
      </c>
      <c r="D182" s="1">
        <v>142.3647</v>
      </c>
      <c r="H182" s="1" t="s">
        <v>530</v>
      </c>
      <c r="I182" s="1" t="s">
        <v>531</v>
      </c>
    </row>
    <row r="183" s="1" customFormat="1" spans="1:9">
      <c r="A183" s="1" t="s">
        <v>557</v>
      </c>
      <c r="B183" s="1" t="s">
        <v>141</v>
      </c>
      <c r="C183" s="1">
        <v>43.34128</v>
      </c>
      <c r="D183" s="1">
        <v>142.43583</v>
      </c>
      <c r="H183" s="1" t="s">
        <v>530</v>
      </c>
      <c r="I183" s="1" t="s">
        <v>531</v>
      </c>
    </row>
    <row r="184" s="1" customFormat="1" spans="1:9">
      <c r="A184" s="1" t="s">
        <v>558</v>
      </c>
      <c r="B184" s="1" t="s">
        <v>141</v>
      </c>
      <c r="C184" s="1">
        <v>43.33705</v>
      </c>
      <c r="D184" s="1">
        <v>142.393</v>
      </c>
      <c r="H184" s="1" t="s">
        <v>530</v>
      </c>
      <c r="I184" s="1" t="s">
        <v>531</v>
      </c>
    </row>
    <row r="185" s="1" customFormat="1" spans="1:9">
      <c r="A185" s="1" t="s">
        <v>559</v>
      </c>
      <c r="B185" s="1" t="s">
        <v>141</v>
      </c>
      <c r="C185" s="1">
        <v>43.34882</v>
      </c>
      <c r="D185" s="1">
        <v>142.38433</v>
      </c>
      <c r="H185" s="1" t="s">
        <v>530</v>
      </c>
      <c r="I185" s="1" t="s">
        <v>531</v>
      </c>
    </row>
    <row r="186" s="1" customFormat="1" spans="1:9">
      <c r="A186" s="1" t="s">
        <v>560</v>
      </c>
      <c r="B186" s="1" t="s">
        <v>141</v>
      </c>
      <c r="C186" s="1">
        <v>43.34148</v>
      </c>
      <c r="D186" s="1">
        <v>142.36427</v>
      </c>
      <c r="H186" s="1" t="s">
        <v>530</v>
      </c>
      <c r="I186" s="1" t="s">
        <v>531</v>
      </c>
    </row>
    <row r="187" s="1" customFormat="1" spans="1:9">
      <c r="A187" s="1" t="s">
        <v>561</v>
      </c>
      <c r="B187" s="1" t="s">
        <v>141</v>
      </c>
      <c r="C187" s="1">
        <v>43.34678</v>
      </c>
      <c r="D187" s="1">
        <v>142.39461</v>
      </c>
      <c r="H187" s="1" t="s">
        <v>530</v>
      </c>
      <c r="I187" s="1" t="s">
        <v>531</v>
      </c>
    </row>
    <row r="188" s="1" customFormat="1" spans="1:9">
      <c r="A188" s="1" t="s">
        <v>562</v>
      </c>
      <c r="B188" s="1" t="s">
        <v>141</v>
      </c>
      <c r="C188" s="1">
        <v>43.34044</v>
      </c>
      <c r="D188" s="1">
        <v>142.36952</v>
      </c>
      <c r="H188" s="1" t="s">
        <v>530</v>
      </c>
      <c r="I188" s="1" t="s">
        <v>531</v>
      </c>
    </row>
    <row r="189" s="1" customFormat="1" spans="1:9">
      <c r="A189" s="1" t="s">
        <v>563</v>
      </c>
      <c r="B189" s="1" t="s">
        <v>141</v>
      </c>
      <c r="C189" s="1">
        <v>43.34691</v>
      </c>
      <c r="D189" s="1">
        <v>142.38104</v>
      </c>
      <c r="H189" s="1" t="s">
        <v>530</v>
      </c>
      <c r="I189" s="1" t="s">
        <v>531</v>
      </c>
    </row>
    <row r="190" s="1" customFormat="1" spans="1:9">
      <c r="A190" s="1" t="s">
        <v>564</v>
      </c>
      <c r="B190" s="1" t="s">
        <v>141</v>
      </c>
      <c r="C190" s="1">
        <v>43.32895</v>
      </c>
      <c r="D190" s="1">
        <v>142.39434</v>
      </c>
      <c r="H190" s="1" t="s">
        <v>530</v>
      </c>
      <c r="I190" s="1" t="s">
        <v>531</v>
      </c>
    </row>
    <row r="191" s="1" customFormat="1" spans="1:9">
      <c r="A191" s="1" t="s">
        <v>565</v>
      </c>
      <c r="B191" s="1" t="s">
        <v>141</v>
      </c>
      <c r="C191" s="1">
        <v>43.35325</v>
      </c>
      <c r="D191" s="1">
        <v>142.38193</v>
      </c>
      <c r="H191" s="1" t="s">
        <v>530</v>
      </c>
      <c r="I191" s="1" t="s">
        <v>531</v>
      </c>
    </row>
    <row r="192" s="1" customFormat="1" spans="1:9">
      <c r="A192" s="1" t="s">
        <v>566</v>
      </c>
      <c r="B192" s="1" t="s">
        <v>141</v>
      </c>
      <c r="C192" s="1">
        <v>43.3414</v>
      </c>
      <c r="D192" s="1">
        <v>142.36169</v>
      </c>
      <c r="H192" s="1" t="s">
        <v>530</v>
      </c>
      <c r="I192" s="1" t="s">
        <v>531</v>
      </c>
    </row>
    <row r="193" s="1" customFormat="1" spans="1:9">
      <c r="A193" s="1" t="s">
        <v>567</v>
      </c>
      <c r="B193" s="1" t="s">
        <v>141</v>
      </c>
      <c r="C193" s="1">
        <v>43.34588</v>
      </c>
      <c r="D193" s="1">
        <v>142.37819</v>
      </c>
      <c r="H193" s="1" t="s">
        <v>530</v>
      </c>
      <c r="I193" s="1" t="s">
        <v>531</v>
      </c>
    </row>
    <row r="194" s="1" customFormat="1" spans="1:9">
      <c r="A194" s="1" t="s">
        <v>568</v>
      </c>
      <c r="B194" s="1" t="s">
        <v>141</v>
      </c>
      <c r="C194" s="1">
        <v>43.35011</v>
      </c>
      <c r="D194" s="1">
        <v>142.37948</v>
      </c>
      <c r="H194" s="1" t="s">
        <v>530</v>
      </c>
      <c r="I194" s="1" t="s">
        <v>531</v>
      </c>
    </row>
    <row r="195" s="1" customFormat="1" spans="1:9">
      <c r="A195" s="1" t="s">
        <v>569</v>
      </c>
      <c r="B195" s="1" t="s">
        <v>141</v>
      </c>
      <c r="C195" s="1">
        <v>43.34709</v>
      </c>
      <c r="D195" s="1">
        <v>142.36594</v>
      </c>
      <c r="H195" s="1" t="s">
        <v>530</v>
      </c>
      <c r="I195" s="1" t="s">
        <v>531</v>
      </c>
    </row>
    <row r="196" s="1" customFormat="1" spans="1:9">
      <c r="A196" s="1" t="s">
        <v>570</v>
      </c>
      <c r="B196" s="1" t="s">
        <v>141</v>
      </c>
      <c r="C196" s="1">
        <v>43.35015</v>
      </c>
      <c r="D196" s="1">
        <v>142.39776</v>
      </c>
      <c r="H196" s="1" t="s">
        <v>530</v>
      </c>
      <c r="I196" s="1" t="s">
        <v>531</v>
      </c>
    </row>
    <row r="197" s="1" customFormat="1" spans="1:9">
      <c r="A197" s="1" t="s">
        <v>571</v>
      </c>
      <c r="B197" s="1" t="s">
        <v>141</v>
      </c>
      <c r="C197" s="1">
        <v>43.34189</v>
      </c>
      <c r="D197" s="1">
        <v>142.38029</v>
      </c>
      <c r="H197" s="1" t="s">
        <v>530</v>
      </c>
      <c r="I197" s="1" t="s">
        <v>531</v>
      </c>
    </row>
    <row r="198" s="1" customFormat="1" spans="1:9">
      <c r="A198" s="1" t="s">
        <v>572</v>
      </c>
      <c r="B198" s="1" t="s">
        <v>141</v>
      </c>
      <c r="C198" s="1">
        <v>43.3413</v>
      </c>
      <c r="D198" s="1">
        <v>142.37935</v>
      </c>
      <c r="H198" s="1" t="s">
        <v>530</v>
      </c>
      <c r="I198" s="1" t="s">
        <v>531</v>
      </c>
    </row>
    <row r="199" s="1" customFormat="1" spans="1:9">
      <c r="A199" s="1" t="s">
        <v>573</v>
      </c>
      <c r="B199" s="1" t="s">
        <v>141</v>
      </c>
      <c r="C199" s="1">
        <v>43.35189</v>
      </c>
      <c r="D199" s="1">
        <v>142.38034</v>
      </c>
      <c r="H199" s="1" t="s">
        <v>530</v>
      </c>
      <c r="I199" s="1" t="s">
        <v>531</v>
      </c>
    </row>
    <row r="200" s="1" customFormat="1" spans="1:9">
      <c r="A200" s="1" t="s">
        <v>574</v>
      </c>
      <c r="B200" s="1" t="s">
        <v>141</v>
      </c>
      <c r="C200" s="1">
        <v>43.34403</v>
      </c>
      <c r="D200" s="1">
        <v>142.39386</v>
      </c>
      <c r="H200" s="1" t="s">
        <v>530</v>
      </c>
      <c r="I200" s="1" t="s">
        <v>531</v>
      </c>
    </row>
    <row r="201" s="1" customFormat="1" spans="1:9">
      <c r="A201" s="1" t="s">
        <v>575</v>
      </c>
      <c r="B201" s="1" t="s">
        <v>141</v>
      </c>
      <c r="C201" s="1">
        <v>43.35225</v>
      </c>
      <c r="D201" s="1">
        <v>142.38551</v>
      </c>
      <c r="H201" s="1" t="s">
        <v>530</v>
      </c>
      <c r="I201" s="1" t="s">
        <v>531</v>
      </c>
    </row>
    <row r="202" s="1" customFormat="1" spans="1:9">
      <c r="A202" s="1" t="s">
        <v>576</v>
      </c>
      <c r="B202" s="1" t="s">
        <v>141</v>
      </c>
      <c r="C202" s="1">
        <v>43.34204</v>
      </c>
      <c r="D202" s="1">
        <v>142.37852</v>
      </c>
      <c r="H202" s="1" t="s">
        <v>530</v>
      </c>
      <c r="I202" s="1" t="s">
        <v>531</v>
      </c>
    </row>
    <row r="203" s="1" customFormat="1" spans="1:9">
      <c r="A203" s="1" t="s">
        <v>577</v>
      </c>
      <c r="B203" s="1" t="s">
        <v>141</v>
      </c>
      <c r="C203" s="1">
        <v>43.35407</v>
      </c>
      <c r="D203" s="1">
        <v>142.37881</v>
      </c>
      <c r="H203" s="1" t="s">
        <v>530</v>
      </c>
      <c r="I203" s="1" t="s">
        <v>531</v>
      </c>
    </row>
    <row r="204" s="1" customFormat="1" spans="1:9">
      <c r="A204" s="1" t="s">
        <v>578</v>
      </c>
      <c r="B204" s="1" t="s">
        <v>141</v>
      </c>
      <c r="C204" s="1">
        <v>43.34629</v>
      </c>
      <c r="D204" s="1">
        <v>142.39556</v>
      </c>
      <c r="H204" s="1" t="s">
        <v>530</v>
      </c>
      <c r="I204" s="1" t="s">
        <v>531</v>
      </c>
    </row>
    <row r="205" s="1" customFormat="1" spans="1:9">
      <c r="A205" s="1" t="s">
        <v>579</v>
      </c>
      <c r="B205" s="1" t="s">
        <v>141</v>
      </c>
      <c r="C205" s="1">
        <v>43.33517</v>
      </c>
      <c r="D205" s="1">
        <v>142.40069</v>
      </c>
      <c r="H205" s="1" t="s">
        <v>530</v>
      </c>
      <c r="I205" s="1" t="s">
        <v>531</v>
      </c>
    </row>
    <row r="206" s="1" customFormat="1" spans="1:9">
      <c r="A206" s="1" t="s">
        <v>580</v>
      </c>
      <c r="B206" s="1" t="s">
        <v>141</v>
      </c>
      <c r="C206" s="1">
        <v>43.36982</v>
      </c>
      <c r="D206" s="1">
        <v>142.35252</v>
      </c>
      <c r="H206" s="1" t="s">
        <v>530</v>
      </c>
      <c r="I206" s="1" t="s">
        <v>531</v>
      </c>
    </row>
    <row r="207" s="1" customFormat="1" spans="1:9">
      <c r="A207" s="1" t="s">
        <v>581</v>
      </c>
      <c r="B207" s="1" t="s">
        <v>141</v>
      </c>
      <c r="C207" s="1">
        <v>43.34481</v>
      </c>
      <c r="D207" s="1">
        <v>142.39313</v>
      </c>
      <c r="H207" s="1" t="s">
        <v>530</v>
      </c>
      <c r="I207" s="1" t="s">
        <v>531</v>
      </c>
    </row>
    <row r="208" s="1" customFormat="1" spans="1:9">
      <c r="A208" s="1" t="s">
        <v>582</v>
      </c>
      <c r="B208" s="1" t="s">
        <v>141</v>
      </c>
      <c r="C208" s="1">
        <v>43.34361</v>
      </c>
      <c r="D208" s="1">
        <v>142.36677</v>
      </c>
      <c r="H208" s="1" t="s">
        <v>530</v>
      </c>
      <c r="I208" s="1" t="s">
        <v>531</v>
      </c>
    </row>
    <row r="209" s="1" customFormat="1" spans="1:9">
      <c r="A209" s="1" t="s">
        <v>583</v>
      </c>
      <c r="B209" s="1" t="s">
        <v>141</v>
      </c>
      <c r="C209" s="1">
        <v>43.3539</v>
      </c>
      <c r="D209" s="1">
        <v>142.3925</v>
      </c>
      <c r="H209" s="1" t="s">
        <v>530</v>
      </c>
      <c r="I209" s="1" t="s">
        <v>531</v>
      </c>
    </row>
    <row r="210" s="1" customFormat="1" spans="1:9">
      <c r="A210" s="1" t="s">
        <v>584</v>
      </c>
      <c r="B210" s="1" t="s">
        <v>141</v>
      </c>
      <c r="C210" s="1">
        <v>43.34648</v>
      </c>
      <c r="D210" s="1">
        <v>142.38958</v>
      </c>
      <c r="H210" s="1" t="s">
        <v>530</v>
      </c>
      <c r="I210" s="1" t="s">
        <v>531</v>
      </c>
    </row>
    <row r="211" s="1" customFormat="1" spans="1:9">
      <c r="A211" s="1" t="s">
        <v>585</v>
      </c>
      <c r="B211" s="1" t="s">
        <v>141</v>
      </c>
      <c r="C211" s="1">
        <v>43.33956</v>
      </c>
      <c r="D211" s="1">
        <v>142.38597</v>
      </c>
      <c r="H211" s="1" t="s">
        <v>530</v>
      </c>
      <c r="I211" s="1" t="s">
        <v>531</v>
      </c>
    </row>
    <row r="212" s="1" customFormat="1" spans="1:9">
      <c r="A212" s="1" t="s">
        <v>586</v>
      </c>
      <c r="B212" s="1" t="s">
        <v>141</v>
      </c>
      <c r="C212" s="1">
        <v>43.33803</v>
      </c>
      <c r="D212" s="1">
        <v>142.39565</v>
      </c>
      <c r="H212" s="1" t="s">
        <v>530</v>
      </c>
      <c r="I212" s="1" t="s">
        <v>531</v>
      </c>
    </row>
    <row r="213" s="1" customFormat="1" spans="1:9">
      <c r="A213" s="1" t="s">
        <v>587</v>
      </c>
      <c r="B213" s="1" t="s">
        <v>141</v>
      </c>
      <c r="C213" s="1">
        <v>43.33485</v>
      </c>
      <c r="D213" s="1">
        <v>142.40081</v>
      </c>
      <c r="H213" s="1" t="s">
        <v>530</v>
      </c>
      <c r="I213" s="1" t="s">
        <v>531</v>
      </c>
    </row>
    <row r="214" s="1" customFormat="1" spans="1:9">
      <c r="A214" s="1" t="s">
        <v>588</v>
      </c>
      <c r="B214" s="1" t="s">
        <v>141</v>
      </c>
      <c r="C214" s="1">
        <v>43.35212</v>
      </c>
      <c r="D214" s="1">
        <v>142.38137</v>
      </c>
      <c r="H214" s="1" t="s">
        <v>530</v>
      </c>
      <c r="I214" s="1" t="s">
        <v>531</v>
      </c>
    </row>
    <row r="215" s="1" customFormat="1" spans="1:9">
      <c r="A215" s="1" t="s">
        <v>589</v>
      </c>
      <c r="B215" s="1" t="s">
        <v>141</v>
      </c>
      <c r="C215" s="1">
        <v>43.35073</v>
      </c>
      <c r="D215" s="1">
        <v>142.37656</v>
      </c>
      <c r="H215" s="1" t="s">
        <v>530</v>
      </c>
      <c r="I215" s="1" t="s">
        <v>531</v>
      </c>
    </row>
    <row r="216" s="1" customFormat="1" spans="1:9">
      <c r="A216" s="1" t="s">
        <v>590</v>
      </c>
      <c r="B216" s="1" t="s">
        <v>141</v>
      </c>
      <c r="C216" s="1">
        <v>43.35197</v>
      </c>
      <c r="D216" s="1">
        <v>142.39398</v>
      </c>
      <c r="H216" s="1" t="s">
        <v>530</v>
      </c>
      <c r="I216" s="1" t="s">
        <v>531</v>
      </c>
    </row>
    <row r="217" s="1" customFormat="1" spans="1:9">
      <c r="A217" s="1" t="s">
        <v>591</v>
      </c>
      <c r="B217" s="1" t="s">
        <v>141</v>
      </c>
      <c r="C217" s="1">
        <v>43.34152</v>
      </c>
      <c r="D217" s="1">
        <v>142.40089</v>
      </c>
      <c r="H217" s="1" t="s">
        <v>530</v>
      </c>
      <c r="I217" s="1" t="s">
        <v>531</v>
      </c>
    </row>
    <row r="218" s="1" customFormat="1" spans="1:9">
      <c r="A218" s="1" t="s">
        <v>592</v>
      </c>
      <c r="B218" s="1" t="s">
        <v>141</v>
      </c>
      <c r="C218" s="1">
        <v>43.34568</v>
      </c>
      <c r="D218" s="1">
        <v>142.36747</v>
      </c>
      <c r="H218" s="1" t="s">
        <v>530</v>
      </c>
      <c r="I218" s="1" t="s">
        <v>531</v>
      </c>
    </row>
    <row r="219" s="1" customFormat="1" spans="1:9">
      <c r="A219" s="1" t="s">
        <v>593</v>
      </c>
      <c r="B219" s="1" t="s">
        <v>141</v>
      </c>
      <c r="C219" s="1">
        <v>43.36886</v>
      </c>
      <c r="D219" s="1">
        <v>142.37203</v>
      </c>
      <c r="H219" s="1" t="s">
        <v>530</v>
      </c>
      <c r="I219" s="1" t="s">
        <v>531</v>
      </c>
    </row>
    <row r="220" s="1" customFormat="1" spans="1:9">
      <c r="A220" s="1" t="s">
        <v>594</v>
      </c>
      <c r="B220" s="1" t="s">
        <v>141</v>
      </c>
      <c r="C220" s="1">
        <v>43.34676</v>
      </c>
      <c r="D220" s="1">
        <v>142.36542</v>
      </c>
      <c r="H220" s="1" t="s">
        <v>530</v>
      </c>
      <c r="I220" s="1" t="s">
        <v>531</v>
      </c>
    </row>
    <row r="221" s="1" customFormat="1" spans="1:9">
      <c r="A221" s="1" t="s">
        <v>595</v>
      </c>
      <c r="B221" s="1" t="s">
        <v>141</v>
      </c>
      <c r="C221" s="1">
        <v>43.35589</v>
      </c>
      <c r="D221" s="1">
        <v>142.38365</v>
      </c>
      <c r="H221" s="1" t="s">
        <v>530</v>
      </c>
      <c r="I221" s="1" t="s">
        <v>531</v>
      </c>
    </row>
    <row r="222" s="1" customFormat="1" spans="1:9">
      <c r="A222" s="1" t="s">
        <v>596</v>
      </c>
      <c r="B222" s="1" t="s">
        <v>141</v>
      </c>
      <c r="C222" s="1">
        <v>43.33311</v>
      </c>
      <c r="D222" s="1">
        <v>142.39646</v>
      </c>
      <c r="H222" s="1" t="s">
        <v>530</v>
      </c>
      <c r="I222" s="1" t="s">
        <v>531</v>
      </c>
    </row>
    <row r="223" s="1" customFormat="1" spans="1:9">
      <c r="A223" s="1" t="s">
        <v>597</v>
      </c>
      <c r="B223" s="1" t="s">
        <v>141</v>
      </c>
      <c r="C223" s="1">
        <v>43.34768</v>
      </c>
      <c r="D223" s="1">
        <v>142.39084</v>
      </c>
      <c r="H223" s="1" t="s">
        <v>530</v>
      </c>
      <c r="I223" s="1" t="s">
        <v>531</v>
      </c>
    </row>
    <row r="224" s="1" customFormat="1" spans="1:9">
      <c r="A224" s="1" t="s">
        <v>598</v>
      </c>
      <c r="B224" s="1" t="s">
        <v>141</v>
      </c>
      <c r="C224" s="1">
        <v>43.30133</v>
      </c>
      <c r="D224" s="1">
        <v>142.3699</v>
      </c>
      <c r="E224" s="1" t="s">
        <v>599</v>
      </c>
      <c r="F224" s="1" t="s">
        <v>478</v>
      </c>
      <c r="H224" s="1" t="s">
        <v>600</v>
      </c>
      <c r="I224" s="1" t="s">
        <v>601</v>
      </c>
    </row>
    <row r="225" s="1" customFormat="1" spans="1:9">
      <c r="A225" s="1" t="s">
        <v>602</v>
      </c>
      <c r="B225" s="1" t="s">
        <v>141</v>
      </c>
      <c r="C225" s="1">
        <v>43.21853</v>
      </c>
      <c r="D225" s="1">
        <v>142.49535</v>
      </c>
      <c r="E225" s="1" t="s">
        <v>603</v>
      </c>
      <c r="F225" s="1" t="s">
        <v>484</v>
      </c>
      <c r="H225" s="1" t="s">
        <v>600</v>
      </c>
      <c r="I225" s="1" t="s">
        <v>601</v>
      </c>
    </row>
    <row r="226" s="1" customFormat="1" spans="1:9">
      <c r="A226" s="1" t="s">
        <v>604</v>
      </c>
      <c r="B226" s="1" t="s">
        <v>141</v>
      </c>
      <c r="C226" s="1">
        <v>43.20589</v>
      </c>
      <c r="D226" s="1">
        <v>142.57054</v>
      </c>
      <c r="E226" s="1" t="s">
        <v>605</v>
      </c>
      <c r="F226" s="1" t="s">
        <v>479</v>
      </c>
      <c r="H226" s="1" t="s">
        <v>600</v>
      </c>
      <c r="I226" s="1" t="s">
        <v>601</v>
      </c>
    </row>
    <row r="227" s="1" customFormat="1" spans="1:9">
      <c r="A227" s="1" t="s">
        <v>606</v>
      </c>
      <c r="B227" s="1" t="s">
        <v>141</v>
      </c>
      <c r="C227" s="1">
        <v>43.29356</v>
      </c>
      <c r="D227" s="1">
        <v>142.39956</v>
      </c>
      <c r="E227" s="1" t="s">
        <v>607</v>
      </c>
      <c r="F227" s="1" t="s">
        <v>608</v>
      </c>
      <c r="H227" s="1" t="s">
        <v>600</v>
      </c>
      <c r="I227" s="1" t="s">
        <v>601</v>
      </c>
    </row>
    <row r="228" s="1" customFormat="1" spans="1:9">
      <c r="A228" s="1" t="s">
        <v>609</v>
      </c>
      <c r="B228" s="1" t="s">
        <v>141</v>
      </c>
      <c r="C228" s="1">
        <v>43.32879</v>
      </c>
      <c r="D228" s="1">
        <v>142.47203</v>
      </c>
      <c r="E228" s="1" t="s">
        <v>610</v>
      </c>
      <c r="F228" s="1" t="s">
        <v>489</v>
      </c>
      <c r="H228" s="1" t="s">
        <v>600</v>
      </c>
      <c r="I228" s="1" t="s">
        <v>601</v>
      </c>
    </row>
    <row r="229" s="1" customFormat="1" spans="1:9">
      <c r="A229" s="1" t="s">
        <v>611</v>
      </c>
      <c r="B229" s="1" t="s">
        <v>141</v>
      </c>
      <c r="C229" s="1">
        <v>43.34195</v>
      </c>
      <c r="D229" s="1">
        <v>142.43787</v>
      </c>
      <c r="E229" s="1" t="s">
        <v>369</v>
      </c>
      <c r="F229" s="1" t="s">
        <v>370</v>
      </c>
      <c r="H229" s="1" t="s">
        <v>600</v>
      </c>
      <c r="I229" s="1" t="s">
        <v>601</v>
      </c>
    </row>
    <row r="230" s="1" customFormat="1" spans="1:9">
      <c r="A230" s="1" t="s">
        <v>612</v>
      </c>
      <c r="B230" s="1" t="s">
        <v>141</v>
      </c>
      <c r="C230" s="1">
        <v>43.30176</v>
      </c>
      <c r="D230" s="1">
        <v>142.52353</v>
      </c>
      <c r="E230" s="1" t="s">
        <v>202</v>
      </c>
      <c r="F230" s="1" t="s">
        <v>203</v>
      </c>
      <c r="H230" s="1" t="s">
        <v>600</v>
      </c>
      <c r="I230" s="1" t="s">
        <v>601</v>
      </c>
    </row>
    <row r="231" s="1" customFormat="1" spans="1:9">
      <c r="A231" s="1" t="s">
        <v>613</v>
      </c>
      <c r="B231" s="1" t="s">
        <v>141</v>
      </c>
      <c r="C231" s="1">
        <v>43.3193</v>
      </c>
      <c r="D231" s="1">
        <v>142.4061</v>
      </c>
      <c r="E231" s="1" t="s">
        <v>614</v>
      </c>
      <c r="F231" s="1" t="s">
        <v>485</v>
      </c>
      <c r="H231" s="1" t="s">
        <v>600</v>
      </c>
      <c r="I231" s="1" t="s">
        <v>601</v>
      </c>
    </row>
    <row r="232" s="1" customFormat="1" spans="1:9">
      <c r="A232" s="1" t="s">
        <v>615</v>
      </c>
      <c r="B232" s="1" t="s">
        <v>141</v>
      </c>
      <c r="C232" s="1">
        <v>43.20998</v>
      </c>
      <c r="D232" s="1">
        <v>142.37193</v>
      </c>
      <c r="E232" s="1" t="s">
        <v>616</v>
      </c>
      <c r="F232" s="1" t="s">
        <v>480</v>
      </c>
      <c r="H232" s="1" t="s">
        <v>600</v>
      </c>
      <c r="I232" s="1" t="s">
        <v>601</v>
      </c>
    </row>
    <row r="233" s="1" customFormat="1" spans="1:9">
      <c r="A233" s="1" t="s">
        <v>617</v>
      </c>
      <c r="B233" s="1" t="s">
        <v>141</v>
      </c>
      <c r="C233" s="1">
        <v>43.27511</v>
      </c>
      <c r="D233" s="1">
        <v>142.37416</v>
      </c>
      <c r="E233" s="1" t="s">
        <v>618</v>
      </c>
      <c r="F233" s="1" t="s">
        <v>481</v>
      </c>
      <c r="H233" s="1" t="s">
        <v>600</v>
      </c>
      <c r="I233" s="1" t="s">
        <v>601</v>
      </c>
    </row>
    <row r="234" s="1" customFormat="1" spans="1:9">
      <c r="A234" s="1" t="s">
        <v>619</v>
      </c>
      <c r="B234" s="1" t="s">
        <v>141</v>
      </c>
      <c r="C234" s="1">
        <v>43.23791</v>
      </c>
      <c r="D234" s="1">
        <v>142.4733</v>
      </c>
      <c r="E234" s="1" t="s">
        <v>459</v>
      </c>
      <c r="F234" s="1" t="s">
        <v>460</v>
      </c>
      <c r="H234" s="1" t="s">
        <v>600</v>
      </c>
      <c r="I234" s="1" t="s">
        <v>601</v>
      </c>
    </row>
    <row r="235" s="1" customFormat="1" spans="1:9">
      <c r="A235" s="1" t="s">
        <v>620</v>
      </c>
      <c r="B235" s="1" t="s">
        <v>141</v>
      </c>
      <c r="C235" s="1">
        <v>43.23506</v>
      </c>
      <c r="D235" s="1">
        <v>142.3742</v>
      </c>
      <c r="E235" s="1" t="s">
        <v>621</v>
      </c>
      <c r="F235" s="1" t="s">
        <v>622</v>
      </c>
      <c r="H235" s="1" t="s">
        <v>600</v>
      </c>
      <c r="I235" s="1" t="s">
        <v>601</v>
      </c>
    </row>
    <row r="236" s="1" customFormat="1" spans="1:9">
      <c r="A236" s="1" t="s">
        <v>623</v>
      </c>
      <c r="B236" s="1" t="s">
        <v>141</v>
      </c>
      <c r="C236" s="1">
        <v>43.2165</v>
      </c>
      <c r="D236" s="1">
        <v>142.44333</v>
      </c>
      <c r="E236" s="1" t="s">
        <v>624</v>
      </c>
      <c r="F236" s="1" t="s">
        <v>625</v>
      </c>
      <c r="H236" s="1" t="s">
        <v>600</v>
      </c>
      <c r="I236" s="1" t="s">
        <v>601</v>
      </c>
    </row>
    <row r="237" s="1" customFormat="1" spans="1:9">
      <c r="A237" s="1" t="s">
        <v>626</v>
      </c>
      <c r="B237" s="1" t="s">
        <v>141</v>
      </c>
      <c r="C237" s="1">
        <v>43.33373</v>
      </c>
      <c r="D237" s="1">
        <v>142.52373</v>
      </c>
      <c r="E237" s="1" t="s">
        <v>627</v>
      </c>
      <c r="F237" s="1" t="s">
        <v>628</v>
      </c>
      <c r="H237" s="1" t="s">
        <v>600</v>
      </c>
      <c r="I237" s="1" t="s">
        <v>601</v>
      </c>
    </row>
    <row r="238" s="1" customFormat="1" spans="1:9">
      <c r="A238" s="1" t="s">
        <v>629</v>
      </c>
      <c r="B238" s="1" t="s">
        <v>141</v>
      </c>
      <c r="C238" s="1">
        <v>43.34267</v>
      </c>
      <c r="D238" s="1">
        <v>142.38215</v>
      </c>
      <c r="E238" s="1" t="s">
        <v>630</v>
      </c>
      <c r="F238" s="1" t="s">
        <v>238</v>
      </c>
      <c r="H238" s="1" t="s">
        <v>600</v>
      </c>
      <c r="I238" s="1" t="s">
        <v>601</v>
      </c>
    </row>
    <row r="239" s="1" customFormat="1" spans="1:9">
      <c r="A239" s="1" t="s">
        <v>631</v>
      </c>
      <c r="B239" s="1" t="s">
        <v>141</v>
      </c>
      <c r="C239" s="1">
        <v>43.34259</v>
      </c>
      <c r="D239" s="1">
        <v>142.3905</v>
      </c>
      <c r="E239" s="1" t="s">
        <v>632</v>
      </c>
      <c r="F239" s="1" t="s">
        <v>633</v>
      </c>
      <c r="H239" s="1" t="s">
        <v>600</v>
      </c>
      <c r="I239" s="1" t="s">
        <v>601</v>
      </c>
    </row>
    <row r="240" s="1" customFormat="1" spans="1:9">
      <c r="A240" s="1" t="s">
        <v>634</v>
      </c>
      <c r="B240" s="1" t="s">
        <v>141</v>
      </c>
      <c r="C240" s="1">
        <v>43.35113</v>
      </c>
      <c r="D240" s="1">
        <v>142.39353</v>
      </c>
      <c r="E240" s="1" t="s">
        <v>635</v>
      </c>
      <c r="F240" s="1" t="s">
        <v>179</v>
      </c>
      <c r="H240" s="1" t="s">
        <v>600</v>
      </c>
      <c r="I240" s="1" t="s">
        <v>601</v>
      </c>
    </row>
    <row r="241" s="1" customFormat="1" spans="1:9">
      <c r="A241" s="1" t="s">
        <v>636</v>
      </c>
      <c r="B241" s="1" t="s">
        <v>141</v>
      </c>
      <c r="C241" s="1">
        <v>43.34963</v>
      </c>
      <c r="D241" s="1">
        <v>142.38176</v>
      </c>
      <c r="E241" s="1" t="s">
        <v>637</v>
      </c>
      <c r="F241" s="1" t="s">
        <v>176</v>
      </c>
      <c r="H241" s="1" t="s">
        <v>600</v>
      </c>
      <c r="I241" s="1" t="s">
        <v>601</v>
      </c>
    </row>
    <row r="242" s="1" customFormat="1" spans="1:9">
      <c r="A242" s="1" t="s">
        <v>32</v>
      </c>
      <c r="B242" s="1" t="s">
        <v>141</v>
      </c>
      <c r="C242" s="1">
        <v>43.35336</v>
      </c>
      <c r="D242" s="1">
        <v>142.38431</v>
      </c>
      <c r="E242" s="1" t="s">
        <v>638</v>
      </c>
      <c r="F242" s="1" t="s">
        <v>467</v>
      </c>
      <c r="H242" s="1" t="s">
        <v>600</v>
      </c>
      <c r="I242" s="1" t="s">
        <v>601</v>
      </c>
    </row>
    <row r="243" s="1" customFormat="1" spans="1:9">
      <c r="A243" s="1" t="s">
        <v>639</v>
      </c>
      <c r="B243" s="1" t="s">
        <v>141</v>
      </c>
      <c r="C243" s="1">
        <v>43.24121</v>
      </c>
      <c r="D243" s="1">
        <v>142.3779</v>
      </c>
      <c r="E243" s="1" t="s">
        <v>640</v>
      </c>
      <c r="F243" s="1" t="s">
        <v>641</v>
      </c>
      <c r="H243" s="1" t="s">
        <v>600</v>
      </c>
      <c r="I243" s="1" t="s">
        <v>601</v>
      </c>
    </row>
    <row r="244" s="1" customFormat="1" spans="1:9">
      <c r="A244" s="1" t="s">
        <v>642</v>
      </c>
      <c r="B244" s="1" t="s">
        <v>141</v>
      </c>
      <c r="C244" s="1">
        <v>43.23925</v>
      </c>
      <c r="D244" s="1">
        <v>142.38274</v>
      </c>
      <c r="E244" s="1" t="s">
        <v>643</v>
      </c>
      <c r="F244" s="1" t="s">
        <v>644</v>
      </c>
      <c r="H244" s="1" t="s">
        <v>600</v>
      </c>
      <c r="I244" s="1" t="s">
        <v>601</v>
      </c>
    </row>
    <row r="245" s="1" customFormat="1" spans="1:9">
      <c r="A245" s="1" t="s">
        <v>645</v>
      </c>
      <c r="B245" s="1" t="s">
        <v>141</v>
      </c>
      <c r="C245" s="1">
        <v>43.23285</v>
      </c>
      <c r="D245" s="1">
        <v>142.37789</v>
      </c>
      <c r="E245" s="1" t="s">
        <v>646</v>
      </c>
      <c r="F245" s="1" t="s">
        <v>425</v>
      </c>
      <c r="H245" s="1" t="s">
        <v>600</v>
      </c>
      <c r="I245" s="1" t="s">
        <v>601</v>
      </c>
    </row>
    <row r="246" s="1" customFormat="1" spans="1:9">
      <c r="A246" s="1" t="s">
        <v>647</v>
      </c>
      <c r="B246" s="1" t="s">
        <v>141</v>
      </c>
      <c r="C246" s="1">
        <v>43.24625</v>
      </c>
      <c r="D246" s="1">
        <v>142.38416</v>
      </c>
      <c r="E246" s="1" t="s">
        <v>648</v>
      </c>
      <c r="F246" s="1" t="s">
        <v>649</v>
      </c>
      <c r="H246" s="1" t="s">
        <v>600</v>
      </c>
      <c r="I246" s="1" t="s">
        <v>601</v>
      </c>
    </row>
    <row r="247" s="1" customFormat="1" spans="1:9">
      <c r="A247" s="1" t="s">
        <v>650</v>
      </c>
      <c r="B247" s="1" t="s">
        <v>141</v>
      </c>
      <c r="C247" s="1">
        <v>43.36657</v>
      </c>
      <c r="D247" s="1">
        <v>142.34019</v>
      </c>
      <c r="E247" s="1" t="s">
        <v>28</v>
      </c>
      <c r="F247" s="1" t="s">
        <v>651</v>
      </c>
      <c r="H247" s="1" t="s">
        <v>600</v>
      </c>
      <c r="I247" s="1" t="s">
        <v>601</v>
      </c>
    </row>
    <row r="248" s="1" customFormat="1" spans="1:9">
      <c r="A248" s="1" t="s">
        <v>652</v>
      </c>
      <c r="B248" s="1" t="s">
        <v>141</v>
      </c>
      <c r="C248" s="1">
        <v>43.34311</v>
      </c>
      <c r="D248" s="1">
        <v>142.38295</v>
      </c>
      <c r="E248" s="1" t="s">
        <v>653</v>
      </c>
      <c r="F248" s="1" t="s">
        <v>654</v>
      </c>
      <c r="H248" s="1" t="s">
        <v>600</v>
      </c>
      <c r="I248" s="1" t="s">
        <v>601</v>
      </c>
    </row>
    <row r="249" s="1" customFormat="1" spans="1:9">
      <c r="A249" s="1" t="s">
        <v>655</v>
      </c>
      <c r="B249" s="1" t="s">
        <v>141</v>
      </c>
      <c r="C249" s="1">
        <v>43.34549</v>
      </c>
      <c r="D249" s="1">
        <v>142.38434</v>
      </c>
      <c r="E249" s="1" t="s">
        <v>656</v>
      </c>
      <c r="F249" s="1" t="s">
        <v>430</v>
      </c>
      <c r="H249" s="1" t="s">
        <v>600</v>
      </c>
      <c r="I249" s="1" t="s">
        <v>601</v>
      </c>
    </row>
    <row r="250" s="1" customFormat="1" spans="1:9">
      <c r="A250" s="1" t="s">
        <v>657</v>
      </c>
      <c r="B250" s="1" t="s">
        <v>141</v>
      </c>
      <c r="C250" s="1">
        <v>43.3436</v>
      </c>
      <c r="D250" s="1">
        <v>142.38536</v>
      </c>
      <c r="E250" s="1" t="s">
        <v>658</v>
      </c>
      <c r="F250" s="1" t="s">
        <v>659</v>
      </c>
      <c r="H250" s="1" t="s">
        <v>600</v>
      </c>
      <c r="I250" s="1" t="s">
        <v>601</v>
      </c>
    </row>
    <row r="251" s="1" customFormat="1" spans="1:9">
      <c r="A251" s="1" t="s">
        <v>660</v>
      </c>
      <c r="B251" s="1" t="s">
        <v>141</v>
      </c>
      <c r="C251" s="1">
        <v>43.342</v>
      </c>
      <c r="D251" s="1">
        <v>142.39808</v>
      </c>
      <c r="E251" s="1" t="s">
        <v>661</v>
      </c>
      <c r="F251" s="1" t="s">
        <v>152</v>
      </c>
      <c r="H251" s="1" t="s">
        <v>600</v>
      </c>
      <c r="I251" s="1" t="s">
        <v>601</v>
      </c>
    </row>
    <row r="252" s="1" customFormat="1" spans="1:9">
      <c r="A252" s="1" t="s">
        <v>662</v>
      </c>
      <c r="B252" s="1" t="s">
        <v>141</v>
      </c>
      <c r="C252" s="1">
        <v>43.34186</v>
      </c>
      <c r="D252" s="1">
        <v>142.39856</v>
      </c>
      <c r="E252" s="1" t="s">
        <v>663</v>
      </c>
      <c r="F252" s="1" t="s">
        <v>664</v>
      </c>
      <c r="H252" s="1" t="s">
        <v>600</v>
      </c>
      <c r="I252" s="1" t="s">
        <v>601</v>
      </c>
    </row>
    <row r="253" s="1" customFormat="1" spans="1:9">
      <c r="A253" s="1" t="s">
        <v>665</v>
      </c>
      <c r="B253" s="1" t="s">
        <v>141</v>
      </c>
      <c r="C253" s="1">
        <v>43.3466</v>
      </c>
      <c r="D253" s="1">
        <v>142.39577</v>
      </c>
      <c r="E253" s="1" t="s">
        <v>666</v>
      </c>
      <c r="F253" s="1" t="s">
        <v>667</v>
      </c>
      <c r="H253" s="1" t="s">
        <v>600</v>
      </c>
      <c r="I253" s="1" t="s">
        <v>601</v>
      </c>
    </row>
    <row r="254" s="1" customFormat="1" spans="1:9">
      <c r="A254" s="1" t="s">
        <v>668</v>
      </c>
      <c r="B254" s="1" t="s">
        <v>141</v>
      </c>
      <c r="C254" s="1">
        <v>43.35201</v>
      </c>
      <c r="D254" s="1">
        <v>142.377</v>
      </c>
      <c r="E254" s="1" t="s">
        <v>669</v>
      </c>
      <c r="F254" s="1" t="s">
        <v>670</v>
      </c>
      <c r="H254" s="1" t="s">
        <v>600</v>
      </c>
      <c r="I254" s="1" t="s">
        <v>601</v>
      </c>
    </row>
    <row r="255" s="1" customFormat="1" spans="1:9">
      <c r="A255" s="1" t="s">
        <v>671</v>
      </c>
      <c r="B255" s="1" t="s">
        <v>141</v>
      </c>
      <c r="C255" s="1">
        <v>43.34411</v>
      </c>
      <c r="D255" s="1">
        <v>142.39969</v>
      </c>
      <c r="E255" s="1" t="s">
        <v>672</v>
      </c>
      <c r="F255" s="1" t="s">
        <v>182</v>
      </c>
      <c r="H255" s="1" t="s">
        <v>600</v>
      </c>
      <c r="I255" s="1" t="s">
        <v>601</v>
      </c>
    </row>
    <row r="256" s="1" customFormat="1" spans="1:9">
      <c r="A256" s="1" t="s">
        <v>673</v>
      </c>
      <c r="B256" s="1" t="s">
        <v>141</v>
      </c>
      <c r="C256" s="1">
        <v>43.32166</v>
      </c>
      <c r="D256" s="1">
        <v>142.37862</v>
      </c>
      <c r="E256" s="1" t="s">
        <v>674</v>
      </c>
      <c r="F256" s="1" t="s">
        <v>471</v>
      </c>
      <c r="H256" s="1" t="s">
        <v>600</v>
      </c>
      <c r="I256" s="1" t="s">
        <v>601</v>
      </c>
    </row>
    <row r="257" s="1" customFormat="1" spans="1:9">
      <c r="A257" s="1" t="s">
        <v>675</v>
      </c>
      <c r="B257" s="1" t="s">
        <v>141</v>
      </c>
      <c r="C257" s="1">
        <v>43.34963</v>
      </c>
      <c r="D257" s="1">
        <v>142.38723</v>
      </c>
      <c r="E257" s="1" t="s">
        <v>676</v>
      </c>
      <c r="F257" s="1" t="s">
        <v>677</v>
      </c>
      <c r="H257" s="1" t="s">
        <v>600</v>
      </c>
      <c r="I257" s="1" t="s">
        <v>601</v>
      </c>
    </row>
    <row r="258" s="1" customFormat="1" spans="1:9">
      <c r="A258" s="1" t="s">
        <v>678</v>
      </c>
      <c r="B258" s="1" t="s">
        <v>141</v>
      </c>
      <c r="C258" s="1">
        <v>43.34745</v>
      </c>
      <c r="D258" s="1">
        <v>142.38941</v>
      </c>
      <c r="E258" s="1" t="s">
        <v>679</v>
      </c>
      <c r="F258" s="1" t="s">
        <v>680</v>
      </c>
      <c r="H258" s="1" t="s">
        <v>600</v>
      </c>
      <c r="I258" s="1" t="s">
        <v>601</v>
      </c>
    </row>
    <row r="259" s="1" customFormat="1" spans="1:9">
      <c r="A259" s="1" t="s">
        <v>681</v>
      </c>
      <c r="B259" s="1" t="s">
        <v>141</v>
      </c>
      <c r="C259" s="1">
        <v>43.3371</v>
      </c>
      <c r="D259" s="1">
        <v>142.398</v>
      </c>
      <c r="E259" s="1" t="s">
        <v>682</v>
      </c>
      <c r="F259" s="1" t="s">
        <v>683</v>
      </c>
      <c r="H259" s="1" t="s">
        <v>600</v>
      </c>
      <c r="I259" s="1" t="s">
        <v>601</v>
      </c>
    </row>
    <row r="260" s="1" customFormat="1" spans="1:9">
      <c r="A260" s="1" t="s">
        <v>684</v>
      </c>
      <c r="B260" s="1" t="s">
        <v>141</v>
      </c>
      <c r="C260" s="1">
        <v>43.35451</v>
      </c>
      <c r="D260" s="1">
        <v>142.44777</v>
      </c>
      <c r="E260" s="1" t="s">
        <v>685</v>
      </c>
      <c r="F260" s="1" t="s">
        <v>686</v>
      </c>
      <c r="H260" s="1" t="s">
        <v>600</v>
      </c>
      <c r="I260" s="1" t="s">
        <v>601</v>
      </c>
    </row>
    <row r="261" s="1" customFormat="1" spans="1:9">
      <c r="A261" s="1" t="s">
        <v>687</v>
      </c>
      <c r="B261" s="1" t="s">
        <v>141</v>
      </c>
      <c r="C261" s="1">
        <v>43.32962</v>
      </c>
      <c r="D261" s="1">
        <v>142.39584</v>
      </c>
      <c r="E261" s="1" t="s">
        <v>688</v>
      </c>
      <c r="F261" s="1" t="s">
        <v>689</v>
      </c>
      <c r="H261" s="1" t="s">
        <v>600</v>
      </c>
      <c r="I261" s="1" t="s">
        <v>601</v>
      </c>
    </row>
    <row r="262" s="1" customFormat="1" spans="1:9">
      <c r="A262" s="1" t="s">
        <v>690</v>
      </c>
      <c r="B262" s="1" t="s">
        <v>141</v>
      </c>
      <c r="C262" s="1">
        <v>43.33644</v>
      </c>
      <c r="D262" s="1">
        <v>142.519</v>
      </c>
      <c r="E262" s="1" t="s">
        <v>691</v>
      </c>
      <c r="F262" s="1" t="s">
        <v>496</v>
      </c>
      <c r="H262" s="1" t="s">
        <v>600</v>
      </c>
      <c r="I262" s="1" t="s">
        <v>601</v>
      </c>
    </row>
    <row r="263" s="1" customFormat="1" spans="1:9">
      <c r="A263" s="1" t="s">
        <v>692</v>
      </c>
      <c r="B263" s="1" t="s">
        <v>141</v>
      </c>
      <c r="C263" s="1">
        <v>43.33972</v>
      </c>
      <c r="D263" s="1">
        <v>142.38241</v>
      </c>
      <c r="E263" s="1" t="s">
        <v>693</v>
      </c>
      <c r="F263" s="1" t="s">
        <v>694</v>
      </c>
      <c r="H263" s="1" t="s">
        <v>600</v>
      </c>
      <c r="I263" s="1" t="s">
        <v>601</v>
      </c>
    </row>
    <row r="264" s="1" customFormat="1" spans="1:9">
      <c r="A264" s="1" t="s">
        <v>695</v>
      </c>
      <c r="B264" s="1" t="s">
        <v>141</v>
      </c>
      <c r="C264" s="1">
        <v>43.23736</v>
      </c>
      <c r="D264" s="1">
        <v>142.47265</v>
      </c>
      <c r="E264" s="1" t="s">
        <v>459</v>
      </c>
      <c r="F264" s="1" t="s">
        <v>460</v>
      </c>
      <c r="H264" s="1" t="s">
        <v>600</v>
      </c>
      <c r="I264" s="1" t="s">
        <v>601</v>
      </c>
    </row>
    <row r="265" s="1" customFormat="1" spans="1:9">
      <c r="A265" s="1" t="s">
        <v>696</v>
      </c>
      <c r="B265" s="1" t="s">
        <v>141</v>
      </c>
      <c r="C265" s="1">
        <v>43.2462</v>
      </c>
      <c r="D265" s="1">
        <v>142.3837</v>
      </c>
      <c r="E265" s="1" t="s">
        <v>648</v>
      </c>
      <c r="F265" s="1" t="s">
        <v>649</v>
      </c>
      <c r="H265" s="1" t="s">
        <v>600</v>
      </c>
      <c r="I265" s="1" t="s">
        <v>601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サンプル</vt:lpstr>
      <vt:lpstr>データ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kou35</dc:creator>
  <dcterms:created xsi:type="dcterms:W3CDTF">2018-09-18T13:23:00Z</dcterms:created>
  <dcterms:modified xsi:type="dcterms:W3CDTF">2018-09-18T14:15:37Z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