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ublic repository\BOL FISD Report\"/>
    </mc:Choice>
  </mc:AlternateContent>
  <xr:revisionPtr revIDLastSave="0" documentId="13_ncr:1_{18243679-84FA-4432-B750-789196A60322}" xr6:coauthVersionLast="47" xr6:coauthVersionMax="47" xr10:uidLastSave="{00000000-0000-0000-0000-000000000000}"/>
  <bookViews>
    <workbookView xWindow="-23148" yWindow="-108" windowWidth="23256" windowHeight="12576" activeTab="10" xr2:uid="{00000000-000D-0000-FFFF-FFFF00000000}"/>
  </bookViews>
  <sheets>
    <sheet name="HF01" sheetId="53" r:id="rId1"/>
    <sheet name="HF02" sheetId="21" r:id="rId2"/>
    <sheet name="HF03" sheetId="22" r:id="rId3"/>
    <sheet name="HF04" sheetId="59" r:id="rId4"/>
    <sheet name="HF05" sheetId="60" r:id="rId5"/>
    <sheet name="HF06" sheetId="61" r:id="rId6"/>
    <sheet name="HF07" sheetId="45" r:id="rId7"/>
    <sheet name="HF08" sheetId="44" r:id="rId8"/>
    <sheet name="HF09" sheetId="34" r:id="rId9"/>
    <sheet name="HF10" sheetId="62" r:id="rId10"/>
    <sheet name="HF11" sheetId="58" r:id="rId11"/>
    <sheet name="HF12" sheetId="63" r:id="rId12"/>
  </sheets>
  <definedNames>
    <definedName name="_xlnm.Print_Area" localSheetId="0">'HF01'!$A$1:$J$56</definedName>
    <definedName name="_xlnm.Print_Area" localSheetId="1">'HF02'!$A$1:$E$229</definedName>
    <definedName name="_xlnm.Print_Area" localSheetId="2">'HF03'!$A$1:$E$229</definedName>
    <definedName name="_xlnm.Print_Area" localSheetId="3">'HF04'!$A$1:$E$229</definedName>
    <definedName name="_xlnm.Print_Area" localSheetId="4">'HF05'!$A$1:$E$229</definedName>
    <definedName name="_xlnm.Print_Area" localSheetId="5">'HF06'!$A$1:$E$79</definedName>
    <definedName name="_xlnm.Print_Area" localSheetId="6">'HF07'!$A$1:$E$78</definedName>
    <definedName name="_xlnm.Print_Area" localSheetId="7">'HF08'!$A$1:$E$234</definedName>
    <definedName name="_xlnm.Print_Area" localSheetId="8">'HF09'!$A$1:$E$190</definedName>
    <definedName name="_xlnm.Print_Area" localSheetId="9">'HF10'!$A$1:$E$227</definedName>
    <definedName name="_xlnm.Print_Area" localSheetId="10">'HF11'!$A$1:$E$192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" i="63" l="1"/>
  <c r="D24" i="63" l="1"/>
  <c r="D22" i="63"/>
  <c r="C22" i="63"/>
  <c r="D18" i="63"/>
  <c r="C18" i="63"/>
  <c r="D16" i="63"/>
  <c r="C16" i="63"/>
  <c r="C16" i="62"/>
  <c r="C19" i="62"/>
  <c r="C69" i="62"/>
  <c r="D69" i="62"/>
  <c r="D59" i="62"/>
  <c r="C59" i="62"/>
  <c r="D49" i="62"/>
  <c r="C49" i="62"/>
  <c r="D39" i="62"/>
  <c r="C39" i="62"/>
  <c r="D29" i="62"/>
  <c r="C29" i="62"/>
  <c r="D19" i="62"/>
  <c r="D16" i="62"/>
  <c r="C23" i="62" l="1"/>
  <c r="D16" i="45"/>
  <c r="D185" i="60"/>
  <c r="C185" i="60"/>
  <c r="D175" i="60"/>
  <c r="C175" i="60"/>
  <c r="D162" i="60"/>
  <c r="C162" i="60"/>
  <c r="D122" i="60"/>
  <c r="C122" i="60"/>
  <c r="D69" i="60"/>
  <c r="C69" i="60"/>
  <c r="D16" i="60"/>
  <c r="C16" i="60"/>
  <c r="D215" i="60"/>
  <c r="C215" i="60"/>
  <c r="D205" i="60"/>
  <c r="C205" i="60"/>
  <c r="D195" i="60"/>
  <c r="C195" i="60"/>
  <c r="D152" i="60"/>
  <c r="C152" i="60"/>
  <c r="D142" i="60"/>
  <c r="C142" i="60"/>
  <c r="D132" i="60"/>
  <c r="C132" i="60"/>
  <c r="D215" i="59"/>
  <c r="C215" i="59"/>
  <c r="D205" i="59"/>
  <c r="C205" i="59"/>
  <c r="D195" i="59"/>
  <c r="C195" i="59"/>
  <c r="D185" i="59"/>
  <c r="C185" i="59"/>
  <c r="D162" i="59"/>
  <c r="C162" i="59"/>
  <c r="D152" i="59"/>
  <c r="C152" i="59"/>
  <c r="D142" i="59"/>
  <c r="C142" i="59"/>
  <c r="D132" i="59"/>
  <c r="C132" i="59"/>
  <c r="D56" i="59"/>
  <c r="D109" i="60"/>
  <c r="C109" i="60"/>
  <c r="D99" i="60"/>
  <c r="C99" i="60"/>
  <c r="D89" i="60"/>
  <c r="C89" i="60"/>
  <c r="D79" i="60"/>
  <c r="C79" i="60"/>
  <c r="D56" i="60"/>
  <c r="C56" i="60"/>
  <c r="D46" i="60"/>
  <c r="C46" i="60"/>
  <c r="D36" i="60"/>
  <c r="C36" i="60"/>
  <c r="D26" i="60"/>
  <c r="C26" i="60"/>
  <c r="C225" i="60" l="1"/>
  <c r="D225" i="60"/>
  <c r="D172" i="60"/>
  <c r="C172" i="60"/>
  <c r="D66" i="60"/>
  <c r="C66" i="60"/>
  <c r="C119" i="60"/>
  <c r="D119" i="60"/>
  <c r="D16" i="59"/>
  <c r="C16" i="59"/>
  <c r="D109" i="59" l="1"/>
  <c r="C109" i="59"/>
  <c r="D99" i="59"/>
  <c r="C99" i="59"/>
  <c r="D89" i="59"/>
  <c r="C89" i="59"/>
  <c r="D79" i="59"/>
  <c r="C79" i="59"/>
  <c r="C69" i="59"/>
  <c r="D69" i="59"/>
  <c r="D119" i="59" l="1"/>
  <c r="C119" i="59"/>
  <c r="D66" i="62" l="1"/>
  <c r="D73" i="62" s="1"/>
  <c r="C66" i="62"/>
  <c r="C73" i="62" s="1"/>
  <c r="D56" i="62"/>
  <c r="D63" i="62" s="1"/>
  <c r="C56" i="62"/>
  <c r="C63" i="62" s="1"/>
  <c r="D46" i="62"/>
  <c r="D53" i="62" s="1"/>
  <c r="C46" i="62"/>
  <c r="C53" i="62" s="1"/>
  <c r="D36" i="62"/>
  <c r="D43" i="62" s="1"/>
  <c r="C36" i="62"/>
  <c r="C43" i="62" s="1"/>
  <c r="D26" i="62"/>
  <c r="D33" i="62" s="1"/>
  <c r="C26" i="62"/>
  <c r="C33" i="62" s="1"/>
  <c r="D23" i="62"/>
  <c r="D52" i="61"/>
  <c r="C52" i="61"/>
  <c r="D40" i="61"/>
  <c r="C40" i="61"/>
  <c r="D28" i="61"/>
  <c r="C28" i="61"/>
  <c r="D16" i="61"/>
  <c r="C16" i="61"/>
  <c r="D175" i="59"/>
  <c r="D225" i="59" s="1"/>
  <c r="C175" i="59"/>
  <c r="C225" i="59" s="1"/>
  <c r="D122" i="59"/>
  <c r="D172" i="59" s="1"/>
  <c r="C122" i="59"/>
  <c r="C172" i="59" s="1"/>
  <c r="C77" i="61" s="1"/>
  <c r="C56" i="59"/>
  <c r="D46" i="59"/>
  <c r="C46" i="59"/>
  <c r="D36" i="59"/>
  <c r="C36" i="59"/>
  <c r="D26" i="59"/>
  <c r="C26" i="59"/>
  <c r="D77" i="61" l="1"/>
  <c r="C78" i="61"/>
  <c r="D78" i="61"/>
  <c r="C76" i="61"/>
  <c r="C75" i="61"/>
  <c r="D75" i="61"/>
  <c r="D76" i="61"/>
  <c r="D66" i="59"/>
  <c r="D74" i="61" s="1"/>
  <c r="C66" i="59"/>
  <c r="C74" i="61" s="1"/>
  <c r="C79" i="61" l="1"/>
  <c r="D79" i="61"/>
  <c r="C31" i="44"/>
  <c r="D40" i="45"/>
  <c r="C40" i="45"/>
  <c r="D32" i="45"/>
  <c r="C32" i="45"/>
  <c r="D24" i="45"/>
  <c r="C24" i="45"/>
  <c r="C16" i="45"/>
  <c r="C35" i="22" l="1"/>
  <c r="C37" i="22"/>
  <c r="C40" i="22"/>
  <c r="C42" i="22"/>
  <c r="C45" i="22"/>
  <c r="C51" i="22"/>
  <c r="C57" i="22"/>
  <c r="C60" i="22"/>
  <c r="C63" i="22"/>
  <c r="C66" i="22"/>
  <c r="C70" i="22"/>
  <c r="C76" i="22"/>
  <c r="C79" i="22"/>
  <c r="C82" i="22"/>
  <c r="C87" i="22"/>
  <c r="C90" i="22"/>
  <c r="C97" i="22"/>
  <c r="C32" i="22"/>
  <c r="C29" i="22"/>
  <c r="C22" i="22"/>
  <c r="C28" i="22" s="1"/>
  <c r="C54" i="21"/>
  <c r="C56" i="21"/>
  <c r="C61" i="21"/>
  <c r="C66" i="21"/>
  <c r="C70" i="21"/>
  <c r="C72" i="21"/>
  <c r="C75" i="21"/>
  <c r="C79" i="21"/>
  <c r="C93" i="21" s="1"/>
  <c r="C50" i="21"/>
  <c r="C41" i="21"/>
  <c r="C36" i="21"/>
  <c r="C31" i="21"/>
  <c r="C27" i="21"/>
  <c r="C24" i="21"/>
  <c r="C20" i="21"/>
  <c r="C16" i="21"/>
  <c r="C69" i="22" l="1"/>
  <c r="C95" i="22"/>
  <c r="C96" i="22" s="1"/>
  <c r="C101" i="22" s="1"/>
  <c r="C60" i="21"/>
</calcChain>
</file>

<file path=xl/sharedStrings.xml><?xml version="1.0" encoding="utf-8"?>
<sst xmlns="http://schemas.openxmlformats.org/spreadsheetml/2006/main" count="975" uniqueCount="547">
  <si>
    <t>ລາຍການ</t>
  </si>
  <si>
    <t>1.1 ລາຍຮັບຈາກການເຄື່ອນໄຫວລະຫວ່າງທະນາຄານ</t>
  </si>
  <si>
    <t>2.1 ລາຍຈ່າຍໃນການເຄື່ອນໄຫວລະຫວ່າງທະນາຄານ</t>
  </si>
  <si>
    <t>2.2 ລາຍຈ່າຍໃນການເຄື່ອນໄຫວກັບລູກຄ້າ</t>
  </si>
  <si>
    <t>2.3 ລາຍຈ່າຍໃນການຂາຍຫຼັກຊັບໂດຍມີສັນຍາຊື້ຄືນ</t>
  </si>
  <si>
    <t>2.4 ລາຍຈ່າຍໃນການຈຳໜ່າຍຮຸ້ນກູ້ ແລະ ໃບຢັ້ງຢືນກູ້ຢືມເງິນ</t>
  </si>
  <si>
    <t>2.5 ດອກເບ້ຍ ແລະ ທີ່ຖືວ່າຄືດອກເບ້ຍອື່ນໆ</t>
  </si>
  <si>
    <t xml:space="preserve">16.1 ລາຍຈ່າຍກ່ຽວກັບພະນັກງານ </t>
  </si>
  <si>
    <t xml:space="preserve">16.2 ລາຍຈ່າຍບໍລິຫານອື່ນໆ </t>
  </si>
  <si>
    <t xml:space="preserve">7.1 ລາຍຈ່າຍກ່ຽວກັບການໃຫ້ເຊົ່າທຳມະດາ </t>
  </si>
  <si>
    <t>1.1 ເງິນສົດ ແລະ ທີ່ຖືວ່າຄືເງິນສົດ</t>
  </si>
  <si>
    <t>1.2 ເງິນຝາກບໍ່ມີກຳນົດ</t>
  </si>
  <si>
    <t>1.3 ເງິນຝາກມີກຳນົດ</t>
  </si>
  <si>
    <t>2.1 ເງິນຝາກບໍ່ມີກຳນົດ</t>
  </si>
  <si>
    <t>2.2 ເງິນຝາກມີກຳນົດ</t>
  </si>
  <si>
    <t>2.3 ເງິນໃຫ້ກູ້ຢືມ ແລະ ເງິນລ່ວງໜ້າສຸດທິ</t>
  </si>
  <si>
    <t>3.1 ຫຼັກຊັບຊື້ໂດຍມີສັນຍາຂາຍຄືນ</t>
  </si>
  <si>
    <t>4.1 ຫຼັກຊັບເພື່ອຄ້າ</t>
  </si>
  <si>
    <t>4.3 ຫຼັກຊັບລົງທຶນ</t>
  </si>
  <si>
    <t>8.1 ຊ.ຄ.ທ ພວມຊື້ ແລະ ພວມກໍ່ສ້າງ</t>
  </si>
  <si>
    <t>10.1 ດອກເບ້ຍ ແລະ ລາຍຮັບອື່ນໆຄ້າງຮັບ</t>
  </si>
  <si>
    <t>10.2 ບັນຊີລະຫວ່າງສຳນັກງານໃຫຍ່ກັບສາຂາ</t>
  </si>
  <si>
    <t>10.3 ອື່ນໆ</t>
  </si>
  <si>
    <t>11.2 ເງິນຮັບຝາກມີກຳນົດ</t>
  </si>
  <si>
    <t>11.3 ເງິນກູ້ຢືມ</t>
  </si>
  <si>
    <t>16.3 ຄັງສຳຮອງຕາມກົດໝາຍ</t>
  </si>
  <si>
    <t>16.1 ທຶນຈົດທະບຽນ</t>
  </si>
  <si>
    <t>15.3 ອື່ນໆ</t>
  </si>
  <si>
    <t>13.1 ຫຼັກຊັບຂາຍໂດຍມີສັນຍາຊື້ຄືນ</t>
  </si>
  <si>
    <t>12.3 ໜີ້ຕ້ອງສົ່ງອື່ນໆໃຫ້ລູກຄ້າ</t>
  </si>
  <si>
    <t>12.2 ເງິນຮັບຝາກມີກຳນົດ</t>
  </si>
  <si>
    <t>12.1 ເງິນຮັບຝາກບໍ່ມີກຳນົດ</t>
  </si>
  <si>
    <t>6.1 ລາຍຮັບຈາກການໃຫ້ເຊົ່າທຳມະດາ</t>
  </si>
  <si>
    <t>3.2 ໜີ້ຕ້ອງຮັບທວງຍາກ ແລະ ລາຍການອື່ນໆ</t>
  </si>
  <si>
    <t>6.3 ເງິນລົງທຶນຮ່ວມຂອງວິສາຫະກິດໃນກຸ່ມ ແລະ ຫຼັກຊັບໃນກິດຈະການຄຸ້ມຄອງຫຼັກຊັບ</t>
  </si>
  <si>
    <t>7.1 ສິນເຊື່ອເຊົ່າຊື້ ແລະ ກິດຈະກໍາປະເພດດຽວກັນ</t>
  </si>
  <si>
    <t>8.2 ຊ.ຄ.ທ ບໍ່ມີຕົວຕົນ</t>
  </si>
  <si>
    <t>11.4 ໜີ້ຕ້ອງສົ່ງອື່ນໆໃຫ້ທະນາຄານ ແລະ ສະຖາບັນການເງິນອື່ນ</t>
  </si>
  <si>
    <t>14.1 ເອກະສານຢັ້ງຢືນການກູ້ຢືມເງິນ</t>
  </si>
  <si>
    <t>14.2 ພັນທະບັດ ຫຼື ເງິນກູ້ທີ່ໄດ້ຈໍາໜ່າຍອອກ</t>
  </si>
  <si>
    <t>15.1 ດອກເບ້ຍ ແລະ ລາຍຈ່າຍອື່ນໆຄ້າງຈ່າຍ</t>
  </si>
  <si>
    <t>15.2 ບັນຊີພົວພັນລະຫວ່າງສຳນັກງານໃຫຍ່ກັບສາຂາ</t>
  </si>
  <si>
    <t>16.4 ຄັງຂະຫຍາຍທຸລະກິດສະຖາບັນການເງິນ</t>
  </si>
  <si>
    <t>16.5 ຄັງສຳຮອງອື່ນໆ</t>
  </si>
  <si>
    <t>16.6 ສ່ວນຜິດດ່ຽງຈາກການຕີມູນຄ່າຄືນໃໝ່</t>
  </si>
  <si>
    <t>16.7 ເງິນແຮຕາມຂໍ້ກຳນົດ (ເງິນແຮ່ຄ່າເຊື່ອມເງິນກູ້ປົກກະຕິ)</t>
  </si>
  <si>
    <t>16.11 ເງິນທຶນຊ່ວຍໜູນ ແລະ ທຶນທີ່ໄດ້ຈັດສັນ</t>
  </si>
  <si>
    <t>16.12 ໜີ້ຕ້ອງສົ່ງສຳຮອງ</t>
  </si>
  <si>
    <t>1.2 ລາຍຮັບຈາກການເຄື່ນໄຫວຈາກລູກຄ້າ</t>
  </si>
  <si>
    <t>1.3 ລາຍຮັບຈາກຫຼັກຊັບຊື້ໂດຍມີສັນຍາຂາຍຄືນ</t>
  </si>
  <si>
    <t>1.4 ລາຍຮັບຈາກການລົງທຶນໃນຫຼັກຊັບທີ່ໃຫ້ລາຍໄດ້ຄົງທີ່</t>
  </si>
  <si>
    <t>3.1 ລາຍຮັບທີ່ພົວພັນກັບວັດຖຸມີຄ່າ</t>
  </si>
  <si>
    <t>3.2 ລາຍຈ່າຍກ່ຽວກັບຄໍາ ແລະ ວັດຖຸມີຄ່າ</t>
  </si>
  <si>
    <t>4.2 ກ່ຽວກັບສິນເຊື່ອເຊົ່າຊື້</t>
  </si>
  <si>
    <t>6.2 ກ່ຽວກັບການໃຫ້ເຊົ່າທໍາມະດາ</t>
  </si>
  <si>
    <t>8.1 ເງິນປັນຜົນ ແລະ ລາຍຮັບປະເພດດຽວກັນ</t>
  </si>
  <si>
    <t>8.2 ເງິນປັນຜົນຈາກເງິນໃຫ້ກູ້ຢຶມສໍາຮອງ</t>
  </si>
  <si>
    <t>11.2 ລາຍຈ່າຍກ່ຽວກັບຫຼັກຊັບເພື່ອຄ້າ</t>
  </si>
  <si>
    <t>13.1 ກໍາໄລຈາກການແລກປ່ຽນເງິນຕາຕ່າງປະເທດ</t>
  </si>
  <si>
    <t>13.2 ຂາດທຶນຈາກການແລກປ່ຽນເງິນຕາຕ່າງປະເທດ</t>
  </si>
  <si>
    <t>14.1 ລາຍຮັບທີ່ພົວພັນກັບເອກະສານອະນຸພັນ</t>
  </si>
  <si>
    <t>14.2 ລາຍຈ່າຍກ່ຽວກັບເອກະສານການເງິນມີກໍານົດ</t>
  </si>
  <si>
    <t>15.1 ລາຍຮັບຈາກຄໍາໝັ້ນສັນຍາດ້ານຫຼັກຊັບ ແລະ ຄໍາໝັ້ນສັນຍາອື່ນໆ</t>
  </si>
  <si>
    <t>15.2. ລາຍຮັບອື່ນໆຈາກການທຸລະກິດສະຖາບັນການເງິນ</t>
  </si>
  <si>
    <t>15.3 ລາຍຮັບສໍາຮອງ</t>
  </si>
  <si>
    <t>15.4 ເກັບຄືນເງິນແຮລາຍຈ່າຍຄວາມສ່ຽງ, ເບ້ຍບໍານານ ແລະ ຕາມຂໍ້ກໍານົດ</t>
  </si>
  <si>
    <t>17.2 ເກັບຄືນຄ່າເຊື່ອມມູນຄ່າຊັບສົມບັດຄົງທີ່</t>
  </si>
  <si>
    <t>18.1 ລາຍຈ່າຍໃນທຸລະກິດສະຖາບັນການເງິນ</t>
  </si>
  <si>
    <t>18.2 ລາຍຈ່າຍສໍາຮອງອື່ນໆໃນທຸລະກິດ</t>
  </si>
  <si>
    <t>18.3 ຫັກເງິນແຮຄ່າເຊື່ອມມູນຄ່າ ແລະ ຂາດທຶນບ້ວງໜີ້ຕ້ອງຮັບເກັບຄືນບໍ່ໄດ້</t>
  </si>
  <si>
    <t>19.2 ເກັບຄືນມູນຄ່າເຊື່ອມໜີ້ຕ້ອງຮັບ ແລະ ໜີ້ເສຍເກັບຄືນໄດ້</t>
  </si>
  <si>
    <t>20.1 ກໍາໄລຈາກການຂາຍ ຫຼື ສະສາງຊັບສົມບັດຄົງທີ່ການເງິນ</t>
  </si>
  <si>
    <t>20.2 ເກັບຄືນຄ່າເຊື່ອມມູນຄ່າຊັບສົມບັດຄົງທີ່ການເງິນ</t>
  </si>
  <si>
    <t>20.3 ຂາດທຶນຈາກການຂາຍ ຫຼື ສະສາງຊັບສົມບັດຄົງທີ່ການເງິນ</t>
  </si>
  <si>
    <t>20.4 ຫັກຄ່າເຊື່ອມມູນຄ່າຊັບສົມບັດຄົງທີ່ການເງິນ</t>
  </si>
  <si>
    <t>5.1 ໜີ້ປົກກະຕິ</t>
  </si>
  <si>
    <t>5.2 ໜີ້ຄວນເອົາໃຈໃສ່</t>
  </si>
  <si>
    <t>ສັນຕິພາບ ເອກະລາດ ປະຊາທິປະໄຕ ເອກະພາບ ວັດທະນະຖາວອນ</t>
  </si>
  <si>
    <t>ໃບລາຍງານ</t>
  </si>
  <si>
    <t>7.4 ຊັບສົມບັດຄົງທີ່ໃຫ້ເຊົ່າທໍາມະດາ</t>
  </si>
  <si>
    <t>7.7 ໜີ້ຕ້ອງຮັບທວງຍາກ</t>
  </si>
  <si>
    <t>11.1 ລາຍຮັບກ່ຽວກັບຫຼັກຊັບເພື່ອຄ້າ</t>
  </si>
  <si>
    <t>17.1 ຫຼັກຄ່າເຊື່ອມ ແລະ ຄ່າຫຼຸ້ຍຫ້ຽນມູນຄ່າຂອງຊັບສົມບັດຄົງທີ່</t>
  </si>
  <si>
    <t>9.1 ລາຍຮັບຄ່າທຳນຽມທີ່ພົວພັນກັບການເຄື່ອນໄຫວລະຫວ່າງສະຖາບັນການເງິນ</t>
  </si>
  <si>
    <t>9.2 ລາຍຮັບຄ່າທຳນຽມທີ່ພົວພັນກັບການເຄື່ອນໄຫວກັບລູກຄ້າ</t>
  </si>
  <si>
    <t>9.3 ລາຍຮັບຄ່າທຳນຽມຕ່າງໆກ່ຽວກັບຫຼັກຊັບ ແລະ ເອກະສານອະນຸພັນ</t>
  </si>
  <si>
    <t>9.4 ລາຍຮັບຄ່າທຳນຽມໃນການແລກປ່ຽນເງິນຕາຕ່າງປະເທດ</t>
  </si>
  <si>
    <t>9.5 ລາຍຮັບຈາກການບໍລິການທາງດ້ານການເງິນ</t>
  </si>
  <si>
    <t>10.1 ລາຍຈ່າຍຄ່າທຳນຽມທີ່ພົວພັນກັບການເຄື່ອນໄຫວລະຫວ່າງສະຖາບັນການເງິນ</t>
  </si>
  <si>
    <t>10.2 ລາຍຈ່າຍຄ່າທຳນຽມທີ່ພົວພັນກັບການເຄື່ອນໄຫວກັບລູກຄ້າ</t>
  </si>
  <si>
    <t>10.4 ລາຍຈ່າຍຄ່າທຳນຽມໃນການແລກປ່ຽນເງິນຕາຕ່າງປະເທດ</t>
  </si>
  <si>
    <t>10.5 ລາຍຈ່າຍຈາກການບໍລິການທາງດ້ານການເງິນ</t>
  </si>
  <si>
    <t>ເລກບັນຊີ</t>
  </si>
  <si>
    <t>ຊື່ບັນຊີ</t>
  </si>
  <si>
    <t>ໜີ້</t>
  </si>
  <si>
    <t>ມີ</t>
  </si>
  <si>
    <t>5.1 ລາຍຈ່າຍກ່ຽວກັບສິນເຊື່ອເຊົ່າຊື້</t>
  </si>
  <si>
    <t xml:space="preserve">ຂໍ້ມູນຖານະການເງິນ </t>
  </si>
  <si>
    <t>6.2 ເງິນແຮຄ່າເຊື່ອມຂອງເງິນລົງທຶນ</t>
  </si>
  <si>
    <t>7.5 ຄ່າຫຼຸ້ຍຫ້ຽນສະສົມ ຊັບສົມບັດຄົງທີ່ໃຫ້ເຊົ່າທໍາມະດາ</t>
  </si>
  <si>
    <t>7.6 ເງິນແຮຄ່າເຊື່ອມມູນຄ່າ ຊັບສົມບັດຄົງທີ່ໃຫ້ເຊົ່າທໍາມະດາ</t>
  </si>
  <si>
    <t>7.8 ເງິນແຮຄ່າເຊື່ອມມູນຄ່າໜີ້ຕ້ອງຮັບທວງຍາກ</t>
  </si>
  <si>
    <t>4.1 ລາຍຮັບຈາກສິນເຊື່ອເຊົ່າຊື້້</t>
  </si>
  <si>
    <t>ສາທາລະນະລັດ ປະຊາທິປະໄຕ ປະຊາຊົນລາວ</t>
  </si>
  <si>
    <t>4.2 ຫຼັກຊັບຊື້ເພື່ອຂາຍ</t>
  </si>
  <si>
    <t>19.1 ຄ່າເຊື່ອມມູນຄ່າໜີ້ຕ້ອງຮັບ ແລະ ໜີ້ຕ້ອງ​ສົ່ງ</t>
  </si>
  <si>
    <t>8.3 ຊ.ຄ.ທ ມີຕົວຕົນ</t>
  </si>
  <si>
    <t>10.3 ລາຍຈ່າຍຄ່າທຳນຽມຕ່າງໆກ່ຽວກັບຫຼັກຊັບ ແລະ ເອກະສານອະນຸພັນ</t>
  </si>
  <si>
    <t>15.5 ລາຍ​ຮັບ​ບັງ​ເອີນ (ພິ​ເສດ)</t>
  </si>
  <si>
    <t>18.4 ລາຍ​ຈ່າຍບັງ​ເອີນ (ພິ​ເສດ)</t>
  </si>
  <si>
    <t xml:space="preserve">21.1 ອາກອນກຳໄລ </t>
  </si>
  <si>
    <t>21.2 ລາຍຈ່າຍອາກອນເຍື້ອນຊໍາລະ</t>
  </si>
  <si>
    <t>21.3 ລາຍຮັບອາກອນເຍື້ອນຊໍາລະ</t>
  </si>
  <si>
    <t>5.3 ໜີ້ທວງຍາກຈາກລູກຄ້າ</t>
  </si>
  <si>
    <t>7.2 ຄ່າຫຼຸ້ຍຫ້ຽນສະສົມ ຊັບສົມບັດຄົງທີ່ໃຫ້ເຊົ່າຊື້ ແລະ ກິດຈະກໍາປະເພດດຽວກັນ</t>
  </si>
  <si>
    <t>7.3 ເງິນແຮຄ່າເຊື່ອມມູນຄ່າ ຊັບສົມບັດຄົງທີ່ໃຫ້ເຊົ່າຊື້ ແລະ ກິດຈະກໍາປະເພດດຽວກັນ</t>
  </si>
  <si>
    <t>9.1 ຜູ້ຖືຮຸ້ນ</t>
  </si>
  <si>
    <t>5.4 ເງິນແຮຄ່າເຊື່ອມໜີ້ທວງຍາກ</t>
  </si>
  <si>
    <t>16.2 ສ່ວນເພີ່ມມູນຄ່າຮຸ້ນ</t>
  </si>
  <si>
    <t>12.1 ລາຍຮັບກ່ຽວກັບຂາຍຫຼັກຊັບຊື້ເພື່ອຂາຍ</t>
  </si>
  <si>
    <t>12.2 ລາຍຈ່າຍກ່ຽວກັບຂາຍຫຼັກຊັບຊື້ເພື່ອຂາຍ</t>
  </si>
  <si>
    <t>ຜູ້ສັງລວມ</t>
  </si>
  <si>
    <t>16.13 ເງິນຮຸ້ນສະມາຊິກຂອງ ສສງ</t>
  </si>
  <si>
    <t>6.1 ເງິນລົງທຶນໃນທຸລະກິດໃນກຸ່ມ</t>
  </si>
  <si>
    <t>6.4 ເງິນແຮຄ່າເຊື່ອມການລົງທຶນຂອງວິສາຫະກິດໃນກຸ່ມ ແລະ ຫຼັກຊັບ</t>
  </si>
  <si>
    <t>16.8 ກຳໄລ-ຂາດທຶນສະສົມ</t>
  </si>
  <si>
    <t>16.9 ຜົນໄດ້ຮັບລໍຖ້າຮັບຮອງ</t>
  </si>
  <si>
    <t>16.10 ຜົນໄດ້ຮັບໃນປີ</t>
  </si>
  <si>
    <t>11.1 ເງິນຮັບຝາກບໍ່ມີກຳນົດ</t>
  </si>
  <si>
    <t>ຂໍ້ມູນເງິນຝາກຂອງ​ລູກ​ຄ້າ</t>
  </si>
  <si>
    <t>ຂໍ້ມູນຮຸ້ນຂອງສະມາຊິກ</t>
  </si>
  <si>
    <t>ຈໍານວນເງິນ (ກີບ)</t>
  </si>
  <si>
    <t>ລວມ​ທັງ​ໝົດ</t>
  </si>
  <si>
    <t>ຂໍ້ມູນ​ສິນ​ເຊື່ອໃຫ້ແກ່ພາກສ່ວນທີ່ມີ​ສາຍພົວພັນ</t>
  </si>
  <si>
    <t>ຂໍ້ມູນອັດຕາດອກເບ້ຍເງິນຝາກ</t>
  </si>
  <si>
    <t>ຂໍ້ມູນອັດຕາດອກເບ້ຍສິນເຊື່ອ</t>
  </si>
  <si>
    <t>1.2 ເງິນຝາກປະຢັດ</t>
  </si>
  <si>
    <t>ຊື່ ແລະ ນາມສະກຸນລູກ​ຄ້າ</t>
  </si>
  <si>
    <t>ຍອດຍົກມາ (ກີບ)</t>
  </si>
  <si>
    <t>ເຄື່ອນໄຫວໃນເດືອນ (ກີບ)</t>
  </si>
  <si>
    <t>ຍອດເຫຼືອທ້າຍ (ກີບ)</t>
  </si>
  <si>
    <t>1.1.1 ອຸດສາຫະກໍາ</t>
  </si>
  <si>
    <t>1.1.2 ກໍ່່ສ້າງ</t>
  </si>
  <si>
    <t>1.1.3 ປະກອບວັດຖຸເຕັກນິກ</t>
  </si>
  <si>
    <t>1.1.4 ກະສິກໍາ ແລະ ປ່າໄມ້</t>
  </si>
  <si>
    <t>1.1.5 ການຄ້າ</t>
  </si>
  <si>
    <t>1.1.6 ຂົນສົ່ງ ແລະ ໄປສະນີ</t>
  </si>
  <si>
    <t>1.1.7 ບໍລິການ</t>
  </si>
  <si>
    <t>1.1.8 ຫັດຖະກໍາ</t>
  </si>
  <si>
    <t>1.1.9 ປະເພດອື່ນໆ</t>
  </si>
  <si>
    <t>2.1.1 ອຸດສາຫະກໍາ</t>
  </si>
  <si>
    <t>2.1.2 ກໍ່່ສ້າງ</t>
  </si>
  <si>
    <t>2.1.3 ປະກອບວັດຖຸເຕັກນິກ</t>
  </si>
  <si>
    <t>2.1.4 ກະສິກໍາ ແລະ ປ່າໄມ້</t>
  </si>
  <si>
    <t>2.1.5 ການຄ້າ</t>
  </si>
  <si>
    <t>2.1.6 ຂົນສົ່ງ ແລະ ໄປສະນີ</t>
  </si>
  <si>
    <t>2.1.7 ບໍລິການ</t>
  </si>
  <si>
    <t>2.1.8 ຫັດຖະກໍາ</t>
  </si>
  <si>
    <t>2.1.9 ປະເພດອື່ນໆ</t>
  </si>
  <si>
    <t>3.1.1 ອຸດສາຫະກໍາ</t>
  </si>
  <si>
    <t>3.1.2 ກໍ່່ສ້າງ</t>
  </si>
  <si>
    <t>3.1.3 ປະກອບວັດຖຸເຕັກນິກ</t>
  </si>
  <si>
    <t>3.1.4 ກະສິກໍາ ແລະ ປ່າໄມ້</t>
  </si>
  <si>
    <t>3.1.5 ການຄ້າ</t>
  </si>
  <si>
    <t>3.1.6 ຂົນສົ່ງ ແລະ ໄປສະນີ</t>
  </si>
  <si>
    <t>3.1.7 ບໍລິການ</t>
  </si>
  <si>
    <t>3.1.8 ຫັດຖະກໍາ</t>
  </si>
  <si>
    <t>3.1.9 ປະເພດອື່ນໆ</t>
  </si>
  <si>
    <t>4.1.1 ອຸດສາຫະກໍາ</t>
  </si>
  <si>
    <t>4.1.2 ກໍ່່ສ້າງ</t>
  </si>
  <si>
    <t>4.1.3 ປະກອບວັດຖຸເຕັກນິກ</t>
  </si>
  <si>
    <t>4.1.4 ກະສິກໍາ ແລະ ປ່າໄມ້</t>
  </si>
  <si>
    <t>4.1.5 ການຄ້າ</t>
  </si>
  <si>
    <t>4.1.6 ຂົນສົ່ງ ແລະ ໄປສະນີ</t>
  </si>
  <si>
    <t>4.1.7 ບໍລິການ</t>
  </si>
  <si>
    <t>4.1.8 ຫັດຖະກໍາ</t>
  </si>
  <si>
    <t>4.1.9 ປະເພດອື່ນໆ</t>
  </si>
  <si>
    <t>ຈໍາ​ນວນ​ລູກຄ້າທີ່ເປັນບຸກຄົນທັງ​ໝົດ (ຄົນ)</t>
  </si>
  <si>
    <t>2.2.1 ອຸດສາຫະກໍາ</t>
  </si>
  <si>
    <t>2.2.2 ກໍ່່ສ້າງ</t>
  </si>
  <si>
    <t>2.2.3 ປະກອບວັດຖຸເຕັກນິກ</t>
  </si>
  <si>
    <t>2.2.4 ກະສິກໍາ ແລະ ປ່າໄມ້</t>
  </si>
  <si>
    <t>2.2.5 ການຄ້າ</t>
  </si>
  <si>
    <t>2.2.6 ຂົນສົ່ງ ແລະ ໄປສະນີ</t>
  </si>
  <si>
    <t>2.2.7 ບໍລິການ</t>
  </si>
  <si>
    <t>2.2.8 ຫັດຖະກໍາ</t>
  </si>
  <si>
    <t>2.2.9 ປະເພດອື່ນໆ</t>
  </si>
  <si>
    <t>3.3.1 ອຸດສາຫະກໍາ</t>
  </si>
  <si>
    <t>3.3.2 ກໍ່່ສ້າງ</t>
  </si>
  <si>
    <t>3.3.3 ປະກອບວັດຖຸເຕັກນິກ</t>
  </si>
  <si>
    <t>3.3.4 ກະສິກໍາ ແລະ ປ່າໄມ້</t>
  </si>
  <si>
    <t>3.3.5 ການຄ້າ</t>
  </si>
  <si>
    <t>3.3.6 ຂົນສົ່ງ ແລະ ໄປສະນີ</t>
  </si>
  <si>
    <t>3.3.7 ບໍລິການ</t>
  </si>
  <si>
    <t>3.3.8 ຫັດຖະກໍາ</t>
  </si>
  <si>
    <t>3.3.9 ປະເພດອື່ນໆ</t>
  </si>
  <si>
    <t>4.4.1 ອຸດສາຫະກໍາ</t>
  </si>
  <si>
    <t>4.4.2 ກໍ່່ສ້າງ</t>
  </si>
  <si>
    <t>4.4.3 ປະກອບວັດຖຸເຕັກນິກ</t>
  </si>
  <si>
    <t>4.4.4 ກະສິກໍາ ແລະ ປ່າໄມ້</t>
  </si>
  <si>
    <t>4.4.5 ການຄ້າ</t>
  </si>
  <si>
    <t>4.4.6 ຂົນສົ່ງ ແລະ ໄປສະນີ</t>
  </si>
  <si>
    <t>4.4.7 ບໍລິການ</t>
  </si>
  <si>
    <t>4.4.8 ຫັດຖະກໍາ</t>
  </si>
  <si>
    <t>4.4.9 ປະເພດອື່ນໆ</t>
  </si>
  <si>
    <t>1.2.1 ອຸດສາຫະກໍາ</t>
  </si>
  <si>
    <t>1.2.2 ກໍ່່ສ້າງ</t>
  </si>
  <si>
    <t>1.2.3 ປະກອບວັດຖຸເຕັກນິກ</t>
  </si>
  <si>
    <t>1.2.4 ກະສິກໍາ ແລະ ປ່າໄມ້</t>
  </si>
  <si>
    <t>1.2.5 ການຄ້າ</t>
  </si>
  <si>
    <t>1.2.6 ຂົນສົ່ງ ແລະ ໄປສະນີ</t>
  </si>
  <si>
    <t>1.2.7 ບໍລິການ</t>
  </si>
  <si>
    <t>1.2.8 ຫັດຖະກໍາ</t>
  </si>
  <si>
    <t>1.2.9 ປະເພດອື່ນໆ</t>
  </si>
  <si>
    <t>1.3.1 ອຸດສາຫະກໍາ</t>
  </si>
  <si>
    <t>1.3.2 ກໍ່່ສ້າງ</t>
  </si>
  <si>
    <t>1.3.3 ປະກອບວັດຖຸເຕັກນິກ</t>
  </si>
  <si>
    <t>1.3.4 ກະສິກໍາ ແລະ ປ່າໄມ້</t>
  </si>
  <si>
    <t>1.3.5 ການຄ້າ</t>
  </si>
  <si>
    <t>1.3.6 ຂົນສົ່ງ ແລະ ໄປສະນີ</t>
  </si>
  <si>
    <t>1.3.7 ບໍລິການ</t>
  </si>
  <si>
    <t>1.3.8 ຫັດຖະກໍາ</t>
  </si>
  <si>
    <t>1.3.9 ປະເພດອື່ນໆ</t>
  </si>
  <si>
    <t>1.4.1 ອຸດສາຫະກໍາ</t>
  </si>
  <si>
    <t>1.4.2 ກໍ່່ສ້າງ</t>
  </si>
  <si>
    <t>1.4.3 ປະກອບວັດຖຸເຕັກນິກ</t>
  </si>
  <si>
    <t>1.4.4 ກະສິກໍາ ແລະ ປ່າໄມ້</t>
  </si>
  <si>
    <t>1.4.5 ການຄ້າ</t>
  </si>
  <si>
    <t>1.4.6 ຂົນສົ່ງ ແລະ ໄປສະນີ</t>
  </si>
  <si>
    <t>1.4.7 ບໍລິການ</t>
  </si>
  <si>
    <t>1.4.8 ຫັດຖະກໍາ</t>
  </si>
  <si>
    <t>1.4.9 ປະເພດອື່ນໆ</t>
  </si>
  <si>
    <t>1.5.1 ອຸດສາຫະກໍາ</t>
  </si>
  <si>
    <t>1.5.2 ກໍ່່ສ້າງ</t>
  </si>
  <si>
    <t>1.5.3 ປະກອບວັດຖຸເຕັກນິກ</t>
  </si>
  <si>
    <t>1.5.4 ກະສິກໍາ ແລະ ປ່າໄມ້</t>
  </si>
  <si>
    <t>1.5.5 ການຄ້າ</t>
  </si>
  <si>
    <t>1.5.6 ຂົນສົ່ງ ແລະ ໄປສະນີ</t>
  </si>
  <si>
    <t>1.5.7 ບໍລິການ</t>
  </si>
  <si>
    <t>1.5.8 ຫັດຖະກໍາ</t>
  </si>
  <si>
    <t>1.5.9 ປະເພດອື່ນໆ</t>
  </si>
  <si>
    <t>2.3.1 ອຸດສາຫະກໍາ</t>
  </si>
  <si>
    <t>2.3.2 ກໍ່່ສ້າງ</t>
  </si>
  <si>
    <t>2.3.3 ປະກອບວັດຖຸເຕັກນິກ</t>
  </si>
  <si>
    <t>2.3.4 ກະສິກໍາ ແລະ ປ່າໄມ້</t>
  </si>
  <si>
    <t>2.3.9 ປະເພດອື່ນໆ</t>
  </si>
  <si>
    <t>2.3.8 ຫັດຖະກໍາ</t>
  </si>
  <si>
    <t>2.3.7 ບໍລິການ</t>
  </si>
  <si>
    <t>2.3.6 ຂົນສົ່ງ ແລະ ໄປສະນີ</t>
  </si>
  <si>
    <t>2.3.5 ການຄ້າ</t>
  </si>
  <si>
    <t>2.4.1 ອຸດສາຫະກໍາ</t>
  </si>
  <si>
    <t>2.4.2 ກໍ່່ສ້າງ</t>
  </si>
  <si>
    <t>2.4.3 ປະກອບວັດຖຸເຕັກນິກ</t>
  </si>
  <si>
    <t>2.4.4 ກະສິກໍາ ແລະ ປ່າໄມ້</t>
  </si>
  <si>
    <t>2.4.5 ການຄ້າ</t>
  </si>
  <si>
    <t>2.4.6 ຂົນສົ່ງ ແລະ ໄປສະນີ</t>
  </si>
  <si>
    <t>2.4.9 ປະເພດອື່ນໆ</t>
  </si>
  <si>
    <t>2.4.8 ຫັດຖະກໍາ</t>
  </si>
  <si>
    <t>2.4.7 ບໍລິການ</t>
  </si>
  <si>
    <t>2.5.1 ອຸດສາຫະກໍາ</t>
  </si>
  <si>
    <t>2.5.2 ກໍ່່ສ້າງ</t>
  </si>
  <si>
    <t>2.5.3 ປະກອບວັດຖຸເຕັກນິກ</t>
  </si>
  <si>
    <t>2.5.4 ກະສິກໍາ ແລະ ປ່າໄມ້</t>
  </si>
  <si>
    <t>2.5.5 ການຄ້າ</t>
  </si>
  <si>
    <t>2.5.6 ຂົນສົ່ງ ແລະ ໄປສະນີ</t>
  </si>
  <si>
    <t>2.5.7 ບໍລິການ</t>
  </si>
  <si>
    <t>2.5.8 ຫັດຖະກໍາ</t>
  </si>
  <si>
    <t>2.5.9 ປະເພດອື່ນໆ</t>
  </si>
  <si>
    <t>3.2.1 ອຸດສາຫະກໍາ</t>
  </si>
  <si>
    <t>3.2.2 ກໍ່່ສ້າງ</t>
  </si>
  <si>
    <t>3.2.3 ປະກອບວັດຖຸເຕັກນິກ</t>
  </si>
  <si>
    <t>3.2.4 ກະສິກໍາ ແລະ ປ່າໄມ້</t>
  </si>
  <si>
    <t>3.2.5 ການຄ້າ</t>
  </si>
  <si>
    <t>3.2.6 ຂົນສົ່ງ ແລະ ໄປສະນີ</t>
  </si>
  <si>
    <t>3.2.7 ບໍລິການ</t>
  </si>
  <si>
    <t>3.2.8 ຫັດຖະກໍາ</t>
  </si>
  <si>
    <t>3.2.9 ປະເພດອື່ນໆ</t>
  </si>
  <si>
    <t>3.4.1 ອຸດສາຫະກໍາ</t>
  </si>
  <si>
    <t>3.4.2 ກໍ່່ສ້າງ</t>
  </si>
  <si>
    <t>3.4.9 ປະເພດອື່ນໆ</t>
  </si>
  <si>
    <t>3.4.8 ຫັດຖະກໍາ</t>
  </si>
  <si>
    <t>3.4.7 ບໍລິການ</t>
  </si>
  <si>
    <t>3.4.6 ຂົນສົ່ງ ແລະ ໄປສະນີ</t>
  </si>
  <si>
    <t>3.4.5 ການຄ້າ</t>
  </si>
  <si>
    <t>3.4.4 ກະສິກໍາ ແລະ ປ່າໄມ້</t>
  </si>
  <si>
    <t>3.4.3 ປະກອບວັດຖຸເຕັກນິກ</t>
  </si>
  <si>
    <t>3.5.1 ອຸດສາຫະກໍາ</t>
  </si>
  <si>
    <t>3.5.2 ກໍ່່ສ້າງ</t>
  </si>
  <si>
    <t>3.5.3 ປະກອບວັດຖຸເຕັກນິກ</t>
  </si>
  <si>
    <t>3.5.4 ກະສິກໍາ ແລະ ປ່າໄມ້</t>
  </si>
  <si>
    <t>3.5.9 ປະເພດອື່ນໆ</t>
  </si>
  <si>
    <t>3.5.8 ຫັດຖະກໍາ</t>
  </si>
  <si>
    <t>3.5.7 ບໍລິການ</t>
  </si>
  <si>
    <t>3.5.6 ຂົນສົ່ງ ແລະ ໄປສະນີ</t>
  </si>
  <si>
    <t>3.5.5 ການຄ້າ</t>
  </si>
  <si>
    <t>4.2.1 ອຸດສາຫະກໍາ</t>
  </si>
  <si>
    <t>4.2.2 ກໍ່່ສ້າງ</t>
  </si>
  <si>
    <t>4.2.3 ປະກອບວັດຖຸເຕັກນິກ</t>
  </si>
  <si>
    <t>4.2.4 ກະສິກໍາ ແລະ ປ່າໄມ້</t>
  </si>
  <si>
    <t>4.2.5 ການຄ້າ</t>
  </si>
  <si>
    <t>4.2.6 ຂົນສົ່ງ ແລະ ໄປສະນີ</t>
  </si>
  <si>
    <t>4.2.7 ບໍລິການ</t>
  </si>
  <si>
    <t>4.2.8 ຫັດຖະກໍາ</t>
  </si>
  <si>
    <t>4.2.9 ປະເພດອື່ນໆ</t>
  </si>
  <si>
    <t>4.3.1 ອຸດສາຫະກໍາ</t>
  </si>
  <si>
    <t>4.3.2 ກໍ່່ສ້າງ</t>
  </si>
  <si>
    <t>4.3.3 ປະກອບວັດຖຸເຕັກນິກ</t>
  </si>
  <si>
    <t>4.3.4 ກະສິກໍາ ແລະ ປ່າໄມ້</t>
  </si>
  <si>
    <t>4.3.5 ການຄ້າ</t>
  </si>
  <si>
    <t>4.3.6 ຂົນສົ່ງ ແລະ ໄປສະນີ</t>
  </si>
  <si>
    <t>4.3.7 ບໍລິການ</t>
  </si>
  <si>
    <t>4.3.8 ຫັດຖະກໍາ</t>
  </si>
  <si>
    <t>4.3.9 ປະເພດອື່ນໆ</t>
  </si>
  <si>
    <t>4.5.1 ອຸດສາຫະກໍາ</t>
  </si>
  <si>
    <t>4.5.2 ກໍ່່ສ້າງ</t>
  </si>
  <si>
    <t>4.5.3 ປະກອບວັດຖຸເຕັກນິກ</t>
  </si>
  <si>
    <t>4.5.4 ກະສິກໍາ ແລະ ປ່າໄມ້</t>
  </si>
  <si>
    <t>4.5.5 ການຄ້າ</t>
  </si>
  <si>
    <t>4.5.6 ຂົນສົ່ງ ແລະ ໄປສະນີ</t>
  </si>
  <si>
    <t>4.5.7 ບໍລິການ</t>
  </si>
  <si>
    <t>4.5.8 ຫັດຖະກໍາ</t>
  </si>
  <si>
    <t>4.5.9 ປະເພດອື່ນໆ</t>
  </si>
  <si>
    <t>I ລວມ​ທັງ​ໝົດ</t>
  </si>
  <si>
    <t>II ລວມ​ທັງ​ໝົດ</t>
  </si>
  <si>
    <t>III ລວມ​ທັງ​ໝົດ</t>
  </si>
  <si>
    <t>IV ລວມ​ທັງ​ໝົດ</t>
  </si>
  <si>
    <t>V ລວມ​ທັງ​ໝົດ</t>
  </si>
  <si>
    <t>VI ລວມ​ທັງ​ໝົດ</t>
  </si>
  <si>
    <t>1 ເງິນສົດ ແລະ ເງິນຝາກຢູ່ທະນາຄານແຫ່ງ ສ​ປ​ປ ລາວ</t>
  </si>
  <si>
    <t>2 ໜີ້ຕ້ອງຮັບຈາກສະຖາບັນການເງິນອື່ນ</t>
  </si>
  <si>
    <t>3 ຫຼັກຊັບຊື້ໂດຍມີສັນຍາຂາຍຄືນ</t>
  </si>
  <si>
    <t>4 ເງິນລົງທຶນໃນຫຼັກຊັບສຸດທິ</t>
  </si>
  <si>
    <t>5 ສິນເຊື່ອ ແລະ ເງິນລ່ວງໜ້າໃຫ້ລູກຄ້າສຸດທິ</t>
  </si>
  <si>
    <t>6 ເງິນລົງທຶນໃນວິສາຫະກິດໃນກຸ່ມ, ບໍລິສັດຮ່ວມທຶນ ແລະ ກິດຈະການຄຸ້ມຄອງຫຼັກຊັບ</t>
  </si>
  <si>
    <t>7 ສິນເຊື່ອເຊົ່າ-ຊື້ ແລະ ໃຫ້ເຊົ່າການເງິນ</t>
  </si>
  <si>
    <t>8 ຊັບສົມບັດຄົງທີ່ສຸດທິ</t>
  </si>
  <si>
    <t>9 ທຶນຈົດທະບຽນບໍ່ທັນໄດ້ຖອກ</t>
  </si>
  <si>
    <t>10 ຊັບສິນອື່ນໆ</t>
  </si>
  <si>
    <t>I ຊັບສິນທັງໝົດ</t>
  </si>
  <si>
    <t>11 ໜີ້ຕ້ອງສົ່ງໃຫ້ທະນາຄານ ແລະ ສະຖາບັນການເງິນອື່ນ</t>
  </si>
  <si>
    <t>12 ໜີ້ຕ້ອງສົ່ງໃຫ້ລູກຄ້າ</t>
  </si>
  <si>
    <t>13 ຫຼັກຊັບຂາຍໂດຍມີສັນຍາຊື້ຄືນ</t>
  </si>
  <si>
    <t>14 ໜີ້ຕ້ອງສົ່ງທີ່ກຳເນີດຈາກການຈຳໜ່າຍຫຼັກຊັບ</t>
  </si>
  <si>
    <t>15 ໜີ້ສິນອື່ນໆ</t>
  </si>
  <si>
    <t>16 ທຶນ ແລະ ຖືວ່າເປັນທຶນຂອງສະຖາບັນການເງິນ</t>
  </si>
  <si>
    <t>II ໜີ້ສິນ ແລະ ທຶນທັງໝົດ</t>
  </si>
  <si>
    <t>ທີ່...................................................., ວັນທີ.........................</t>
  </si>
  <si>
    <t>1 ລາຍຮັບດອກເບ້ຍ ແລະ ທີ່ຖືຄືວ່າດອກເບ້ຍ</t>
  </si>
  <si>
    <t>2 ລາຍຈ່າຍດອກເບ້ຍ ແລະ ທີ່ຖືວ່າຄືດອກເບ້ຍ</t>
  </si>
  <si>
    <t>I ລາຍຮັບຈາກດອກເບ້ຍສຸດທິ</t>
  </si>
  <si>
    <t>3 ກຳໄລ ຫຼື ຂາດທຶນສຸດທິກ່ຽວກັບການຊື້ຂາຍຄໍາ</t>
  </si>
  <si>
    <t>4 ລາຍຮັບຈາກສິນເຊື່ອເຊົ່າຊື້ ແລະ ໃຫ້ເຊົ່າໂດຍມີທາງເລືອກຊື້</t>
  </si>
  <si>
    <t>5 ລາຍຈ່າຍກ່ຽວກັບສິນເຊື່ອເຊົ່າຊື້ ແລະ ໃຫ້ເຊົ່າໂດຍມີທາງເລືອກຊື້</t>
  </si>
  <si>
    <t>6 ລາຍຮັບຈາກການໃຫ້ເຊົ່າທຳມະດາ</t>
  </si>
  <si>
    <t>V ຜົນໄດ້ຮັບສຸດທິໃນ​ປີ</t>
  </si>
  <si>
    <t>21 ອາກອນ</t>
  </si>
  <si>
    <t>IV ຜົນໄດ້ຮັບກ່ອນອາ​ກອນ​</t>
  </si>
  <si>
    <t>III ລາຍຮັບ-ລາຍຈ່າຍປົກກະຕິ</t>
  </si>
  <si>
    <t>20 ສ່ວນໄດ້ເສຍສຸດທິໃນການແປງມູນຄ່າຊັບສົມບັດຄົງທີ່ການເງິນ</t>
  </si>
  <si>
    <t>19 ສ່ວນການປ່ຽນແປງມູນຄ່າໜີ້ຕ້ອງຮັບ ແລະ ລາຍການນອກໃບສະຫຼຸບຊັບສົມບັດ</t>
  </si>
  <si>
    <t>18 ລາຍຈ່າຍອື່ນໆໃນການທຸລະກິດ</t>
  </si>
  <si>
    <t>17 ລາຍຈ່າຍຄ່າຫຼຸ້ຍຫ້ຽນ ແລະ ຄ່າເຊື່ອມມູນຄ່າ ຊ.ຄ.ທ</t>
  </si>
  <si>
    <t>16 ລາຍຈ່າຍບໍລິຫານທົ່ວໄປ</t>
  </si>
  <si>
    <t>15 ລາຍຮັບອື່ນໆໃນທຸລະກິດ</t>
  </si>
  <si>
    <t>II ລາຍຮັບສຸດທິໃນທຸລະກິດ</t>
  </si>
  <si>
    <t>14 ກຳໄລ ຫຼື ຂາດທຶນຈາກເຄື່ອງມືອະນຸພັນ</t>
  </si>
  <si>
    <t>13 ກຳໄລ ຫຼື ຂາດທຶນຈາກການແລກປ່ຽນເງິນຕາຕ່າງປະເທດ</t>
  </si>
  <si>
    <t>12 ກຳໄລ ຫຼື ຂາດທຶນຈາກຫຼັກຊັບຊື້ເພື່ອຂາຍ</t>
  </si>
  <si>
    <t>11 ກຳໄລ ຫຼື ຂາດທຶນຈາກຫຼັກຊັບເພື່ອຄ້າ</t>
  </si>
  <si>
    <t>10 ລາຍຈ່າຍຄ່າທຳນຽມ ແລະ ຄ່າບໍລິການການເງິນ</t>
  </si>
  <si>
    <t>9 ລາຍຮັບຄ່າທຳນຽມ ແລະ ຄ່າບໍລິການການເງິນ</t>
  </si>
  <si>
    <t>8 ລາຍຮັບເງິນປັນຜົນ</t>
  </si>
  <si>
    <t>7 ລາຍຈ່າຍກ່ຽວກັບການໃຫ້ເຊົ່າທຳມະດາ</t>
  </si>
  <si>
    <t>ຈໍາ​ນວນບັນຊ​ີ​​ທັງໝົດ (ສັນຍາ)</t>
  </si>
  <si>
    <t>1.1.1 ຂາຮຸ້ນຂອງສະຖາບັນການເງິນ</t>
  </si>
  <si>
    <t>1.1.2 ​ຜູ້​​ອໍາ​ນວຍ​ການຂອງສະຖາບັນການເງິນ</t>
  </si>
  <si>
    <t>1.1.3 ພະນັກງານຂອງສະຖາບັນການເງິນ</t>
  </si>
  <si>
    <t>1.1.4 ຜູ້ກວດສອບພາຍນອກ</t>
  </si>
  <si>
    <t>2.1.1 ຂາຮຸ້ນຂອງສະຖາບັນການເງິນ</t>
  </si>
  <si>
    <t>2.1.2 ​ຜູ້​​ອໍາ​ນວຍ​ການຂອງສະຖາບັນການເງິນ</t>
  </si>
  <si>
    <t>2.1.3 ພະນັກງານຂອງສະຖາບັນການເງິນ</t>
  </si>
  <si>
    <t>2.1.4 ຜູ້ກວດສອບພາຍນອກ</t>
  </si>
  <si>
    <t>3.1.1 ຂາຮຸ້ນຂອງສະຖາບັນການເງິນ</t>
  </si>
  <si>
    <t>3.1.2 ​ຜູ້​​ອໍາ​ນວຍ​ການຂອງສະຖາບັນການເງິນ</t>
  </si>
  <si>
    <t>3.1.3 ພະນັກງານຂອງສະຖາບັນການເງິນ</t>
  </si>
  <si>
    <t>3.1.4 ຜູ້ກວດສອບພາຍນອກ</t>
  </si>
  <si>
    <t>4.1.1 ຂາຮຸ້ນຂອງສະຖາບັນການເງິນ</t>
  </si>
  <si>
    <t>4.1.2 ​ຜູ້​​ອໍາ​ນວຍ​ການຂອງສະຖາບັນການເງິນ</t>
  </si>
  <si>
    <t>4.1.3 ພະນັກງານຂອງສະຖາບັນການເງິນ</t>
  </si>
  <si>
    <t>4.1.4 ຜູ້ກວດສອບພາຍນອກ</t>
  </si>
  <si>
    <t>ຈໍານວນສະ​ມາ​ຊິກທັງ​ໝົດ (ຄົນ)</t>
  </si>
  <si>
    <t xml:space="preserve">ຈໍານວນສະ​ມາ​ຊິກທີ່ເປັນເພດຍິງ (ຄົນ) </t>
  </si>
  <si>
    <t>1.1 ເງິນຝາກບໍ່​ມີກໍາ​ນົດ</t>
  </si>
  <si>
    <t>1.1.1 ເງິນຝາກກະແສລາຍວັນ</t>
  </si>
  <si>
    <t xml:space="preserve">1.2 ເງິນຝາກມີກຳນົດ </t>
  </si>
  <si>
    <t>2.1 ເງິນຝາກບໍ່​ມີກໍາ​ນົດ</t>
  </si>
  <si>
    <t>2.1.1 ເງິນຝາກກະແສລາຍວັນ</t>
  </si>
  <si>
    <t>2.1.2 ເງິນຝາກປະຢັດ</t>
  </si>
  <si>
    <t xml:space="preserve">2.2 ເງິນຝາກມີກຳນົດ </t>
  </si>
  <si>
    <t>3.1 ເງິນຝາກບໍ່​ມີກໍາ​ນົດ</t>
  </si>
  <si>
    <t>3.1.1 ເງິນຝາກກະແສລາຍວັນ</t>
  </si>
  <si>
    <t>3.1.2 ເງິນຝາກປະຢັດ</t>
  </si>
  <si>
    <t xml:space="preserve">3.2 ເງິນຝາກມີກຳນົດ </t>
  </si>
  <si>
    <t>4.1 ເງິນຝາກບໍ່​ມີກໍາ​ນົດ</t>
  </si>
  <si>
    <t>4.1.1 ເງິນຝາກກະແສລາຍວັນ</t>
  </si>
  <si>
    <t>4.1.2 ເງິນຝາກປະຢັດ</t>
  </si>
  <si>
    <t xml:space="preserve">4.2 ເງິນຝາກມີກຳນົດ </t>
  </si>
  <si>
    <t>5.1 ເງິນຝາກບໍ່​ມີກໍາ​ນົດ</t>
  </si>
  <si>
    <t>5.1.1 ເງິນຝາກກະແສລາຍວັນ</t>
  </si>
  <si>
    <t>5.1.2 ເງິນຝາກປະຢັດ</t>
  </si>
  <si>
    <t xml:space="preserve">5.2 ເງິນຝາກມີກຳນົດ </t>
  </si>
  <si>
    <t>6.1 ເງິນຝາກບໍ່​ມີກໍາ​ນົດ</t>
  </si>
  <si>
    <t>6.1.1 ເງິນຝາກກະແສລາຍວັນ</t>
  </si>
  <si>
    <t>6.1.2 ເງິນຝາກປະຢັດ</t>
  </si>
  <si>
    <t xml:space="preserve">6.2 ເງິນຝາກມີກຳນົດ </t>
  </si>
  <si>
    <t>ຈໍາ​ນວນບັນຊ​ີ​​ທັງໝົດ</t>
  </si>
  <si>
    <t xml:space="preserve">ຈໍາ​ນວນ​ລູກຄ້າທີ່ເປັນບຸກຄົນເພດຍິງ (ຄົນ) </t>
  </si>
  <si>
    <t>ຈໍາ​ນວນເງິນ (ກີບ)</t>
  </si>
  <si>
    <t xml:space="preserve">          ຜູ້ອໍານວຍການ                                              </t>
  </si>
  <si>
    <t>ຈໍາ​ນວນ​ລູກຄ້າທີ່ເປັນນິຕິບຸກຄົນ (ແຫ່ງ)</t>
  </si>
  <si>
    <t>1.1 ສິນເຊື່ອປົກກະຕິ (ຊັ້ນ A)</t>
  </si>
  <si>
    <t>1.2 ສິນເຊື່ອຄວນເອົາໃຈໃສ່ (ຊັ້ນ B)</t>
  </si>
  <si>
    <t>1.3 ສິນເຊື່ອຕໍ່າກວ່າມາດຕະຖານ (ຊັ້ນ C)</t>
  </si>
  <si>
    <t>1.4 ສິນເຊື່ອທີ່ໜ້າສົງໃສ (ຊັ້ນ D)</t>
  </si>
  <si>
    <t>1.5 ສິນເຊື່ອທີ່ເປັນໜີ້ສູນ (ຊັ້ນ E)</t>
  </si>
  <si>
    <t>2.1 ສິນເຊື່ອປົກກະຕິ (ຊັ້ນ A)</t>
  </si>
  <si>
    <t>2.2 ສິນເຊື່ອຄວນເອົາໃຈໃສ່ (ຊັ້ນ B)</t>
  </si>
  <si>
    <t>2.3 ສິນເຊື່ອຕໍ່າກວ່າມາດຕະຖານ (ຊັ້ນ C)</t>
  </si>
  <si>
    <t>2.4 ສິນເຊື່ອທີ່ໜ້າສົງໃສ (ຊັ້ນ D)</t>
  </si>
  <si>
    <t>2.5 ສິນເຊື່ອທີ່ເປັນໜີ້ສູນ (ຊັ້ນ E)</t>
  </si>
  <si>
    <t>3.1 ສິນເຊື່ອປົກກະຕິ (ຊັ້ນ A)</t>
  </si>
  <si>
    <t>3.2 ສິນເຊື່ອຄວນເອົາໃຈໃສ່ (ຊັ້ນ B)</t>
  </si>
  <si>
    <t>3.3 ສິນເຊື່ອຕໍ່າກວ່າມາດຕະຖານ (ຊັ້ນ C)</t>
  </si>
  <si>
    <t>3.4 ສິນເຊື່ອທີ່ໜ້າສົງໃສ (ຊັ້ນ D)</t>
  </si>
  <si>
    <t>3.5 ສິນເຊື່ອທີ່ເປັນໜີ້ສູນ (ຊັ້ນ E)</t>
  </si>
  <si>
    <t>4.1 ສິນເຊື່ອປົກກະຕິ (ຊັ້ນ A)</t>
  </si>
  <si>
    <t>4.2 ສິນເຊື່ອຄວນເອົາໃຈໃສ່ (ຊັ້ນ B)</t>
  </si>
  <si>
    <t>4.3 ສິນເຊື່ອຕໍ່າກວ່າມາດຕະຖານ (ຊັ້ນ C)</t>
  </si>
  <si>
    <t>4.4 ສິນເຊື່ອທີ່ໜ້າສົງໃສ (ຊັ້ນ D)</t>
  </si>
  <si>
    <t>4.5 ສິນເຊື່ອທີ່ເປັນໜີ້ສູນ (ຊັ້ນ E)</t>
  </si>
  <si>
    <t>1.2 ສິນເຊື່ອທີ່ໄດ້ຖືກລົບລ້າງອອກຜັງ</t>
  </si>
  <si>
    <t>1.3 ສິນເຊື່ອທີ່ໄດ້ຖືກລົບລ້າງອອກຜັງ</t>
  </si>
  <si>
    <t>1.4 ສິນເຊື່ອທີ່ໄດ້ຖືກລົບລ້າງອອກຜັງ</t>
  </si>
  <si>
    <t>ສະ​ຖາ​ບັນ​ການ​ເງິນ..............</t>
  </si>
  <si>
    <t>XXXX-XX</t>
  </si>
  <si>
    <t>MM/YYYY</t>
  </si>
  <si>
    <t>ປະເພດສິນເຊື່ອ</t>
  </si>
  <si>
    <t>ປະເພດເງິນຝາກ</t>
  </si>
  <si>
    <t>DD/MM/YYYY</t>
  </si>
  <si>
    <t xml:space="preserve">       ຜູ້ກວດ​ກາ</t>
  </si>
  <si>
    <t>1.1 ສິນເຊື່ອທີ່ໄດ້ຖືກລ້າງອອກນອກຜັງ</t>
  </si>
  <si>
    <t xml:space="preserve">          ຜູ້ອໍານວຍການ                                           ຜູ້ກວດ​ກາ        </t>
  </si>
  <si>
    <t>ຂໍ້ມູນຜົນການດໍາເນີນງານ</t>
  </si>
  <si>
    <t>ຂໍ້ມູນການ​ດຸ່ນ​ດ່ຽງ​ບັນ​ຊີ</t>
  </si>
  <si>
    <t>ຂໍ້ມູນສິນເຊື່ອໝວດໂອນ​ໄປຕິດຕາມນອກຜັງ</t>
  </si>
  <si>
    <t>ຂໍ້ມູນສິນເຊື່ອໝວດປັບປຸງໂຄງສ້າງ</t>
  </si>
  <si>
    <t>ຂໍ້ມູນສິນເຊື່ອໝວດປົກກະຕິ</t>
  </si>
  <si>
    <t>F01</t>
  </si>
  <si>
    <t>F12</t>
  </si>
  <si>
    <t>F03</t>
  </si>
  <si>
    <t>ຂໍ້​ມູນ​ສິນ​ເຊື່ອທີ່​ປ່ອຍ​​​ໃຫ້​ແກ່​ລູກ​ຄ້າລາຍ​ໃຫຍ່</t>
  </si>
  <si>
    <t>1.5 ລາຍຮັບດອກເບ້ຍ ແລະ ທີ່ຖືວ່າຄືດອກເບ້ຍອື່ນໆ</t>
  </si>
  <si>
    <t>1.1 ລວມສິນ​ເຊື່ອໃຫ້ແກ່ພາກສ່ວນທີ່ພົວພັນ</t>
  </si>
  <si>
    <t>2.1 ລວມສິນ​ເຊື່ອໃຫ້ແກ່ພາກສ່ວນທີ່ພົວພັນ</t>
  </si>
  <si>
    <t>3.1 ລວມສິນ​ເຊື່ອໃຫ້ແກ່ພາກສ່ວນທີ່ພົວພັນ</t>
  </si>
  <si>
    <t>4.1 ລວມສິນ​ເຊື່ອໃຫ້ແກ່ພາກສ່ວນທີ່ພົວພັນ</t>
  </si>
  <si>
    <t>ນິຕິບຸກຄົນ</t>
  </si>
  <si>
    <t>ຄົນ</t>
  </si>
  <si>
    <t>ລວມຄົນ ແລະ ນິຕິບຸກຄົນ</t>
  </si>
  <si>
    <t>ບັນຊີ</t>
  </si>
  <si>
    <t>ແມ່​ຍິງ</t>
  </si>
  <si>
    <t>ຈໍາ​ນວນ​ລູກຄ້າທີ່ເປັນບຸກຄົນທັງ​ໝົດ &gt; 17 ປີ (ຄົນ)</t>
  </si>
  <si>
    <t>ຈໍາ​ນວນ​ລູກຄ້າທີ່ເປັນບຸກຄົນເພດຍິງ &gt; 17 ປີ (ຄົນ)</t>
  </si>
  <si>
    <t>1.1.5 ສະມາຊິກຄອບຄົວທີ່ໃກ້ຊິດຂອງ (1.1.1, 1.1.2 ແລະ 1.1.3)</t>
  </si>
  <si>
    <t>2.1.5 ສະມາຊິກຄອບຄົວທີ່ໃກ້ຊິດຂອງ (2.1.1, 2.1.2 ແລະ 2.1.3)</t>
  </si>
  <si>
    <t>3.1.5 ສະມາຊິກຄອບຄົວທີ່ໃກ້ຊິດຂອງ (3.1.1, 3.1.2 ແລະ 3.1.3)</t>
  </si>
  <si>
    <t>4.1.5 ສະມາຊິກຄອບຄົວທີ່ໃກ້ຊິດຂອງ (4.1.1, 4.1.2 ແລະ 4.1.3)</t>
  </si>
  <si>
    <t>1 ອຸດ​ສາ​ຫະ​​ກໍາ</t>
  </si>
  <si>
    <t>2 ກໍ່່ສ້າງ</t>
  </si>
  <si>
    <t>3 ປະກອບວັດຖຸເຕັກນິກ</t>
  </si>
  <si>
    <t>4 ກະສິກໍາ ແລະ ປ່າໄມ້</t>
  </si>
  <si>
    <t>5 ການຄ້າ</t>
  </si>
  <si>
    <t>6 ຂົນສົ່ງ ແລະ ໄປສະນີ</t>
  </si>
  <si>
    <t>7 ບໍລິການ</t>
  </si>
  <si>
    <t>8 ຫັດຖະກໍາ</t>
  </si>
  <si>
    <t>9 ປະເພດອື່ນໆ</t>
  </si>
  <si>
    <t>1.1 ເງິນຝາກກະແສລາຍວັນ</t>
  </si>
  <si>
    <t>1.1.2 ເງິນຝາກປະຢັດ</t>
  </si>
  <si>
    <t xml:space="preserve">2 ເງິນຝາກມີກຳນົດ </t>
  </si>
  <si>
    <t>1 ເງິນຝາກບໍ່​ມີກໍາ​ນົດ</t>
  </si>
  <si>
    <t>ອັດຕາດອກເບ້ຍສະເລ່ຍຕໍ່ປີ (%)</t>
  </si>
  <si>
    <t>1.2.3 ເງິນຝາກມີກໍານົດ ໄລ​ຍະ​ຍາວ</t>
  </si>
  <si>
    <t>1.2.2 ເງິນຝາກມີກໍານົດ ໄລ​ຍະ​ກາງ</t>
  </si>
  <si>
    <t>1.2.1 ເງິນຝາກມີກໍານົດ ໄລ​ຍະ​ສັ້ນ</t>
  </si>
  <si>
    <t>2.2.1 ເງິນຝາກມີກໍານົດ ໄລ​ຍະ​ສັ້ນ</t>
  </si>
  <si>
    <t>3.2.1 ເງິນຝາກມີກໍານົດ ໄລ​ຍະ​ສັ້ນ</t>
  </si>
  <si>
    <t>4.2.1 ເງິນຝາກມີກໍານົດ ໄລ​ຍະ​ສັ້ນ</t>
  </si>
  <si>
    <t>5.2.1 ເງິນຝາກມີກໍານົດ ໄລ​ຍະ​ສັ້ນ</t>
  </si>
  <si>
    <t>6.2.1 ເງິນຝາກມີກໍານົດ ໄລ​ຍະ​ສັ້ນ</t>
  </si>
  <si>
    <t>2.2.2 ເງິນຝາກມີກໍານົດ ໄລ​ຍະ​ກາງ</t>
  </si>
  <si>
    <t>3.2.2 ເງິນຝາກມີກໍານົດ ໄລ​ຍະ​ກາງ</t>
  </si>
  <si>
    <t>4.2.2 ເງິນຝາກມີກໍານົດ ໄລ​ຍະ​ກາງ</t>
  </si>
  <si>
    <t>5.2.2 ເງິນຝາກມີກໍານົດ ໄລ​ຍະ​ກາງ</t>
  </si>
  <si>
    <t>6.2.2 ເງິນຝາກມີກໍານົດ ໄລ​ຍະ​ກາງ</t>
  </si>
  <si>
    <t>2.2.3 ເງິນຝາກມີກໍານົດ ໄລ​ຍະ​ຍາວ</t>
  </si>
  <si>
    <t>3.2.3 ເງິນຝາກມີກໍານົດ ໄລ​ຍະ​ຍາວ</t>
  </si>
  <si>
    <t>4.2.3 ເງິນຝາກມີກໍານົດ ໄລ​ຍະ​ຍາວ</t>
  </si>
  <si>
    <t>5.2.3 ເງິນຝາກມີກໍານົດ ໄລ​ຍະ​ຍາວ</t>
  </si>
  <si>
    <t>6.2.3 ເງິນຝາກມີກໍານົດ ໄລ​ຍະ​ຍາວ</t>
  </si>
  <si>
    <t>1.1 ອຸດ​ສາ​ຫະ​​ກໍາ ໄລ​ຍະ​ສັ້ນ</t>
  </si>
  <si>
    <t>1.2 ອຸດ​ສາ​ຫະ​​ກໍາ ໄລ​ຍະ​ກາງ</t>
  </si>
  <si>
    <t>1.3 ອຸດ​ສາ​ຫະ​​ກໍາ ໄລ​ຍະ​ຍາວ</t>
  </si>
  <si>
    <t>2.1 ກໍ່່ສ້າງ ໄລ​ຍະ​ສັ້ນ</t>
  </si>
  <si>
    <t>3.1 ປະກອບວັດຖຸເຕັກນິກ ໄລ​ຍະ​ສັ້ນ</t>
  </si>
  <si>
    <t>4.1 ກະສິກໍາ ແລະ ປ່າໄມ້ ໄລ​ຍະ​ສັ້ນ</t>
  </si>
  <si>
    <t>5.1 ການຄ້າ ໄລ​ຍະ​ສັ້ນ</t>
  </si>
  <si>
    <t>6.1 ຂົນສົ່ງ ແລະ ໄປສະນີ ໄລ​ຍະ​ສັ້ນ</t>
  </si>
  <si>
    <t>7.1 ບໍລິການ ໄລ​ຍະ​ສັ້ນ</t>
  </si>
  <si>
    <t>8.1 ຫັດຖະກໍາ ໄລ​ຍະ​ສັ້ນ</t>
  </si>
  <si>
    <t>9.1 ປະເພດອື່ນໆ ໄລ​ຍະ​ສັ້ນ</t>
  </si>
  <si>
    <t>2.2 ກໍ່່ສ້າງ ໄລ​ຍະ​ກາງ</t>
  </si>
  <si>
    <t>3.2 ປະກອບວັດຖຸເຕັກນິກ ໄລ​ຍະ​ກາງ</t>
  </si>
  <si>
    <t>4.2 ກະສິກໍາ ແລະ ປ່າໄມ້ ໄລ​ຍະ​ກາງ</t>
  </si>
  <si>
    <t>5.2 ການຄ້າ ໄລ​ຍະ​ກາງ</t>
  </si>
  <si>
    <t>6.2 ຂົນສົ່ງ ແລະ ໄປສະນີ ໄລ​ຍະ​ກາງ</t>
  </si>
  <si>
    <t>7.2 ບໍລິການ ໄລ​ຍະ​ກາງ</t>
  </si>
  <si>
    <t>8.2 ຫັດຖະກໍາ ໄລ​ຍະ​ກາງ</t>
  </si>
  <si>
    <t>9.2 ປະເພດອື່ນໆ ໄລ​ຍະ​ກາງ</t>
  </si>
  <si>
    <t>2.1 ເງິນຝາກມີກໍານົດ ໄລ​ຍະ​ສັ້ນ</t>
  </si>
  <si>
    <t>2.3 ເງິນຝາກມີກໍານົດ ໄລ​ຍະ​ຍາວ</t>
  </si>
  <si>
    <t>2.2 ເງິນຝາກມີກໍານົດ ໄລ​ຍະ​ກາງ</t>
  </si>
  <si>
    <t>9.3 ປະເພດອື່ນໆ ໄລ​ຍະ​ຍາວ</t>
  </si>
  <si>
    <t>8.3 ຫັດຖະກໍາ ໄລ​ຍະ​ຍາວ</t>
  </si>
  <si>
    <t>7.3 ບໍລິການ ໄລ​ຍະ​ຍາວ</t>
  </si>
  <si>
    <t>6.3 ຂົນສົ່ງ ແລະ ໄປສະນີ ໄລ​ຍະ​ຍາວ</t>
  </si>
  <si>
    <t>5.3 ການຄ້າ ໄລ​ຍະ​ຍາວ</t>
  </si>
  <si>
    <t>4.3 ກະສິກໍາ ແລະ ປ່າໄມ້ ໄລ​ຍະ​ຍາວ</t>
  </si>
  <si>
    <t>3.3 ປະກອບວັດຖຸເຕັກນິກ ໄລ​ຍະ​ຍາວ</t>
  </si>
  <si>
    <t>2.3 ກໍ່່ສ້າງ ໄລ​ຍະ​ຍາວ</t>
  </si>
  <si>
    <t>1.2 ຮຸ້ນ​ບູ​ລິ​ມະ​ສິດ</t>
  </si>
  <si>
    <t>1.1 ຮຸ້ນ​ສາ​ມັນ</t>
  </si>
  <si>
    <t>2.1 ຮຸ້ນ​ສາ​ມັນ</t>
  </si>
  <si>
    <t>2.2 ຮຸ້ນ​ບູ​ລິ​ມະ​ສິດ</t>
  </si>
  <si>
    <t>1.1.1 ຮຸ້ນ​ສ້າງຕັ້ງ</t>
  </si>
  <si>
    <t>2.1.1 ຮຸ້ນ​ສ້າງຕັ້ງ</t>
  </si>
  <si>
    <t>1.2.1 ຮຸ້ນ​ສະມາຊິກ</t>
  </si>
  <si>
    <t>2.2.1 ຮຸ້ນ​ສະມາຊິກ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</si>
</sst>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Phetsarath OT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4"/>
      <name val="Phetsarath OT"/>
    </font>
    <font>
      <sz val="14"/>
      <name val="Phetsarath OT"/>
    </font>
    <font>
      <b/>
      <u/>
      <sz val="14"/>
      <name val="Phetsarath OT"/>
    </font>
    <font>
      <b/>
      <u val="double"/>
      <sz val="14"/>
      <name val="Phetsarath OT"/>
    </font>
    <font>
      <b/>
      <u val="doubleAccounting"/>
      <sz val="14"/>
      <name val="Phetsarath OT"/>
    </font>
    <font>
      <sz val="14"/>
      <color theme="0"/>
      <name val="Phetsarath OT"/>
    </font>
    <font>
      <b/>
      <sz val="16"/>
      <name val="Phetsarath OT"/>
    </font>
    <font>
      <sz val="14"/>
      <name val="Calibri"/>
      <family val="2"/>
      <scheme val="minor"/>
    </font>
    <font>
      <b/>
      <sz val="18"/>
      <name val="Phetsarath OT"/>
    </font>
    <font>
      <sz val="14"/>
      <color rgb="FFFF0000"/>
      <name val="Phetsarath OT"/>
    </font>
    <font>
      <b/>
      <sz val="2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/>
  </cellStyleXfs>
  <cellXfs count="199">
    <xf numFmtId="0" fontId="0" fillId="0" borderId="0" xfId="0"/>
    <xf numFmtId="43" fontId="5" fillId="0" borderId="0" xfId="1" applyFont="1" applyFill="1" applyAlignment="1" applyProtection="1">
      <alignment horizontal="center" vertical="center"/>
    </xf>
    <xf numFmtId="164" fontId="5" fillId="0" borderId="0" xfId="1" applyNumberFormat="1" applyFont="1" applyFill="1" applyAlignment="1" applyProtection="1">
      <alignment horizontal="center" vertical="center"/>
    </xf>
    <xf numFmtId="0" fontId="6" fillId="0" borderId="0" xfId="1" applyNumberFormat="1" applyFont="1" applyFill="1" applyAlignment="1" applyProtection="1">
      <alignment horizontal="center" vertical="center"/>
    </xf>
    <xf numFmtId="164" fontId="6" fillId="0" borderId="0" xfId="1" applyNumberFormat="1" applyFont="1" applyFill="1" applyAlignment="1" applyProtection="1">
      <alignment horizontal="left" vertical="center" indent="1"/>
    </xf>
    <xf numFmtId="49" fontId="6" fillId="0" borderId="0" xfId="1" applyNumberFormat="1" applyFont="1" applyFill="1" applyAlignment="1" applyProtection="1">
      <alignment horizontal="center" vertical="center"/>
    </xf>
    <xf numFmtId="0" fontId="6" fillId="0" borderId="0" xfId="0" applyFont="1" applyAlignment="1">
      <alignment horizontal="left" vertical="center"/>
    </xf>
    <xf numFmtId="164" fontId="6" fillId="0" borderId="0" xfId="1" applyNumberFormat="1" applyFont="1" applyFill="1" applyAlignment="1" applyProtection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49" fontId="5" fillId="0" borderId="0" xfId="0" applyNumberFormat="1" applyFont="1" applyAlignment="1">
      <alignment horizontal="left" vertical="center" indent="1"/>
    </xf>
    <xf numFmtId="49" fontId="5" fillId="0" borderId="0" xfId="1" applyNumberFormat="1" applyFont="1" applyBorder="1" applyAlignment="1" applyProtection="1">
      <alignment horizontal="center" vertical="center"/>
    </xf>
    <xf numFmtId="43" fontId="5" fillId="0" borderId="0" xfId="1" applyFont="1" applyBorder="1" applyAlignment="1" applyProtection="1">
      <alignment horizontal="center" vertical="center"/>
    </xf>
    <xf numFmtId="164" fontId="5" fillId="0" borderId="0" xfId="1" applyNumberFormat="1" applyFont="1" applyFill="1" applyAlignment="1" applyProtection="1">
      <alignment vertical="center"/>
    </xf>
    <xf numFmtId="49" fontId="5" fillId="0" borderId="0" xfId="1" applyNumberFormat="1" applyFont="1" applyFill="1" applyAlignment="1" applyProtection="1">
      <alignment horizontal="center" vertical="center"/>
    </xf>
    <xf numFmtId="49" fontId="6" fillId="0" borderId="0" xfId="1" applyNumberFormat="1" applyFont="1" applyFill="1" applyAlignment="1" applyProtection="1">
      <alignment horizontal="left" vertical="center"/>
    </xf>
    <xf numFmtId="49" fontId="6" fillId="0" borderId="0" xfId="0" applyNumberFormat="1" applyFont="1" applyAlignment="1">
      <alignment vertical="center"/>
    </xf>
    <xf numFmtId="49" fontId="6" fillId="0" borderId="0" xfId="1" applyNumberFormat="1" applyFont="1" applyFill="1" applyBorder="1" applyAlignment="1" applyProtection="1">
      <alignment horizontal="left" vertical="center"/>
    </xf>
    <xf numFmtId="49" fontId="6" fillId="0" borderId="0" xfId="0" applyNumberFormat="1" applyFont="1" applyAlignment="1">
      <alignment horizontal="center" vertical="center"/>
    </xf>
    <xf numFmtId="49" fontId="6" fillId="0" borderId="0" xfId="1" applyNumberFormat="1" applyFont="1" applyFill="1" applyBorder="1" applyAlignment="1" applyProtection="1">
      <alignment horizontal="center" vertical="center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12" xfId="1" applyNumberFormat="1" applyFont="1" applyFill="1" applyBorder="1" applyAlignment="1" applyProtection="1">
      <alignment horizontal="center" vertical="center"/>
      <protection hidden="1"/>
    </xf>
    <xf numFmtId="49" fontId="5" fillId="0" borderId="9" xfId="1" applyNumberFormat="1" applyFont="1" applyFill="1" applyBorder="1" applyAlignment="1" applyProtection="1">
      <alignment horizontal="center" vertical="center"/>
      <protection hidden="1"/>
    </xf>
    <xf numFmtId="49" fontId="5" fillId="3" borderId="7" xfId="0" applyNumberFormat="1" applyFont="1" applyFill="1" applyBorder="1" applyAlignment="1">
      <alignment horizontal="left" vertical="center" indent="1"/>
    </xf>
    <xf numFmtId="43" fontId="7" fillId="3" borderId="1" xfId="1" applyFont="1" applyFill="1" applyBorder="1" applyAlignment="1" applyProtection="1">
      <alignment horizontal="center" vertical="center"/>
      <protection hidden="1"/>
    </xf>
    <xf numFmtId="49" fontId="5" fillId="0" borderId="0" xfId="0" applyNumberFormat="1" applyFont="1" applyAlignment="1">
      <alignment horizontal="left" vertical="center"/>
    </xf>
    <xf numFmtId="43" fontId="6" fillId="0" borderId="13" xfId="1" applyFont="1" applyFill="1" applyBorder="1" applyAlignment="1" applyProtection="1">
      <alignment horizontal="center" vertical="center"/>
      <protection hidden="1"/>
    </xf>
    <xf numFmtId="43" fontId="6" fillId="0" borderId="11" xfId="1" applyFont="1" applyFill="1" applyBorder="1" applyAlignment="1" applyProtection="1">
      <alignment horizontal="center" vertical="center"/>
      <protection hidden="1"/>
    </xf>
    <xf numFmtId="43" fontId="8" fillId="3" borderId="1" xfId="1" applyFont="1" applyFill="1" applyBorder="1" applyAlignment="1" applyProtection="1">
      <alignment horizontal="center" vertical="center"/>
      <protection hidden="1"/>
    </xf>
    <xf numFmtId="49" fontId="6" fillId="0" borderId="0" xfId="0" applyNumberFormat="1" applyFont="1" applyAlignment="1">
      <alignment horizontal="left" vertical="center"/>
    </xf>
    <xf numFmtId="49" fontId="5" fillId="0" borderId="12" xfId="1" applyNumberFormat="1" applyFont="1" applyFill="1" applyBorder="1" applyAlignment="1" applyProtection="1">
      <alignment horizontal="center" vertical="center" wrapText="1"/>
    </xf>
    <xf numFmtId="49" fontId="6" fillId="0" borderId="0" xfId="1" applyNumberFormat="1" applyFont="1" applyAlignment="1" applyProtection="1">
      <alignment horizontal="center" vertical="center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center" vertical="center"/>
    </xf>
    <xf numFmtId="43" fontId="6" fillId="0" borderId="0" xfId="1" applyFont="1" applyBorder="1" applyAlignment="1" applyProtection="1">
      <alignment vertical="center"/>
    </xf>
    <xf numFmtId="164" fontId="5" fillId="0" borderId="0" xfId="1" applyNumberFormat="1" applyFont="1" applyFill="1" applyBorder="1" applyAlignment="1" applyProtection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43" fontId="6" fillId="0" borderId="0" xfId="1" applyFont="1" applyFill="1" applyBorder="1" applyAlignment="1" applyProtection="1">
      <alignment vertical="center"/>
    </xf>
    <xf numFmtId="43" fontId="5" fillId="0" borderId="0" xfId="1" applyFont="1" applyFill="1" applyBorder="1" applyAlignment="1" applyProtection="1">
      <alignment horizontal="center" vertical="center" wrapText="1"/>
    </xf>
    <xf numFmtId="43" fontId="5" fillId="0" borderId="0" xfId="1" applyFont="1" applyFill="1" applyBorder="1" applyAlignment="1" applyProtection="1">
      <alignment horizontal="center" vertical="center"/>
    </xf>
    <xf numFmtId="43" fontId="5" fillId="0" borderId="20" xfId="1" applyFont="1" applyFill="1" applyBorder="1" applyAlignment="1" applyProtection="1">
      <alignment horizontal="center" vertical="center" wrapText="1"/>
    </xf>
    <xf numFmtId="43" fontId="5" fillId="0" borderId="1" xfId="1" applyFont="1" applyFill="1" applyBorder="1" applyAlignment="1" applyProtection="1">
      <alignment horizontal="center" vertical="center" wrapText="1"/>
    </xf>
    <xf numFmtId="43" fontId="5" fillId="0" borderId="10" xfId="1" applyFont="1" applyFill="1" applyBorder="1" applyAlignment="1" applyProtection="1">
      <alignment horizontal="center" vertical="center" wrapText="1"/>
    </xf>
    <xf numFmtId="0" fontId="6" fillId="0" borderId="13" xfId="0" quotePrefix="1" applyFont="1" applyBorder="1" applyAlignment="1" applyProtection="1">
      <alignment horizontal="center" vertical="center"/>
      <protection locked="0"/>
    </xf>
    <xf numFmtId="43" fontId="6" fillId="0" borderId="0" xfId="1" applyFont="1" applyFill="1" applyBorder="1" applyAlignment="1" applyProtection="1">
      <alignment vertical="center"/>
      <protection locked="0"/>
    </xf>
    <xf numFmtId="43" fontId="6" fillId="0" borderId="13" xfId="1" applyFont="1" applyFill="1" applyBorder="1" applyAlignment="1" applyProtection="1">
      <alignment vertical="center"/>
      <protection locked="0"/>
    </xf>
    <xf numFmtId="43" fontId="6" fillId="0" borderId="11" xfId="1" applyFont="1" applyFill="1" applyBorder="1" applyAlignment="1" applyProtection="1">
      <alignment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left" vertical="center" indent="1"/>
    </xf>
    <xf numFmtId="43" fontId="6" fillId="0" borderId="0" xfId="1" applyFont="1" applyFill="1" applyBorder="1" applyAlignment="1" applyProtection="1">
      <alignment horizontal="right" vertical="center"/>
    </xf>
    <xf numFmtId="0" fontId="6" fillId="0" borderId="0" xfId="0" applyFont="1" applyAlignment="1">
      <alignment horizontal="right" vertical="center"/>
    </xf>
    <xf numFmtId="49" fontId="5" fillId="0" borderId="0" xfId="0" applyNumberFormat="1" applyFont="1" applyAlignment="1">
      <alignment vertical="center"/>
    </xf>
    <xf numFmtId="10" fontId="5" fillId="0" borderId="0" xfId="4" applyNumberFormat="1" applyFont="1" applyBorder="1" applyAlignment="1" applyProtection="1">
      <alignment horizontal="center" vertical="center"/>
    </xf>
    <xf numFmtId="164" fontId="5" fillId="0" borderId="12" xfId="1" applyNumberFormat="1" applyFont="1" applyFill="1" applyBorder="1" applyAlignment="1" applyProtection="1">
      <alignment horizontal="center" vertical="center" wrapText="1"/>
    </xf>
    <xf numFmtId="49" fontId="5" fillId="0" borderId="9" xfId="1" applyNumberFormat="1" applyFont="1" applyFill="1" applyBorder="1" applyAlignment="1" applyProtection="1">
      <alignment horizontal="center" vertical="center" wrapText="1"/>
    </xf>
    <xf numFmtId="0" fontId="5" fillId="3" borderId="1" xfId="1" applyNumberFormat="1" applyFont="1" applyFill="1" applyBorder="1" applyAlignment="1" applyProtection="1">
      <alignment horizontal="left" vertical="center" indent="1"/>
    </xf>
    <xf numFmtId="43" fontId="7" fillId="3" borderId="10" xfId="1" applyFont="1" applyFill="1" applyBorder="1" applyAlignment="1" applyProtection="1">
      <alignment horizontal="center" vertical="center"/>
      <protection hidden="1"/>
    </xf>
    <xf numFmtId="164" fontId="7" fillId="0" borderId="0" xfId="1" applyNumberFormat="1" applyFont="1" applyFill="1" applyAlignment="1" applyProtection="1">
      <alignment vertical="center"/>
    </xf>
    <xf numFmtId="0" fontId="5" fillId="0" borderId="0" xfId="1" applyNumberFormat="1" applyFont="1" applyFill="1" applyAlignment="1" applyProtection="1">
      <alignment horizontal="center" vertical="center"/>
    </xf>
    <xf numFmtId="43" fontId="6" fillId="0" borderId="11" xfId="1" applyFont="1" applyFill="1" applyBorder="1" applyAlignment="1" applyProtection="1">
      <alignment horizontal="center" vertical="center"/>
      <protection locked="0"/>
    </xf>
    <xf numFmtId="164" fontId="5" fillId="2" borderId="0" xfId="1" applyNumberFormat="1" applyFont="1" applyFill="1" applyAlignment="1" applyProtection="1">
      <alignment vertical="center"/>
    </xf>
    <xf numFmtId="43" fontId="5" fillId="0" borderId="0" xfId="1" applyFont="1" applyFill="1" applyAlignment="1" applyProtection="1">
      <alignment vertical="center"/>
    </xf>
    <xf numFmtId="43" fontId="7" fillId="3" borderId="10" xfId="1" applyFont="1" applyFill="1" applyBorder="1" applyAlignment="1" applyProtection="1">
      <alignment horizontal="center" vertical="center"/>
      <protection locked="0"/>
    </xf>
    <xf numFmtId="43" fontId="7" fillId="0" borderId="0" xfId="1" applyFont="1" applyFill="1" applyAlignment="1" applyProtection="1">
      <alignment vertical="center"/>
    </xf>
    <xf numFmtId="43" fontId="8" fillId="3" borderId="10" xfId="1" applyFont="1" applyFill="1" applyBorder="1" applyAlignment="1" applyProtection="1">
      <alignment horizontal="center" vertical="center"/>
      <protection hidden="1"/>
    </xf>
    <xf numFmtId="164" fontId="8" fillId="0" borderId="0" xfId="1" applyNumberFormat="1" applyFont="1" applyFill="1" applyAlignment="1" applyProtection="1">
      <alignment vertical="center"/>
    </xf>
    <xf numFmtId="0" fontId="5" fillId="3" borderId="16" xfId="1" applyNumberFormat="1" applyFont="1" applyFill="1" applyBorder="1" applyAlignment="1" applyProtection="1">
      <alignment horizontal="left" vertical="center" indent="1"/>
    </xf>
    <xf numFmtId="43" fontId="7" fillId="3" borderId="17" xfId="1" applyFont="1" applyFill="1" applyBorder="1" applyAlignment="1" applyProtection="1">
      <alignment horizontal="center" vertical="center"/>
      <protection locked="0"/>
    </xf>
    <xf numFmtId="43" fontId="8" fillId="3" borderId="10" xfId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left" vertical="center" indent="1"/>
    </xf>
    <xf numFmtId="43" fontId="10" fillId="0" borderId="11" xfId="1" applyFont="1" applyFill="1" applyBorder="1" applyAlignment="1" applyProtection="1">
      <alignment horizontal="center" vertical="center"/>
      <protection locked="0"/>
    </xf>
    <xf numFmtId="43" fontId="10" fillId="0" borderId="11" xfId="1" applyFont="1" applyFill="1" applyBorder="1" applyAlignment="1" applyProtection="1">
      <alignment horizontal="center" vertical="center"/>
      <protection hidden="1"/>
    </xf>
    <xf numFmtId="43" fontId="6" fillId="0" borderId="0" xfId="1" applyFont="1" applyFill="1" applyAlignment="1" applyProtection="1">
      <alignment horizontal="center" vertical="center"/>
    </xf>
    <xf numFmtId="43" fontId="6" fillId="0" borderId="0" xfId="1" applyFont="1" applyFill="1" applyBorder="1" applyAlignment="1" applyProtection="1">
      <alignment horizontal="center" vertical="center"/>
    </xf>
    <xf numFmtId="164" fontId="5" fillId="0" borderId="6" xfId="1" applyNumberFormat="1" applyFont="1" applyFill="1" applyBorder="1" applyAlignment="1" applyProtection="1">
      <alignment horizontal="center" vertical="center" wrapText="1"/>
    </xf>
    <xf numFmtId="43" fontId="5" fillId="0" borderId="12" xfId="1" applyFont="1" applyFill="1" applyBorder="1" applyAlignment="1" applyProtection="1">
      <alignment horizontal="center" vertical="center" wrapText="1"/>
    </xf>
    <xf numFmtId="164" fontId="6" fillId="0" borderId="0" xfId="1" applyNumberFormat="1" applyFont="1" applyFill="1" applyAlignment="1" applyProtection="1">
      <alignment horizontal="center" vertical="center"/>
    </xf>
    <xf numFmtId="0" fontId="5" fillId="3" borderId="7" xfId="1" applyNumberFormat="1" applyFont="1" applyFill="1" applyBorder="1" applyAlignment="1" applyProtection="1">
      <alignment horizontal="left" vertical="center" indent="1"/>
    </xf>
    <xf numFmtId="0" fontId="5" fillId="0" borderId="0" xfId="1" applyNumberFormat="1" applyFont="1" applyFill="1" applyBorder="1" applyAlignment="1" applyProtection="1">
      <alignment horizontal="left" vertical="center"/>
    </xf>
    <xf numFmtId="164" fontId="9" fillId="0" borderId="0" xfId="1" applyNumberFormat="1" applyFont="1" applyFill="1" applyBorder="1" applyAlignment="1" applyProtection="1">
      <alignment vertical="center"/>
    </xf>
    <xf numFmtId="0" fontId="5" fillId="3" borderId="6" xfId="1" applyNumberFormat="1" applyFont="1" applyFill="1" applyBorder="1" applyAlignment="1" applyProtection="1">
      <alignment horizontal="left" vertical="center" indent="1"/>
    </xf>
    <xf numFmtId="43" fontId="8" fillId="3" borderId="12" xfId="1" applyFont="1" applyFill="1" applyBorder="1" applyAlignment="1" applyProtection="1">
      <alignment horizontal="center" vertical="center"/>
      <protection hidden="1"/>
    </xf>
    <xf numFmtId="0" fontId="5" fillId="3" borderId="15" xfId="1" applyNumberFormat="1" applyFont="1" applyFill="1" applyBorder="1" applyAlignment="1" applyProtection="1">
      <alignment horizontal="left" vertical="center" indent="1"/>
    </xf>
    <xf numFmtId="43" fontId="7" fillId="3" borderId="16" xfId="1" applyFont="1" applyFill="1" applyBorder="1" applyAlignment="1" applyProtection="1">
      <alignment horizontal="center" vertical="center"/>
      <protection hidden="1"/>
    </xf>
    <xf numFmtId="43" fontId="6" fillId="0" borderId="0" xfId="1" applyFont="1" applyFill="1" applyAlignment="1">
      <alignment horizontal="left" vertical="center"/>
    </xf>
    <xf numFmtId="43" fontId="6" fillId="0" borderId="0" xfId="1" applyFont="1" applyAlignment="1" applyProtection="1">
      <alignment horizontal="center" vertical="center"/>
    </xf>
    <xf numFmtId="43" fontId="5" fillId="0" borderId="0" xfId="1" applyFont="1" applyAlignment="1" applyProtection="1">
      <alignment horizontal="left" vertical="center"/>
    </xf>
    <xf numFmtId="164" fontId="6" fillId="0" borderId="0" xfId="0" applyNumberFormat="1" applyFont="1" applyAlignment="1">
      <alignment horizontal="center" vertical="center"/>
    </xf>
    <xf numFmtId="49" fontId="8" fillId="0" borderId="0" xfId="1" applyNumberFormat="1" applyFont="1" applyFill="1" applyBorder="1" applyAlignment="1" applyProtection="1">
      <alignment horizontal="center" vertical="center"/>
      <protection hidden="1"/>
    </xf>
    <xf numFmtId="0" fontId="6" fillId="0" borderId="0" xfId="0" applyFont="1" applyAlignment="1">
      <alignment horizontal="left" vertical="center" indent="3"/>
    </xf>
    <xf numFmtId="49" fontId="5" fillId="0" borderId="0" xfId="4" applyNumberFormat="1" applyFont="1" applyBorder="1" applyAlignment="1" applyProtection="1">
      <alignment horizontal="center" vertical="center"/>
    </xf>
    <xf numFmtId="49" fontId="6" fillId="0" borderId="0" xfId="0" applyNumberFormat="1" applyFont="1" applyAlignment="1">
      <alignment horizontal="left" vertical="center" indent="3"/>
    </xf>
    <xf numFmtId="0" fontId="6" fillId="0" borderId="0" xfId="0" applyFont="1" applyAlignment="1">
      <alignment vertical="center" indent="1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5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 indent="1"/>
    </xf>
    <xf numFmtId="0" fontId="5" fillId="0" borderId="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/>
    </xf>
    <xf numFmtId="43" fontId="7" fillId="3" borderId="1" xfId="1" applyFont="1" applyFill="1" applyBorder="1" applyAlignment="1">
      <alignment horizontal="center" vertical="center"/>
    </xf>
    <xf numFmtId="10" fontId="6" fillId="0" borderId="12" xfId="4" applyNumberFormat="1" applyFont="1" applyFill="1" applyBorder="1" applyAlignment="1" applyProtection="1">
      <alignment horizontal="center" vertical="center"/>
      <protection locked="0"/>
    </xf>
    <xf numFmtId="10" fontId="6" fillId="0" borderId="13" xfId="4" applyNumberFormat="1" applyFont="1" applyFill="1" applyBorder="1" applyAlignment="1" applyProtection="1">
      <alignment horizontal="center" vertical="center"/>
      <protection locked="0"/>
    </xf>
    <xf numFmtId="10" fontId="6" fillId="0" borderId="13" xfId="4" applyNumberFormat="1" applyFont="1" applyBorder="1" applyAlignment="1" applyProtection="1">
      <alignment horizontal="center" vertical="center"/>
      <protection locked="0"/>
    </xf>
    <xf numFmtId="10" fontId="6" fillId="0" borderId="16" xfId="4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Alignment="1">
      <alignment horizontal="left" vertical="center" indent="1"/>
    </xf>
    <xf numFmtId="10" fontId="6" fillId="0" borderId="0" xfId="4" applyNumberFormat="1" applyFont="1" applyBorder="1" applyAlignment="1" applyProtection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43" fontId="6" fillId="0" borderId="0" xfId="1" applyFont="1" applyFill="1" applyAlignment="1" applyProtection="1">
      <alignment horizontal="left" vertical="center"/>
    </xf>
    <xf numFmtId="43" fontId="6" fillId="0" borderId="0" xfId="1" applyFont="1" applyFill="1" applyAlignment="1" applyProtection="1">
      <alignment vertical="center"/>
    </xf>
    <xf numFmtId="43" fontId="7" fillId="3" borderId="1" xfId="1" applyFont="1" applyFill="1" applyBorder="1" applyAlignment="1" applyProtection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1" fontId="6" fillId="0" borderId="11" xfId="0" applyNumberFormat="1" applyFont="1" applyBorder="1" applyAlignment="1">
      <alignment horizontal="center" vertical="center"/>
    </xf>
    <xf numFmtId="43" fontId="8" fillId="3" borderId="1" xfId="1" applyFont="1" applyFill="1" applyBorder="1" applyAlignment="1" applyProtection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3" borderId="3" xfId="1" applyNumberFormat="1" applyFont="1" applyFill="1" applyBorder="1" applyAlignment="1" applyProtection="1">
      <alignment horizontal="left" vertical="center" indent="1"/>
    </xf>
    <xf numFmtId="0" fontId="5" fillId="0" borderId="12" xfId="0" applyFont="1" applyBorder="1" applyAlignment="1">
      <alignment horizontal="center" vertical="center"/>
    </xf>
    <xf numFmtId="1" fontId="6" fillId="0" borderId="16" xfId="0" applyNumberFormat="1" applyFont="1" applyBorder="1" applyAlignment="1">
      <alignment horizontal="center" vertical="center"/>
    </xf>
    <xf numFmtId="1" fontId="6" fillId="0" borderId="17" xfId="0" applyNumberFormat="1" applyFont="1" applyBorder="1" applyAlignment="1">
      <alignment horizontal="center" vertical="center"/>
    </xf>
    <xf numFmtId="0" fontId="6" fillId="0" borderId="13" xfId="1" applyNumberFormat="1" applyFont="1" applyFill="1" applyBorder="1" applyAlignment="1" applyProtection="1">
      <alignment horizontal="left" vertical="center" indent="2"/>
    </xf>
    <xf numFmtId="0" fontId="6" fillId="0" borderId="5" xfId="1" applyNumberFormat="1" applyFont="1" applyFill="1" applyBorder="1" applyAlignment="1" applyProtection="1">
      <alignment horizontal="left" vertical="center" indent="2"/>
    </xf>
    <xf numFmtId="164" fontId="6" fillId="0" borderId="5" xfId="1" applyNumberFormat="1" applyFont="1" applyFill="1" applyBorder="1" applyAlignment="1" applyProtection="1">
      <alignment horizontal="left" vertical="center" indent="2"/>
    </xf>
    <xf numFmtId="0" fontId="5" fillId="3" borderId="7" xfId="1" applyNumberFormat="1" applyFont="1" applyFill="1" applyBorder="1" applyAlignment="1" applyProtection="1">
      <alignment horizontal="left" vertical="center" indent="2"/>
    </xf>
    <xf numFmtId="49" fontId="6" fillId="0" borderId="5" xfId="0" applyNumberFormat="1" applyFont="1" applyBorder="1" applyAlignment="1">
      <alignment horizontal="left" vertical="center" indent="2"/>
    </xf>
    <xf numFmtId="49" fontId="6" fillId="0" borderId="6" xfId="0" applyNumberFormat="1" applyFont="1" applyBorder="1" applyAlignment="1">
      <alignment horizontal="left" vertical="center" indent="2"/>
    </xf>
    <xf numFmtId="49" fontId="6" fillId="0" borderId="15" xfId="0" applyNumberFormat="1" applyFont="1" applyBorder="1" applyAlignment="1">
      <alignment horizontal="left" vertical="center" indent="2"/>
    </xf>
    <xf numFmtId="49" fontId="6" fillId="0" borderId="0" xfId="0" applyNumberFormat="1" applyFont="1" applyAlignment="1">
      <alignment horizontal="left" vertical="center" indent="2"/>
    </xf>
    <xf numFmtId="0" fontId="6" fillId="0" borderId="5" xfId="0" applyFont="1" applyBorder="1" applyAlignment="1">
      <alignment horizontal="left" vertical="center" indent="2"/>
    </xf>
    <xf numFmtId="0" fontId="6" fillId="0" borderId="15" xfId="0" applyFont="1" applyBorder="1" applyAlignment="1">
      <alignment horizontal="left" vertical="center" indent="2"/>
    </xf>
    <xf numFmtId="0" fontId="12" fillId="0" borderId="0" xfId="0" applyFont="1" applyAlignment="1">
      <alignment horizontal="left" indent="2"/>
    </xf>
    <xf numFmtId="0" fontId="6" fillId="0" borderId="0" xfId="0" applyFont="1" applyAlignment="1">
      <alignment horizontal="left" vertical="center" indent="2"/>
    </xf>
    <xf numFmtId="0" fontId="6" fillId="0" borderId="4" xfId="1" applyNumberFormat="1" applyFont="1" applyFill="1" applyBorder="1" applyAlignment="1" applyProtection="1">
      <alignment horizontal="left" vertical="center" indent="2"/>
    </xf>
    <xf numFmtId="0" fontId="6" fillId="0" borderId="15" xfId="1" applyNumberFormat="1" applyFont="1" applyFill="1" applyBorder="1" applyAlignment="1" applyProtection="1">
      <alignment horizontal="left" vertical="center" indent="2"/>
    </xf>
    <xf numFmtId="43" fontId="6" fillId="0" borderId="0" xfId="1" applyFont="1" applyFill="1" applyBorder="1" applyAlignment="1" applyProtection="1">
      <alignment horizontal="center" vertical="center"/>
      <protection hidden="1"/>
    </xf>
    <xf numFmtId="43" fontId="7" fillId="0" borderId="0" xfId="1" applyFont="1" applyFill="1" applyBorder="1" applyAlignment="1" applyProtection="1">
      <alignment horizontal="center" vertical="center"/>
      <protection hidden="1"/>
    </xf>
    <xf numFmtId="43" fontId="8" fillId="0" borderId="0" xfId="1" applyFont="1" applyFill="1" applyBorder="1" applyAlignment="1" applyProtection="1">
      <alignment horizontal="center" vertical="center"/>
      <protection hidden="1"/>
    </xf>
    <xf numFmtId="0" fontId="13" fillId="0" borderId="0" xfId="1" applyNumberFormat="1" applyFont="1" applyFill="1" applyAlignment="1" applyProtection="1">
      <alignment horizontal="center" vertical="center"/>
    </xf>
    <xf numFmtId="43" fontId="8" fillId="0" borderId="0" xfId="1" applyFont="1" applyFill="1" applyBorder="1" applyAlignment="1" applyProtection="1">
      <alignment horizontal="center" vertical="center"/>
    </xf>
    <xf numFmtId="0" fontId="6" fillId="0" borderId="5" xfId="0" quotePrefix="1" applyFont="1" applyBorder="1" applyAlignment="1" applyProtection="1">
      <alignment horizontal="left" vertical="center" indent="1"/>
      <protection locked="0"/>
    </xf>
    <xf numFmtId="43" fontId="6" fillId="0" borderId="0" xfId="1" applyFont="1" applyAlignment="1">
      <alignment vertical="center"/>
    </xf>
    <xf numFmtId="43" fontId="5" fillId="0" borderId="9" xfId="1" applyFont="1" applyFill="1" applyBorder="1" applyAlignment="1" applyProtection="1">
      <alignment horizontal="center" vertical="center"/>
      <protection hidden="1"/>
    </xf>
    <xf numFmtId="43" fontId="6" fillId="0" borderId="17" xfId="1" applyFont="1" applyFill="1" applyBorder="1" applyAlignment="1" applyProtection="1">
      <alignment horizontal="center" vertical="center"/>
      <protection hidden="1"/>
    </xf>
    <xf numFmtId="43" fontId="12" fillId="0" borderId="20" xfId="1" applyFont="1" applyBorder="1"/>
    <xf numFmtId="43" fontId="12" fillId="0" borderId="0" xfId="1" applyFont="1"/>
    <xf numFmtId="164" fontId="6" fillId="0" borderId="13" xfId="1" applyNumberFormat="1" applyFont="1" applyFill="1" applyBorder="1" applyAlignment="1" applyProtection="1">
      <alignment horizontal="center" vertical="center"/>
      <protection hidden="1"/>
    </xf>
    <xf numFmtId="164" fontId="7" fillId="3" borderId="1" xfId="1" applyNumberFormat="1" applyFont="1" applyFill="1" applyBorder="1" applyAlignment="1" applyProtection="1">
      <alignment horizontal="center" vertical="center"/>
      <protection hidden="1"/>
    </xf>
    <xf numFmtId="164" fontId="8" fillId="3" borderId="1" xfId="1" applyNumberFormat="1" applyFont="1" applyFill="1" applyBorder="1" applyAlignment="1" applyProtection="1">
      <alignment horizontal="center" vertical="center"/>
      <protection hidden="1"/>
    </xf>
    <xf numFmtId="164" fontId="6" fillId="0" borderId="0" xfId="1" applyNumberFormat="1" applyFont="1" applyAlignment="1">
      <alignment vertical="center"/>
    </xf>
    <xf numFmtId="164" fontId="6" fillId="0" borderId="16" xfId="1" applyNumberFormat="1" applyFont="1" applyFill="1" applyBorder="1" applyAlignment="1" applyProtection="1">
      <alignment horizontal="center" vertical="center"/>
      <protection hidden="1"/>
    </xf>
    <xf numFmtId="164" fontId="12" fillId="0" borderId="20" xfId="1" applyNumberFormat="1" applyFont="1" applyBorder="1"/>
    <xf numFmtId="164" fontId="12" fillId="0" borderId="0" xfId="1" applyNumberFormat="1" applyFont="1"/>
    <xf numFmtId="49" fontId="5" fillId="0" borderId="0" xfId="1" applyNumberFormat="1" applyFont="1" applyFill="1" applyBorder="1" applyAlignment="1" applyProtection="1">
      <alignment horizontal="center" vertical="center"/>
    </xf>
    <xf numFmtId="164" fontId="6" fillId="0" borderId="0" xfId="0" applyNumberFormat="1" applyFont="1" applyAlignment="1">
      <alignment vertical="center"/>
    </xf>
    <xf numFmtId="164" fontId="6" fillId="0" borderId="12" xfId="1" applyNumberFormat="1" applyFont="1" applyFill="1" applyBorder="1" applyAlignment="1" applyProtection="1">
      <alignment horizontal="center" vertical="center"/>
      <protection hidden="1"/>
    </xf>
    <xf numFmtId="43" fontId="6" fillId="0" borderId="9" xfId="1" applyFont="1" applyFill="1" applyBorder="1" applyAlignment="1" applyProtection="1">
      <alignment horizontal="center" vertical="center"/>
      <protection hidden="1"/>
    </xf>
    <xf numFmtId="49" fontId="6" fillId="0" borderId="0" xfId="0" applyNumberFormat="1" applyFont="1" applyAlignment="1">
      <alignment horizontal="right" vertical="center"/>
    </xf>
    <xf numFmtId="49" fontId="10" fillId="0" borderId="0" xfId="0" applyNumberFormat="1" applyFont="1" applyAlignment="1">
      <alignment horizontal="left" vertical="center" indent="3"/>
    </xf>
    <xf numFmtId="164" fontId="10" fillId="0" borderId="0" xfId="0" applyNumberFormat="1" applyFont="1" applyAlignment="1">
      <alignment vertical="center"/>
    </xf>
    <xf numFmtId="49" fontId="10" fillId="0" borderId="0" xfId="0" applyNumberFormat="1" applyFont="1" applyAlignment="1">
      <alignment vertical="center"/>
    </xf>
    <xf numFmtId="0" fontId="6" fillId="0" borderId="13" xfId="0" applyFont="1" applyBorder="1" applyAlignment="1">
      <alignment horizontal="left" vertical="center" indent="1"/>
    </xf>
    <xf numFmtId="43" fontId="6" fillId="0" borderId="11" xfId="1" applyFont="1" applyBorder="1" applyAlignment="1">
      <alignment horizontal="center" vertical="center"/>
    </xf>
    <xf numFmtId="0" fontId="6" fillId="0" borderId="16" xfId="0" applyFont="1" applyBorder="1" applyAlignment="1">
      <alignment horizontal="left" vertical="center" indent="1"/>
    </xf>
    <xf numFmtId="10" fontId="6" fillId="0" borderId="12" xfId="4" applyNumberFormat="1" applyFont="1" applyBorder="1" applyAlignment="1" applyProtection="1">
      <alignment horizontal="center" vertical="center"/>
      <protection locked="0"/>
    </xf>
    <xf numFmtId="10" fontId="5" fillId="0" borderId="1" xfId="4" applyNumberFormat="1" applyFont="1" applyBorder="1" applyAlignment="1" applyProtection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 applyProtection="1">
      <alignment horizontal="left" vertical="center" indent="1"/>
      <protection locked="0"/>
    </xf>
    <xf numFmtId="49" fontId="5" fillId="3" borderId="1" xfId="0" applyNumberFormat="1" applyFont="1" applyFill="1" applyBorder="1" applyAlignment="1">
      <alignment horizontal="left" vertical="center" indent="1"/>
    </xf>
    <xf numFmtId="0" fontId="6" fillId="0" borderId="12" xfId="0" applyFont="1" applyBorder="1" applyAlignment="1" applyProtection="1">
      <alignment horizontal="left" vertical="center" indent="2"/>
      <protection locked="0"/>
    </xf>
    <xf numFmtId="0" fontId="6" fillId="0" borderId="13" xfId="0" applyFont="1" applyBorder="1" applyAlignment="1" applyProtection="1">
      <alignment horizontal="left" vertical="center" indent="2"/>
      <protection locked="0"/>
    </xf>
    <xf numFmtId="0" fontId="6" fillId="0" borderId="16" xfId="0" applyFont="1" applyBorder="1" applyAlignment="1" applyProtection="1">
      <alignment horizontal="left" vertical="center" indent="2"/>
      <protection locked="0"/>
    </xf>
    <xf numFmtId="10" fontId="7" fillId="3" borderId="1" xfId="4" applyNumberFormat="1" applyFont="1" applyFill="1" applyBorder="1" applyAlignment="1" applyProtection="1">
      <alignment horizontal="center" vertical="center"/>
    </xf>
    <xf numFmtId="10" fontId="7" fillId="3" borderId="1" xfId="4" applyNumberFormat="1" applyFont="1" applyFill="1" applyBorder="1" applyAlignment="1" applyProtection="1">
      <alignment horizontal="center" vertical="center"/>
      <protection locked="0"/>
    </xf>
    <xf numFmtId="10" fontId="14" fillId="0" borderId="16" xfId="4" applyNumberFormat="1" applyFont="1" applyBorder="1" applyAlignment="1" applyProtection="1">
      <alignment horizontal="center" vertical="center"/>
      <protection locked="0"/>
    </xf>
    <xf numFmtId="10" fontId="14" fillId="0" borderId="13" xfId="4" applyNumberFormat="1" applyFont="1" applyBorder="1" applyAlignment="1" applyProtection="1">
      <alignment horizontal="center" vertical="center"/>
      <protection locked="0"/>
    </xf>
    <xf numFmtId="0" fontId="6" fillId="0" borderId="0" xfId="1" applyNumberFormat="1" applyFont="1" applyFill="1" applyBorder="1" applyAlignment="1" applyProtection="1">
      <alignment horizontal="left" vertical="center" indent="2"/>
    </xf>
    <xf numFmtId="1" fontId="6" fillId="0" borderId="0" xfId="0" applyNumberFormat="1" applyFont="1" applyAlignment="1">
      <alignment horizontal="center" vertical="center"/>
    </xf>
    <xf numFmtId="43" fontId="7" fillId="0" borderId="16" xfId="1" applyFont="1" applyFill="1" applyBorder="1" applyAlignment="1" applyProtection="1">
      <alignment horizontal="center" vertical="center"/>
    </xf>
    <xf numFmtId="43" fontId="7" fillId="0" borderId="17" xfId="1" applyFont="1" applyFill="1" applyBorder="1" applyAlignment="1" applyProtection="1">
      <alignment horizontal="center" vertical="center"/>
    </xf>
    <xf numFmtId="0" fontId="15" fillId="0" borderId="0" xfId="0" applyFont="1" applyAlignment="1">
      <alignment horizontal="left" vertical="center" indent="1"/>
    </xf>
    <xf numFmtId="164" fontId="11" fillId="0" borderId="0" xfId="1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 vertical="center"/>
    </xf>
    <xf numFmtId="164" fontId="11" fillId="0" borderId="0" xfId="1" applyNumberFormat="1" applyFont="1" applyFill="1" applyAlignment="1" applyProtection="1">
      <alignment horizontal="center" vertical="center"/>
    </xf>
    <xf numFmtId="0" fontId="6" fillId="0" borderId="0" xfId="0" applyFont="1" applyAlignment="1">
      <alignment horizontal="right" vertical="center"/>
    </xf>
    <xf numFmtId="43" fontId="5" fillId="0" borderId="21" xfId="1" applyFont="1" applyFill="1" applyBorder="1" applyAlignment="1" applyProtection="1">
      <alignment horizontal="center" vertical="center" wrapText="1"/>
    </xf>
    <xf numFmtId="43" fontId="5" fillId="0" borderId="18" xfId="1" applyFont="1" applyFill="1" applyBorder="1" applyAlignment="1" applyProtection="1">
      <alignment horizontal="center" vertical="center" wrapText="1"/>
    </xf>
    <xf numFmtId="43" fontId="5" fillId="0" borderId="19" xfId="1" applyFont="1" applyFill="1" applyBorder="1" applyAlignment="1" applyProtection="1">
      <alignment horizontal="center" vertical="center" wrapText="1"/>
    </xf>
    <xf numFmtId="43" fontId="5" fillId="0" borderId="8" xfId="1" applyFont="1" applyFill="1" applyBorder="1" applyAlignment="1" applyProtection="1">
      <alignment horizontal="center" vertical="center" wrapText="1"/>
    </xf>
    <xf numFmtId="43" fontId="5" fillId="0" borderId="2" xfId="1" applyFont="1" applyFill="1" applyBorder="1" applyAlignment="1" applyProtection="1">
      <alignment horizontal="center" vertical="center" wrapText="1"/>
    </xf>
    <xf numFmtId="49" fontId="5" fillId="0" borderId="12" xfId="3" applyNumberFormat="1" applyFont="1" applyBorder="1" applyAlignment="1">
      <alignment horizontal="center" vertical="center" wrapText="1"/>
    </xf>
    <xf numFmtId="49" fontId="5" fillId="0" borderId="16" xfId="3" applyNumberFormat="1" applyFont="1" applyBorder="1" applyAlignment="1">
      <alignment horizontal="center" vertical="center" wrapText="1"/>
    </xf>
    <xf numFmtId="49" fontId="5" fillId="0" borderId="6" xfId="3" applyNumberFormat="1" applyFont="1" applyBorder="1" applyAlignment="1">
      <alignment horizontal="center" vertical="center" wrapText="1"/>
    </xf>
    <xf numFmtId="49" fontId="5" fillId="0" borderId="15" xfId="3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49" fontId="6" fillId="0" borderId="0" xfId="1" applyNumberFormat="1" applyFont="1" applyFill="1" applyBorder="1" applyAlignment="1" applyProtection="1">
      <alignment horizontal="left" vertical="center"/>
    </xf>
    <xf numFmtId="49" fontId="6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left" vertical="center"/>
    </xf>
  </cellXfs>
  <cellStyles count="10">
    <cellStyle name="Comma" xfId="1" builtinId="3"/>
    <cellStyle name="Comma 2" xfId="2" xr:uid="{00000000-0005-0000-0000-000001000000}"/>
    <cellStyle name="Comma 3" xfId="7" xr:uid="{00000000-0005-0000-0000-000002000000}"/>
    <cellStyle name="Normal" xfId="0" builtinId="0"/>
    <cellStyle name="Normal 2" xfId="3" xr:uid="{00000000-0005-0000-0000-000004000000}"/>
    <cellStyle name="Normal 3" xfId="5" xr:uid="{00000000-0005-0000-0000-000005000000}"/>
    <cellStyle name="Normal 7" xfId="9" xr:uid="{00000000-0005-0000-0000-000006000000}"/>
    <cellStyle name="Percent" xfId="4" builtinId="5"/>
    <cellStyle name="Percent 2" xfId="6" xr:uid="{00000000-0005-0000-0000-000008000000}"/>
    <cellStyle name="Percent 3" xfId="8" xr:uid="{00000000-0005-0000-0000-000009000000}"/>
  </cellStyles>
  <dxfs count="0"/>
  <tableStyles count="0" defaultTableStyle="TableStyleMedium9" defaultPivotStyle="PivotStyleLight16"/>
  <colors>
    <mruColors>
      <color rgb="FFFF3300"/>
      <color rgb="FFCC00CC"/>
      <color rgb="FF1016FC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263386</xdr:colOff>
      <xdr:row>16</xdr:row>
      <xdr:rowOff>163995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790082" y="519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17</xdr:row>
      <xdr:rowOff>163995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788011" y="51931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18</xdr:row>
      <xdr:rowOff>163995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6788011" y="51931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19</xdr:row>
      <xdr:rowOff>163995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6788011" y="51931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20</xdr:row>
      <xdr:rowOff>163995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6788011" y="51931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21</xdr:row>
      <xdr:rowOff>163995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6788011" y="51931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22</xdr:row>
      <xdr:rowOff>163995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6788011" y="51931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23</xdr:row>
      <xdr:rowOff>163995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6788011" y="51931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24</xdr:row>
      <xdr:rowOff>163995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6788011" y="51931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69</xdr:row>
      <xdr:rowOff>163995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6790082" y="519982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70</xdr:row>
      <xdr:rowOff>163995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6790082" y="55145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71</xdr:row>
      <xdr:rowOff>163995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6790082" y="582929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72</xdr:row>
      <xdr:rowOff>163995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/>
      </xdr:nvSpPr>
      <xdr:spPr>
        <a:xfrm>
          <a:off x="6790082" y="61440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73</xdr:row>
      <xdr:rowOff>163995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/>
      </xdr:nvSpPr>
      <xdr:spPr>
        <a:xfrm>
          <a:off x="6790082" y="645877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74</xdr:row>
      <xdr:rowOff>163995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6790082" y="677351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75</xdr:row>
      <xdr:rowOff>163995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/>
      </xdr:nvSpPr>
      <xdr:spPr>
        <a:xfrm>
          <a:off x="6790082" y="708825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76</xdr:row>
      <xdr:rowOff>163995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6790082" y="7402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77</xdr:row>
      <xdr:rowOff>163995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6790082" y="771773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14</xdr:row>
      <xdr:rowOff>163995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/>
      </xdr:nvSpPr>
      <xdr:spPr>
        <a:xfrm>
          <a:off x="7101395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263386</xdr:colOff>
      <xdr:row>16</xdr:row>
      <xdr:rowOff>163995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 txBox="1"/>
      </xdr:nvSpPr>
      <xdr:spPr>
        <a:xfrm>
          <a:off x="7102336" y="524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17</xdr:row>
      <xdr:rowOff>163995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7102336" y="55614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18</xdr:row>
      <xdr:rowOff>163995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 txBox="1"/>
      </xdr:nvSpPr>
      <xdr:spPr>
        <a:xfrm>
          <a:off x="7102336" y="5878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19</xdr:row>
      <xdr:rowOff>163995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/>
      </xdr:nvSpPr>
      <xdr:spPr>
        <a:xfrm>
          <a:off x="7102336" y="61964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20</xdr:row>
      <xdr:rowOff>163995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 txBox="1"/>
      </xdr:nvSpPr>
      <xdr:spPr>
        <a:xfrm>
          <a:off x="7102336" y="651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21</xdr:row>
      <xdr:rowOff>163995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/>
      </xdr:nvSpPr>
      <xdr:spPr>
        <a:xfrm>
          <a:off x="7102336" y="68314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22</xdr:row>
      <xdr:rowOff>163995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/>
      </xdr:nvSpPr>
      <xdr:spPr>
        <a:xfrm>
          <a:off x="7102336" y="7148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23</xdr:row>
      <xdr:rowOff>163995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 txBox="1"/>
      </xdr:nvSpPr>
      <xdr:spPr>
        <a:xfrm>
          <a:off x="7102336" y="74664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24</xdr:row>
      <xdr:rowOff>163995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 txBox="1"/>
      </xdr:nvSpPr>
      <xdr:spPr>
        <a:xfrm>
          <a:off x="7102336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69</xdr:row>
      <xdr:rowOff>163995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 txBox="1"/>
      </xdr:nvSpPr>
      <xdr:spPr>
        <a:xfrm>
          <a:off x="7102336" y="220714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70</xdr:row>
      <xdr:rowOff>163995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>
          <a:off x="7102336" y="22388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71</xdr:row>
      <xdr:rowOff>163995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/>
      </xdr:nvSpPr>
      <xdr:spPr>
        <a:xfrm>
          <a:off x="7102336" y="227064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72</xdr:row>
      <xdr:rowOff>163995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 txBox="1"/>
      </xdr:nvSpPr>
      <xdr:spPr>
        <a:xfrm>
          <a:off x="7102336" y="2302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73</xdr:row>
      <xdr:rowOff>163995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 txBox="1"/>
      </xdr:nvSpPr>
      <xdr:spPr>
        <a:xfrm>
          <a:off x="7102336" y="233414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74</xdr:row>
      <xdr:rowOff>163995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 txBox="1"/>
      </xdr:nvSpPr>
      <xdr:spPr>
        <a:xfrm>
          <a:off x="7102336" y="23658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75</xdr:row>
      <xdr:rowOff>163995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 txBox="1"/>
      </xdr:nvSpPr>
      <xdr:spPr>
        <a:xfrm>
          <a:off x="7102336" y="239764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76</xdr:row>
      <xdr:rowOff>163995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 txBox="1"/>
      </xdr:nvSpPr>
      <xdr:spPr>
        <a:xfrm>
          <a:off x="7102336" y="2429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77</xdr:row>
      <xdr:rowOff>163995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/>
      </xdr:nvSpPr>
      <xdr:spPr>
        <a:xfrm>
          <a:off x="7102336" y="246114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16</xdr:row>
      <xdr:rowOff>163995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 txBox="1"/>
      </xdr:nvSpPr>
      <xdr:spPr>
        <a:xfrm>
          <a:off x="6788011" y="51931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17</xdr:row>
      <xdr:rowOff>163995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/>
      </xdr:nvSpPr>
      <xdr:spPr>
        <a:xfrm>
          <a:off x="6788011" y="55075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18</xdr:row>
      <xdr:rowOff>163995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/>
      </xdr:nvSpPr>
      <xdr:spPr>
        <a:xfrm>
          <a:off x="6788011" y="582184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19</xdr:row>
      <xdr:rowOff>163995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 txBox="1"/>
      </xdr:nvSpPr>
      <xdr:spPr>
        <a:xfrm>
          <a:off x="6788011" y="61361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20</xdr:row>
      <xdr:rowOff>163995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6788011" y="64504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21</xdr:row>
      <xdr:rowOff>163995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 txBox="1"/>
      </xdr:nvSpPr>
      <xdr:spPr>
        <a:xfrm>
          <a:off x="6788011" y="67648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22</xdr:row>
      <xdr:rowOff>163995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 txBox="1"/>
      </xdr:nvSpPr>
      <xdr:spPr>
        <a:xfrm>
          <a:off x="6788011" y="707914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23</xdr:row>
      <xdr:rowOff>163995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 txBox="1"/>
      </xdr:nvSpPr>
      <xdr:spPr>
        <a:xfrm>
          <a:off x="6788011" y="73934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24</xdr:row>
      <xdr:rowOff>163995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 txBox="1"/>
      </xdr:nvSpPr>
      <xdr:spPr>
        <a:xfrm>
          <a:off x="6788011" y="77077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69</xdr:row>
      <xdr:rowOff>163995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 txBox="1"/>
      </xdr:nvSpPr>
      <xdr:spPr>
        <a:xfrm>
          <a:off x="6788011" y="21852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70</xdr:row>
      <xdr:rowOff>163995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 txBox="1"/>
      </xdr:nvSpPr>
      <xdr:spPr>
        <a:xfrm>
          <a:off x="6788011" y="2216674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71</xdr:row>
      <xdr:rowOff>163995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 txBox="1"/>
      </xdr:nvSpPr>
      <xdr:spPr>
        <a:xfrm>
          <a:off x="6788011" y="224810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72</xdr:row>
      <xdr:rowOff>163995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 txBox="1"/>
      </xdr:nvSpPr>
      <xdr:spPr>
        <a:xfrm>
          <a:off x="6788011" y="227953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73</xdr:row>
      <xdr:rowOff>163995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 txBox="1"/>
      </xdr:nvSpPr>
      <xdr:spPr>
        <a:xfrm>
          <a:off x="6788011" y="23109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74</xdr:row>
      <xdr:rowOff>163995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 txBox="1"/>
      </xdr:nvSpPr>
      <xdr:spPr>
        <a:xfrm>
          <a:off x="6788011" y="2342404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75</xdr:row>
      <xdr:rowOff>163995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 txBox="1"/>
      </xdr:nvSpPr>
      <xdr:spPr>
        <a:xfrm>
          <a:off x="6788011" y="237383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76</xdr:row>
      <xdr:rowOff>163995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SpPr txBox="1"/>
      </xdr:nvSpPr>
      <xdr:spPr>
        <a:xfrm>
          <a:off x="6788011" y="240526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77</xdr:row>
      <xdr:rowOff>163995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SpPr txBox="1"/>
      </xdr:nvSpPr>
      <xdr:spPr>
        <a:xfrm>
          <a:off x="6788011" y="243670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14</xdr:row>
      <xdr:rowOff>163995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SpPr txBox="1"/>
      </xdr:nvSpPr>
      <xdr:spPr>
        <a:xfrm>
          <a:off x="6788011" y="456454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16</xdr:row>
      <xdr:rowOff>163995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 txBox="1"/>
      </xdr:nvSpPr>
      <xdr:spPr>
        <a:xfrm>
          <a:off x="6788011" y="51931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17</xdr:row>
      <xdr:rowOff>163995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SpPr txBox="1"/>
      </xdr:nvSpPr>
      <xdr:spPr>
        <a:xfrm>
          <a:off x="6788011" y="55075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18</xdr:row>
      <xdr:rowOff>163995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SpPr txBox="1"/>
      </xdr:nvSpPr>
      <xdr:spPr>
        <a:xfrm>
          <a:off x="6788011" y="582184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19</xdr:row>
      <xdr:rowOff>163995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SpPr txBox="1"/>
      </xdr:nvSpPr>
      <xdr:spPr>
        <a:xfrm>
          <a:off x="6788011" y="61361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20</xdr:row>
      <xdr:rowOff>163995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SpPr txBox="1"/>
      </xdr:nvSpPr>
      <xdr:spPr>
        <a:xfrm>
          <a:off x="6788011" y="64504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21</xdr:row>
      <xdr:rowOff>163995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 txBox="1"/>
      </xdr:nvSpPr>
      <xdr:spPr>
        <a:xfrm>
          <a:off x="6788011" y="67648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22</xdr:row>
      <xdr:rowOff>163995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SpPr txBox="1"/>
      </xdr:nvSpPr>
      <xdr:spPr>
        <a:xfrm>
          <a:off x="6788011" y="707914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23</xdr:row>
      <xdr:rowOff>163995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SpPr txBox="1"/>
      </xdr:nvSpPr>
      <xdr:spPr>
        <a:xfrm>
          <a:off x="6788011" y="73934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24</xdr:row>
      <xdr:rowOff>163995</xdr:rowOff>
    </xdr:from>
    <xdr:ext cx="65" cy="172227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SpPr txBox="1"/>
      </xdr:nvSpPr>
      <xdr:spPr>
        <a:xfrm>
          <a:off x="6788011" y="77077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69</xdr:row>
      <xdr:rowOff>163995</xdr:rowOff>
    </xdr:from>
    <xdr:ext cx="65" cy="172227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SpPr txBox="1"/>
      </xdr:nvSpPr>
      <xdr:spPr>
        <a:xfrm>
          <a:off x="6788011" y="218524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70</xdr:row>
      <xdr:rowOff>163995</xdr:rowOff>
    </xdr:from>
    <xdr:ext cx="65" cy="172227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 txBox="1"/>
      </xdr:nvSpPr>
      <xdr:spPr>
        <a:xfrm>
          <a:off x="6788011" y="2216674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71</xdr:row>
      <xdr:rowOff>163995</xdr:rowOff>
    </xdr:from>
    <xdr:ext cx="65" cy="172227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 txBox="1"/>
      </xdr:nvSpPr>
      <xdr:spPr>
        <a:xfrm>
          <a:off x="6788011" y="224810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72</xdr:row>
      <xdr:rowOff>163995</xdr:rowOff>
    </xdr:from>
    <xdr:ext cx="65" cy="172227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SpPr txBox="1"/>
      </xdr:nvSpPr>
      <xdr:spPr>
        <a:xfrm>
          <a:off x="6788011" y="227953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73</xdr:row>
      <xdr:rowOff>163995</xdr:rowOff>
    </xdr:from>
    <xdr:ext cx="65" cy="172227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SpPr txBox="1"/>
      </xdr:nvSpPr>
      <xdr:spPr>
        <a:xfrm>
          <a:off x="6788011" y="23109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74</xdr:row>
      <xdr:rowOff>163995</xdr:rowOff>
    </xdr:from>
    <xdr:ext cx="65" cy="172227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SpPr txBox="1"/>
      </xdr:nvSpPr>
      <xdr:spPr>
        <a:xfrm>
          <a:off x="6788011" y="2342404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75</xdr:row>
      <xdr:rowOff>163995</xdr:rowOff>
    </xdr:from>
    <xdr:ext cx="65" cy="172227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500-000048000000}"/>
            </a:ext>
          </a:extLst>
        </xdr:cNvPr>
        <xdr:cNvSpPr txBox="1"/>
      </xdr:nvSpPr>
      <xdr:spPr>
        <a:xfrm>
          <a:off x="6788011" y="237383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76</xdr:row>
      <xdr:rowOff>163995</xdr:rowOff>
    </xdr:from>
    <xdr:ext cx="65" cy="172227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SpPr txBox="1"/>
      </xdr:nvSpPr>
      <xdr:spPr>
        <a:xfrm>
          <a:off x="6788011" y="240526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77</xdr:row>
      <xdr:rowOff>163995</xdr:rowOff>
    </xdr:from>
    <xdr:ext cx="65" cy="172227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SpPr txBox="1"/>
      </xdr:nvSpPr>
      <xdr:spPr>
        <a:xfrm>
          <a:off x="6788011" y="243670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14</xdr:row>
      <xdr:rowOff>163995</xdr:rowOff>
    </xdr:from>
    <xdr:ext cx="65" cy="172227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6788011" y="456454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16</xdr:row>
      <xdr:rowOff>163995</xdr:rowOff>
    </xdr:from>
    <xdr:ext cx="65" cy="172227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500-00004C000000}"/>
            </a:ext>
          </a:extLst>
        </xdr:cNvPr>
        <xdr:cNvSpPr txBox="1"/>
      </xdr:nvSpPr>
      <xdr:spPr>
        <a:xfrm>
          <a:off x="14333172" y="5171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17</xdr:row>
      <xdr:rowOff>163995</xdr:rowOff>
    </xdr:from>
    <xdr:ext cx="65" cy="172227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500-00004D000000}"/>
            </a:ext>
          </a:extLst>
        </xdr:cNvPr>
        <xdr:cNvSpPr txBox="1"/>
      </xdr:nvSpPr>
      <xdr:spPr>
        <a:xfrm>
          <a:off x="14333172" y="54843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18</xdr:row>
      <xdr:rowOff>163995</xdr:rowOff>
    </xdr:from>
    <xdr:ext cx="65" cy="172227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SpPr txBox="1"/>
      </xdr:nvSpPr>
      <xdr:spPr>
        <a:xfrm>
          <a:off x="14333172" y="57973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19</xdr:row>
      <xdr:rowOff>163995</xdr:rowOff>
    </xdr:from>
    <xdr:ext cx="65" cy="172227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SpPr txBox="1"/>
      </xdr:nvSpPr>
      <xdr:spPr>
        <a:xfrm>
          <a:off x="14333172" y="611031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20</xdr:row>
      <xdr:rowOff>163995</xdr:rowOff>
    </xdr:from>
    <xdr:ext cx="65" cy="172227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SpPr txBox="1"/>
      </xdr:nvSpPr>
      <xdr:spPr>
        <a:xfrm>
          <a:off x="14333172" y="642328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21</xdr:row>
      <xdr:rowOff>163995</xdr:rowOff>
    </xdr:from>
    <xdr:ext cx="65" cy="172227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500-000051000000}"/>
            </a:ext>
          </a:extLst>
        </xdr:cNvPr>
        <xdr:cNvSpPr txBox="1"/>
      </xdr:nvSpPr>
      <xdr:spPr>
        <a:xfrm>
          <a:off x="14333172" y="673624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22</xdr:row>
      <xdr:rowOff>163995</xdr:rowOff>
    </xdr:from>
    <xdr:ext cx="65" cy="172227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500-000052000000}"/>
            </a:ext>
          </a:extLst>
        </xdr:cNvPr>
        <xdr:cNvSpPr txBox="1"/>
      </xdr:nvSpPr>
      <xdr:spPr>
        <a:xfrm>
          <a:off x="14333172" y="704920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23</xdr:row>
      <xdr:rowOff>163995</xdr:rowOff>
    </xdr:from>
    <xdr:ext cx="65" cy="172227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500-000053000000}"/>
            </a:ext>
          </a:extLst>
        </xdr:cNvPr>
        <xdr:cNvSpPr txBox="1"/>
      </xdr:nvSpPr>
      <xdr:spPr>
        <a:xfrm>
          <a:off x="14333172" y="736217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24</xdr:row>
      <xdr:rowOff>163995</xdr:rowOff>
    </xdr:from>
    <xdr:ext cx="65" cy="172227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500-000054000000}"/>
            </a:ext>
          </a:extLst>
        </xdr:cNvPr>
        <xdr:cNvSpPr txBox="1"/>
      </xdr:nvSpPr>
      <xdr:spPr>
        <a:xfrm>
          <a:off x="14333172" y="76751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69</xdr:row>
      <xdr:rowOff>163995</xdr:rowOff>
    </xdr:from>
    <xdr:ext cx="65" cy="172227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SpPr txBox="1"/>
      </xdr:nvSpPr>
      <xdr:spPr>
        <a:xfrm>
          <a:off x="14333172" y="2175853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70</xdr:row>
      <xdr:rowOff>163995</xdr:rowOff>
    </xdr:from>
    <xdr:ext cx="65" cy="172227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SpPr txBox="1"/>
      </xdr:nvSpPr>
      <xdr:spPr>
        <a:xfrm>
          <a:off x="14333172" y="220714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71</xdr:row>
      <xdr:rowOff>163995</xdr:rowOff>
    </xdr:from>
    <xdr:ext cx="65" cy="172227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SpPr txBox="1"/>
      </xdr:nvSpPr>
      <xdr:spPr>
        <a:xfrm>
          <a:off x="14333172" y="2238445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72</xdr:row>
      <xdr:rowOff>163995</xdr:rowOff>
    </xdr:from>
    <xdr:ext cx="65" cy="172227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500-000058000000}"/>
            </a:ext>
          </a:extLst>
        </xdr:cNvPr>
        <xdr:cNvSpPr txBox="1"/>
      </xdr:nvSpPr>
      <xdr:spPr>
        <a:xfrm>
          <a:off x="14333172" y="22697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73</xdr:row>
      <xdr:rowOff>163995</xdr:rowOff>
    </xdr:from>
    <xdr:ext cx="65" cy="172227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500-000059000000}"/>
            </a:ext>
          </a:extLst>
        </xdr:cNvPr>
        <xdr:cNvSpPr txBox="1"/>
      </xdr:nvSpPr>
      <xdr:spPr>
        <a:xfrm>
          <a:off x="14333172" y="230103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74</xdr:row>
      <xdr:rowOff>163995</xdr:rowOff>
    </xdr:from>
    <xdr:ext cx="65" cy="172227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500-00005A000000}"/>
            </a:ext>
          </a:extLst>
        </xdr:cNvPr>
        <xdr:cNvSpPr txBox="1"/>
      </xdr:nvSpPr>
      <xdr:spPr>
        <a:xfrm>
          <a:off x="14333172" y="233233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75</xdr:row>
      <xdr:rowOff>163995</xdr:rowOff>
    </xdr:from>
    <xdr:ext cx="65" cy="172227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500-00005B000000}"/>
            </a:ext>
          </a:extLst>
        </xdr:cNvPr>
        <xdr:cNvSpPr txBox="1"/>
      </xdr:nvSpPr>
      <xdr:spPr>
        <a:xfrm>
          <a:off x="14333172" y="2363631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76</xdr:row>
      <xdr:rowOff>163995</xdr:rowOff>
    </xdr:from>
    <xdr:ext cx="65" cy="172227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500-00005C000000}"/>
            </a:ext>
          </a:extLst>
        </xdr:cNvPr>
        <xdr:cNvSpPr txBox="1"/>
      </xdr:nvSpPr>
      <xdr:spPr>
        <a:xfrm>
          <a:off x="14333172" y="2394928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77</xdr:row>
      <xdr:rowOff>163995</xdr:rowOff>
    </xdr:from>
    <xdr:ext cx="65" cy="172227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SpPr txBox="1"/>
      </xdr:nvSpPr>
      <xdr:spPr>
        <a:xfrm>
          <a:off x="14333172" y="2426224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14</xdr:row>
      <xdr:rowOff>163995</xdr:rowOff>
    </xdr:from>
    <xdr:ext cx="65" cy="172227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500-00005E000000}"/>
            </a:ext>
          </a:extLst>
        </xdr:cNvPr>
        <xdr:cNvSpPr txBox="1"/>
      </xdr:nvSpPr>
      <xdr:spPr>
        <a:xfrm>
          <a:off x="14333172" y="45454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16</xdr:row>
      <xdr:rowOff>163995</xdr:rowOff>
    </xdr:from>
    <xdr:ext cx="65" cy="172227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SpPr txBox="1"/>
      </xdr:nvSpPr>
      <xdr:spPr>
        <a:xfrm>
          <a:off x="14333172" y="5171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17</xdr:row>
      <xdr:rowOff>163995</xdr:rowOff>
    </xdr:from>
    <xdr:ext cx="65" cy="172227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500-000060000000}"/>
            </a:ext>
          </a:extLst>
        </xdr:cNvPr>
        <xdr:cNvSpPr txBox="1"/>
      </xdr:nvSpPr>
      <xdr:spPr>
        <a:xfrm>
          <a:off x="14333172" y="54843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18</xdr:row>
      <xdr:rowOff>163995</xdr:rowOff>
    </xdr:from>
    <xdr:ext cx="65" cy="172227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500-000061000000}"/>
            </a:ext>
          </a:extLst>
        </xdr:cNvPr>
        <xdr:cNvSpPr txBox="1"/>
      </xdr:nvSpPr>
      <xdr:spPr>
        <a:xfrm>
          <a:off x="14333172" y="57973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19</xdr:row>
      <xdr:rowOff>163995</xdr:rowOff>
    </xdr:from>
    <xdr:ext cx="65" cy="172227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500-000062000000}"/>
            </a:ext>
          </a:extLst>
        </xdr:cNvPr>
        <xdr:cNvSpPr txBox="1"/>
      </xdr:nvSpPr>
      <xdr:spPr>
        <a:xfrm>
          <a:off x="14333172" y="611031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20</xdr:row>
      <xdr:rowOff>163995</xdr:rowOff>
    </xdr:from>
    <xdr:ext cx="65" cy="172227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14333172" y="642328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21</xdr:row>
      <xdr:rowOff>163995</xdr:rowOff>
    </xdr:from>
    <xdr:ext cx="65" cy="172227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SpPr txBox="1"/>
      </xdr:nvSpPr>
      <xdr:spPr>
        <a:xfrm>
          <a:off x="14333172" y="673624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22</xdr:row>
      <xdr:rowOff>163995</xdr:rowOff>
    </xdr:from>
    <xdr:ext cx="65" cy="172227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500-000065000000}"/>
            </a:ext>
          </a:extLst>
        </xdr:cNvPr>
        <xdr:cNvSpPr txBox="1"/>
      </xdr:nvSpPr>
      <xdr:spPr>
        <a:xfrm>
          <a:off x="14333172" y="704920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23</xdr:row>
      <xdr:rowOff>163995</xdr:rowOff>
    </xdr:from>
    <xdr:ext cx="65" cy="172227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500-000066000000}"/>
            </a:ext>
          </a:extLst>
        </xdr:cNvPr>
        <xdr:cNvSpPr txBox="1"/>
      </xdr:nvSpPr>
      <xdr:spPr>
        <a:xfrm>
          <a:off x="14333172" y="736217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24</xdr:row>
      <xdr:rowOff>163995</xdr:rowOff>
    </xdr:from>
    <xdr:ext cx="65" cy="172227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500-000067000000}"/>
            </a:ext>
          </a:extLst>
        </xdr:cNvPr>
        <xdr:cNvSpPr txBox="1"/>
      </xdr:nvSpPr>
      <xdr:spPr>
        <a:xfrm>
          <a:off x="14333172" y="76751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69</xdr:row>
      <xdr:rowOff>163995</xdr:rowOff>
    </xdr:from>
    <xdr:ext cx="65" cy="172227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500-000068000000}"/>
            </a:ext>
          </a:extLst>
        </xdr:cNvPr>
        <xdr:cNvSpPr txBox="1"/>
      </xdr:nvSpPr>
      <xdr:spPr>
        <a:xfrm>
          <a:off x="14333172" y="2175853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70</xdr:row>
      <xdr:rowOff>163995</xdr:rowOff>
    </xdr:from>
    <xdr:ext cx="65" cy="172227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500-000069000000}"/>
            </a:ext>
          </a:extLst>
        </xdr:cNvPr>
        <xdr:cNvSpPr txBox="1"/>
      </xdr:nvSpPr>
      <xdr:spPr>
        <a:xfrm>
          <a:off x="14333172" y="220714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71</xdr:row>
      <xdr:rowOff>163995</xdr:rowOff>
    </xdr:from>
    <xdr:ext cx="65" cy="172227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500-00006A000000}"/>
            </a:ext>
          </a:extLst>
        </xdr:cNvPr>
        <xdr:cNvSpPr txBox="1"/>
      </xdr:nvSpPr>
      <xdr:spPr>
        <a:xfrm>
          <a:off x="14333172" y="2238445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72</xdr:row>
      <xdr:rowOff>163995</xdr:rowOff>
    </xdr:from>
    <xdr:ext cx="65" cy="172227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500-00006B000000}"/>
            </a:ext>
          </a:extLst>
        </xdr:cNvPr>
        <xdr:cNvSpPr txBox="1"/>
      </xdr:nvSpPr>
      <xdr:spPr>
        <a:xfrm>
          <a:off x="14333172" y="2269742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73</xdr:row>
      <xdr:rowOff>163995</xdr:rowOff>
    </xdr:from>
    <xdr:ext cx="65" cy="172227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500-00006C000000}"/>
            </a:ext>
          </a:extLst>
        </xdr:cNvPr>
        <xdr:cNvSpPr txBox="1"/>
      </xdr:nvSpPr>
      <xdr:spPr>
        <a:xfrm>
          <a:off x="14333172" y="2301038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74</xdr:row>
      <xdr:rowOff>163995</xdr:rowOff>
    </xdr:from>
    <xdr:ext cx="65" cy="172227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500-00006D000000}"/>
            </a:ext>
          </a:extLst>
        </xdr:cNvPr>
        <xdr:cNvSpPr txBox="1"/>
      </xdr:nvSpPr>
      <xdr:spPr>
        <a:xfrm>
          <a:off x="14333172" y="233233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75</xdr:row>
      <xdr:rowOff>163995</xdr:rowOff>
    </xdr:from>
    <xdr:ext cx="65" cy="172227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500-00006E000000}"/>
            </a:ext>
          </a:extLst>
        </xdr:cNvPr>
        <xdr:cNvSpPr txBox="1"/>
      </xdr:nvSpPr>
      <xdr:spPr>
        <a:xfrm>
          <a:off x="14333172" y="2363631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76</xdr:row>
      <xdr:rowOff>163995</xdr:rowOff>
    </xdr:from>
    <xdr:ext cx="65" cy="172227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500-00006F000000}"/>
            </a:ext>
          </a:extLst>
        </xdr:cNvPr>
        <xdr:cNvSpPr txBox="1"/>
      </xdr:nvSpPr>
      <xdr:spPr>
        <a:xfrm>
          <a:off x="14333172" y="2394928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77</xdr:row>
      <xdr:rowOff>163995</xdr:rowOff>
    </xdr:from>
    <xdr:ext cx="65" cy="172227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500-000070000000}"/>
            </a:ext>
          </a:extLst>
        </xdr:cNvPr>
        <xdr:cNvSpPr txBox="1"/>
      </xdr:nvSpPr>
      <xdr:spPr>
        <a:xfrm>
          <a:off x="14333172" y="2426224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14</xdr:row>
      <xdr:rowOff>163995</xdr:rowOff>
    </xdr:from>
    <xdr:ext cx="65" cy="172227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500-000071000000}"/>
            </a:ext>
          </a:extLst>
        </xdr:cNvPr>
        <xdr:cNvSpPr txBox="1"/>
      </xdr:nvSpPr>
      <xdr:spPr>
        <a:xfrm>
          <a:off x="14333172" y="45454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14</xdr:row>
      <xdr:rowOff>163995</xdr:rowOff>
    </xdr:from>
    <xdr:ext cx="65" cy="172227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2E2E7EB-E37C-4F3C-9001-160A5B5A9537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14</xdr:row>
      <xdr:rowOff>163995</xdr:rowOff>
    </xdr:from>
    <xdr:ext cx="65" cy="172227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6235D3F-9ED4-4166-A050-01B91161DDF4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14</xdr:row>
      <xdr:rowOff>163995</xdr:rowOff>
    </xdr:from>
    <xdr:ext cx="65" cy="172227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4F3D9CE3-2258-4BA2-9146-D374C318E96D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67</xdr:row>
      <xdr:rowOff>163995</xdr:rowOff>
    </xdr:from>
    <xdr:ext cx="65" cy="172227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DD530C19-0972-4E92-BD32-6DDFEB97F69F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67</xdr:row>
      <xdr:rowOff>163995</xdr:rowOff>
    </xdr:from>
    <xdr:ext cx="65" cy="172227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3D5884AC-79A1-46C3-8C49-069F593610A7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67</xdr:row>
      <xdr:rowOff>163995</xdr:rowOff>
    </xdr:from>
    <xdr:ext cx="65" cy="172227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47BCBE78-D112-447D-AEA0-4D8F8D753D77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120</xdr:row>
      <xdr:rowOff>163995</xdr:rowOff>
    </xdr:from>
    <xdr:ext cx="65" cy="172227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AD731857-1ED2-4649-87C4-3474F848C810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120</xdr:row>
      <xdr:rowOff>163995</xdr:rowOff>
    </xdr:from>
    <xdr:ext cx="65" cy="172227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2AA042C5-BD7B-4876-8D23-0CF070583B1F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120</xdr:row>
      <xdr:rowOff>163995</xdr:rowOff>
    </xdr:from>
    <xdr:ext cx="65" cy="172227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E0E50B70-3FF0-45CD-8A87-CF2693D2F1F1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160</xdr:row>
      <xdr:rowOff>163995</xdr:rowOff>
    </xdr:from>
    <xdr:ext cx="65" cy="172227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C99240AB-F6BD-4321-8537-44AE7302B113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160</xdr:row>
      <xdr:rowOff>163995</xdr:rowOff>
    </xdr:from>
    <xdr:ext cx="65" cy="172227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50C9F7CB-F2E9-47F0-89C8-3E3CD2D87A99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160</xdr:row>
      <xdr:rowOff>163995</xdr:rowOff>
    </xdr:from>
    <xdr:ext cx="65" cy="172227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8B870A37-8847-4A2C-A16B-8A5853C33B48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173</xdr:row>
      <xdr:rowOff>163995</xdr:rowOff>
    </xdr:from>
    <xdr:ext cx="65" cy="172227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6D596922-38E3-4063-A796-4B91187416C8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173</xdr:row>
      <xdr:rowOff>163995</xdr:rowOff>
    </xdr:from>
    <xdr:ext cx="65" cy="172227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15D561AC-C440-41DE-B97C-47AA755792A7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173</xdr:row>
      <xdr:rowOff>163995</xdr:rowOff>
    </xdr:from>
    <xdr:ext cx="65" cy="172227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AD4E9C0D-C32E-40CD-9BD5-D356063FC963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183</xdr:row>
      <xdr:rowOff>163995</xdr:rowOff>
    </xdr:from>
    <xdr:ext cx="65" cy="172227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8834C033-C37A-49B9-93D1-CBDBB2787AA3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183</xdr:row>
      <xdr:rowOff>163995</xdr:rowOff>
    </xdr:from>
    <xdr:ext cx="65" cy="172227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839303D6-BD31-45BB-BF1D-D3CCF1FEDF1E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</xdr:col>
      <xdr:colOff>263386</xdr:colOff>
      <xdr:row>183</xdr:row>
      <xdr:rowOff>163995</xdr:rowOff>
    </xdr:from>
    <xdr:ext cx="65" cy="172227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A471B9F2-1159-444A-8030-40C6312374CD}"/>
            </a:ext>
          </a:extLst>
        </xdr:cNvPr>
        <xdr:cNvSpPr txBox="1"/>
      </xdr:nvSpPr>
      <xdr:spPr>
        <a:xfrm>
          <a:off x="7103243" y="778399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  <pageSetUpPr fitToPage="1"/>
  </sheetPr>
  <dimension ref="A1:M55"/>
  <sheetViews>
    <sheetView showGridLines="0" topLeftCell="A4" zoomScale="70" zoomScaleNormal="70" zoomScalePageLayoutView="60" workbookViewId="0">
      <selection activeCell="B4" sqref="B4"/>
    </sheetView>
  </sheetViews>
  <sheetFormatPr defaultColWidth="9.140625" defaultRowHeight="24.95" customHeight="1" x14ac:dyDescent="0.45"/>
  <cols>
    <col min="1" max="1" width="5.7109375" style="38" customWidth="1"/>
    <col min="2" max="2" width="34.42578125" style="38" bestFit="1" customWidth="1"/>
    <col min="3" max="3" width="60.5703125" style="38" customWidth="1"/>
    <col min="4" max="9" width="30.7109375" style="38" customWidth="1"/>
    <col min="10" max="10" width="5.7109375" style="38" customWidth="1"/>
    <col min="11" max="11" width="40.7109375" style="38" customWidth="1"/>
    <col min="12" max="12" width="5.7109375" style="38" customWidth="1"/>
    <col min="13" max="16384" width="9.140625" style="38"/>
  </cols>
  <sheetData>
    <row r="1" spans="1:13" s="7" customFormat="1" ht="24.95" customHeight="1" x14ac:dyDescent="0.25">
      <c r="A1" s="139" t="s">
        <v>457</v>
      </c>
      <c r="B1" s="4"/>
      <c r="C1" s="5"/>
      <c r="D1" s="6"/>
      <c r="F1" s="14"/>
    </row>
    <row r="2" spans="1:13" s="8" customFormat="1" ht="24.95" customHeight="1" x14ac:dyDescent="0.25">
      <c r="A2" s="183" t="s">
        <v>103</v>
      </c>
      <c r="B2" s="183"/>
      <c r="C2" s="183"/>
      <c r="D2" s="183"/>
      <c r="E2" s="183"/>
      <c r="F2" s="183"/>
      <c r="G2" s="183"/>
      <c r="H2" s="183"/>
      <c r="I2" s="183"/>
      <c r="J2" s="183"/>
      <c r="K2" s="10"/>
    </row>
    <row r="3" spans="1:13" s="8" customFormat="1" ht="24.95" customHeight="1" x14ac:dyDescent="0.25">
      <c r="A3" s="183" t="s">
        <v>77</v>
      </c>
      <c r="B3" s="183"/>
      <c r="C3" s="183"/>
      <c r="D3" s="183"/>
      <c r="E3" s="183"/>
      <c r="F3" s="183"/>
      <c r="G3" s="183"/>
      <c r="H3" s="183"/>
      <c r="I3" s="183"/>
      <c r="J3" s="183"/>
      <c r="K3" s="10"/>
    </row>
    <row r="4" spans="1:13" s="8" customFormat="1" ht="24.95" customHeight="1" x14ac:dyDescent="0.25">
      <c r="B4" s="9"/>
      <c r="C4" s="9"/>
      <c r="D4" s="9"/>
      <c r="E4" s="10"/>
      <c r="F4" s="10"/>
      <c r="G4" s="10"/>
      <c r="H4" s="10"/>
      <c r="I4" s="10"/>
      <c r="J4" s="10"/>
      <c r="K4" s="10"/>
    </row>
    <row r="5" spans="1:13" s="8" customFormat="1" ht="24.95" customHeight="1" x14ac:dyDescent="0.25">
      <c r="B5" s="11"/>
      <c r="C5" s="12"/>
      <c r="D5" s="13"/>
      <c r="E5" s="13"/>
      <c r="F5" s="13"/>
      <c r="G5" s="13"/>
      <c r="H5" s="35"/>
      <c r="I5" s="35"/>
      <c r="J5" s="35"/>
      <c r="K5" s="35"/>
    </row>
    <row r="6" spans="1:13" s="8" customFormat="1" ht="24.95" customHeight="1" x14ac:dyDescent="0.25">
      <c r="A6" s="182" t="s">
        <v>78</v>
      </c>
      <c r="B6" s="182"/>
      <c r="C6" s="182"/>
      <c r="D6" s="182"/>
      <c r="E6" s="182"/>
      <c r="F6" s="182"/>
      <c r="G6" s="182"/>
      <c r="H6" s="182"/>
      <c r="I6" s="182"/>
      <c r="J6" s="182"/>
      <c r="K6" s="36"/>
    </row>
    <row r="7" spans="1:13" s="7" customFormat="1" ht="24.95" customHeight="1" x14ac:dyDescent="0.25">
      <c r="A7" s="184" t="s">
        <v>453</v>
      </c>
      <c r="B7" s="184"/>
      <c r="C7" s="184"/>
      <c r="D7" s="184"/>
      <c r="E7" s="184"/>
      <c r="F7" s="184"/>
      <c r="G7" s="184"/>
      <c r="H7" s="184"/>
      <c r="I7" s="184"/>
      <c r="J7" s="184"/>
      <c r="K7" s="14"/>
    </row>
    <row r="8" spans="1:13" s="7" customFormat="1" ht="24.95" customHeight="1" x14ac:dyDescent="0.25">
      <c r="A8" s="3"/>
      <c r="B8" s="2"/>
      <c r="C8" s="2"/>
      <c r="D8" s="2"/>
      <c r="E8" s="14"/>
      <c r="F8" s="14"/>
      <c r="G8" s="14"/>
      <c r="H8" s="14"/>
      <c r="I8" s="14"/>
      <c r="J8" s="14"/>
      <c r="K8" s="14"/>
    </row>
    <row r="9" spans="1:13" s="7" customFormat="1" ht="24.95" customHeight="1" x14ac:dyDescent="0.25">
      <c r="A9" s="3"/>
      <c r="B9" s="2"/>
      <c r="C9" s="15"/>
      <c r="D9" s="6"/>
      <c r="F9" s="14"/>
    </row>
    <row r="10" spans="1:13" ht="24.95" customHeight="1" x14ac:dyDescent="0.45">
      <c r="A10" s="8"/>
      <c r="B10" s="196" t="s">
        <v>443</v>
      </c>
      <c r="C10" s="196"/>
      <c r="D10" s="8"/>
      <c r="E10" s="8"/>
      <c r="F10" s="8"/>
      <c r="G10" s="8"/>
      <c r="H10" s="8"/>
      <c r="I10" s="8"/>
      <c r="J10" s="8"/>
      <c r="K10" s="37"/>
      <c r="L10" s="37"/>
      <c r="M10" s="37"/>
    </row>
    <row r="11" spans="1:13" s="8" customFormat="1" ht="24.95" customHeight="1" x14ac:dyDescent="0.25">
      <c r="B11" s="195" t="s">
        <v>444</v>
      </c>
      <c r="C11" s="195"/>
      <c r="D11" s="9"/>
      <c r="E11" s="9"/>
      <c r="F11" s="9"/>
      <c r="G11" s="10"/>
      <c r="H11" s="10"/>
      <c r="I11" s="10"/>
      <c r="J11" s="10"/>
      <c r="K11" s="10"/>
      <c r="L11" s="10"/>
    </row>
    <row r="12" spans="1:13" s="8" customFormat="1" ht="24.95" customHeight="1" x14ac:dyDescent="0.25">
      <c r="B12" s="195" t="s">
        <v>445</v>
      </c>
      <c r="C12" s="195"/>
    </row>
    <row r="13" spans="1:13" s="7" customFormat="1" ht="24.95" customHeight="1" x14ac:dyDescent="0.25">
      <c r="B13" s="196" t="s">
        <v>448</v>
      </c>
      <c r="C13" s="196"/>
      <c r="D13" s="16"/>
    </row>
    <row r="14" spans="1:13" ht="24.95" customHeight="1" thickBot="1" x14ac:dyDescent="0.5">
      <c r="A14" s="8"/>
      <c r="B14" s="18"/>
      <c r="C14" s="18"/>
      <c r="D14" s="39"/>
      <c r="E14" s="39"/>
      <c r="F14" s="39"/>
      <c r="G14" s="39"/>
      <c r="H14" s="39"/>
      <c r="I14" s="39"/>
      <c r="J14" s="39"/>
      <c r="K14" s="39"/>
    </row>
    <row r="15" spans="1:13" ht="24.95" customHeight="1" thickTop="1" thickBot="1" x14ac:dyDescent="0.5">
      <c r="A15" s="8"/>
      <c r="B15" s="193" t="s">
        <v>92</v>
      </c>
      <c r="C15" s="191" t="s">
        <v>93</v>
      </c>
      <c r="D15" s="186" t="s">
        <v>138</v>
      </c>
      <c r="E15" s="187"/>
      <c r="F15" s="188" t="s">
        <v>139</v>
      </c>
      <c r="G15" s="189"/>
      <c r="H15" s="186" t="s">
        <v>140</v>
      </c>
      <c r="I15" s="190"/>
      <c r="J15" s="40"/>
      <c r="K15" s="41"/>
    </row>
    <row r="16" spans="1:13" ht="24.95" customHeight="1" thickTop="1" thickBot="1" x14ac:dyDescent="0.5">
      <c r="A16" s="8"/>
      <c r="B16" s="194"/>
      <c r="C16" s="192"/>
      <c r="D16" s="42" t="s">
        <v>94</v>
      </c>
      <c r="E16" s="43" t="s">
        <v>95</v>
      </c>
      <c r="F16" s="42" t="s">
        <v>94</v>
      </c>
      <c r="G16" s="43" t="s">
        <v>95</v>
      </c>
      <c r="H16" s="43" t="s">
        <v>94</v>
      </c>
      <c r="I16" s="44" t="s">
        <v>95</v>
      </c>
      <c r="J16" s="40"/>
      <c r="K16" s="41"/>
    </row>
    <row r="17" spans="1:11" ht="24.95" customHeight="1" thickTop="1" x14ac:dyDescent="0.45">
      <c r="A17" s="8"/>
      <c r="B17" s="141"/>
      <c r="C17" s="45"/>
      <c r="D17" s="46"/>
      <c r="E17" s="47"/>
      <c r="F17" s="46"/>
      <c r="G17" s="47"/>
      <c r="H17" s="47"/>
      <c r="I17" s="48"/>
      <c r="J17" s="46"/>
      <c r="K17" s="46"/>
    </row>
    <row r="18" spans="1:11" ht="24.95" customHeight="1" x14ac:dyDescent="0.45">
      <c r="A18" s="8"/>
      <c r="B18" s="141"/>
      <c r="C18" s="45"/>
      <c r="D18" s="46"/>
      <c r="E18" s="47"/>
      <c r="F18" s="46"/>
      <c r="G18" s="47"/>
      <c r="H18" s="47"/>
      <c r="I18" s="48"/>
      <c r="J18" s="46"/>
      <c r="K18" s="46"/>
    </row>
    <row r="19" spans="1:11" ht="24.95" customHeight="1" x14ac:dyDescent="0.45">
      <c r="A19" s="8"/>
      <c r="B19" s="141"/>
      <c r="C19" s="50"/>
      <c r="D19" s="46"/>
      <c r="E19" s="47"/>
      <c r="F19" s="46"/>
      <c r="G19" s="47"/>
      <c r="H19" s="47"/>
      <c r="I19" s="48"/>
      <c r="J19" s="46"/>
      <c r="K19" s="46"/>
    </row>
    <row r="20" spans="1:11" ht="24.95" customHeight="1" x14ac:dyDescent="0.45">
      <c r="A20" s="8"/>
      <c r="B20" s="141"/>
      <c r="C20" s="50"/>
      <c r="D20" s="46"/>
      <c r="E20" s="47"/>
      <c r="F20" s="46"/>
      <c r="G20" s="47"/>
      <c r="H20" s="47"/>
      <c r="I20" s="48"/>
      <c r="J20" s="46"/>
      <c r="K20" s="46"/>
    </row>
    <row r="21" spans="1:11" ht="24.95" customHeight="1" x14ac:dyDescent="0.45">
      <c r="A21" s="8"/>
      <c r="B21" s="141"/>
      <c r="C21" s="50"/>
      <c r="D21" s="46"/>
      <c r="E21" s="47"/>
      <c r="F21" s="46"/>
      <c r="G21" s="47"/>
      <c r="H21" s="47"/>
      <c r="I21" s="48"/>
      <c r="J21" s="46"/>
      <c r="K21" s="46"/>
    </row>
    <row r="22" spans="1:11" ht="24.95" customHeight="1" x14ac:dyDescent="0.45">
      <c r="A22" s="8"/>
      <c r="B22" s="141"/>
      <c r="C22" s="50"/>
      <c r="D22" s="46"/>
      <c r="E22" s="47"/>
      <c r="F22" s="46"/>
      <c r="G22" s="47"/>
      <c r="H22" s="47"/>
      <c r="I22" s="48"/>
      <c r="J22" s="46"/>
      <c r="K22" s="46"/>
    </row>
    <row r="23" spans="1:11" ht="24.95" customHeight="1" x14ac:dyDescent="0.45">
      <c r="A23" s="8"/>
      <c r="B23" s="141"/>
      <c r="C23" s="50"/>
      <c r="D23" s="46"/>
      <c r="E23" s="47"/>
      <c r="F23" s="46"/>
      <c r="G23" s="47"/>
      <c r="H23" s="47"/>
      <c r="I23" s="48"/>
      <c r="J23" s="46"/>
      <c r="K23" s="46"/>
    </row>
    <row r="24" spans="1:11" ht="24.95" customHeight="1" x14ac:dyDescent="0.45">
      <c r="A24" s="8"/>
      <c r="B24" s="141"/>
      <c r="C24" s="50"/>
      <c r="D24" s="46"/>
      <c r="E24" s="47"/>
      <c r="F24" s="46"/>
      <c r="G24" s="47"/>
      <c r="H24" s="47"/>
      <c r="I24" s="48"/>
      <c r="J24" s="46"/>
      <c r="K24" s="46"/>
    </row>
    <row r="25" spans="1:11" ht="24.95" customHeight="1" x14ac:dyDescent="0.45">
      <c r="A25" s="8"/>
      <c r="B25" s="141"/>
      <c r="C25" s="50"/>
      <c r="D25" s="46"/>
      <c r="E25" s="47"/>
      <c r="F25" s="46"/>
      <c r="G25" s="47"/>
      <c r="H25" s="47"/>
      <c r="I25" s="48"/>
      <c r="J25" s="46"/>
      <c r="K25" s="46"/>
    </row>
    <row r="26" spans="1:11" ht="24.95" customHeight="1" x14ac:dyDescent="0.45">
      <c r="A26" s="8"/>
      <c r="B26" s="141"/>
      <c r="C26" s="50"/>
      <c r="D26" s="46"/>
      <c r="E26" s="47"/>
      <c r="F26" s="46"/>
      <c r="G26" s="47"/>
      <c r="H26" s="47"/>
      <c r="I26" s="48"/>
      <c r="J26" s="46"/>
      <c r="K26" s="46"/>
    </row>
    <row r="27" spans="1:11" ht="24.95" customHeight="1" x14ac:dyDescent="0.45">
      <c r="A27" s="8"/>
      <c r="B27" s="141"/>
      <c r="C27" s="50"/>
      <c r="D27" s="46"/>
      <c r="E27" s="47"/>
      <c r="F27" s="46"/>
      <c r="G27" s="47"/>
      <c r="H27" s="47"/>
      <c r="I27" s="48"/>
      <c r="J27" s="46"/>
      <c r="K27" s="46"/>
    </row>
    <row r="28" spans="1:11" ht="24.95" customHeight="1" x14ac:dyDescent="0.45">
      <c r="A28" s="8"/>
      <c r="B28" s="141"/>
      <c r="C28" s="50"/>
      <c r="D28" s="46"/>
      <c r="E28" s="47"/>
      <c r="F28" s="46"/>
      <c r="G28" s="47"/>
      <c r="H28" s="47"/>
      <c r="I28" s="48"/>
      <c r="J28" s="46"/>
      <c r="K28" s="46"/>
    </row>
    <row r="29" spans="1:11" ht="24.95" customHeight="1" x14ac:dyDescent="0.45">
      <c r="A29" s="8"/>
      <c r="B29" s="141"/>
      <c r="C29" s="50"/>
      <c r="D29" s="46"/>
      <c r="E29" s="47"/>
      <c r="F29" s="46"/>
      <c r="G29" s="47"/>
      <c r="H29" s="47"/>
      <c r="I29" s="48"/>
      <c r="J29" s="46"/>
      <c r="K29" s="46"/>
    </row>
    <row r="30" spans="1:11" ht="24.95" customHeight="1" x14ac:dyDescent="0.45">
      <c r="A30" s="8"/>
      <c r="B30" s="141"/>
      <c r="C30" s="50"/>
      <c r="D30" s="46"/>
      <c r="E30" s="47"/>
      <c r="F30" s="46"/>
      <c r="G30" s="47"/>
      <c r="H30" s="47"/>
      <c r="I30" s="48"/>
      <c r="J30" s="46"/>
      <c r="K30" s="46"/>
    </row>
    <row r="31" spans="1:11" ht="24.95" customHeight="1" x14ac:dyDescent="0.45">
      <c r="A31" s="8"/>
      <c r="B31" s="141"/>
      <c r="C31" s="50"/>
      <c r="D31" s="46"/>
      <c r="E31" s="47"/>
      <c r="F31" s="46"/>
      <c r="G31" s="47"/>
      <c r="H31" s="47"/>
      <c r="I31" s="48"/>
      <c r="J31" s="46"/>
      <c r="K31" s="46"/>
    </row>
    <row r="32" spans="1:11" ht="24.95" customHeight="1" x14ac:dyDescent="0.45">
      <c r="A32" s="8"/>
      <c r="B32" s="141"/>
      <c r="C32" s="50"/>
      <c r="D32" s="46"/>
      <c r="E32" s="47"/>
      <c r="F32" s="46"/>
      <c r="G32" s="47"/>
      <c r="H32" s="47"/>
      <c r="I32" s="48"/>
      <c r="J32" s="46"/>
      <c r="K32" s="46"/>
    </row>
    <row r="33" spans="1:11" ht="24.95" customHeight="1" x14ac:dyDescent="0.45">
      <c r="A33" s="8"/>
      <c r="B33" s="141"/>
      <c r="C33" s="50"/>
      <c r="D33" s="46"/>
      <c r="E33" s="47"/>
      <c r="F33" s="46"/>
      <c r="G33" s="47"/>
      <c r="H33" s="47"/>
      <c r="I33" s="48"/>
      <c r="J33" s="46"/>
      <c r="K33" s="46"/>
    </row>
    <row r="34" spans="1:11" ht="24.95" customHeight="1" x14ac:dyDescent="0.45">
      <c r="A34" s="8"/>
      <c r="B34" s="141"/>
      <c r="C34" s="50"/>
      <c r="D34" s="46"/>
      <c r="E34" s="47"/>
      <c r="F34" s="46"/>
      <c r="G34" s="47"/>
      <c r="H34" s="47"/>
      <c r="I34" s="48"/>
      <c r="J34" s="46"/>
      <c r="K34" s="46"/>
    </row>
    <row r="35" spans="1:11" ht="24.95" customHeight="1" x14ac:dyDescent="0.45">
      <c r="A35" s="8"/>
      <c r="B35" s="141"/>
      <c r="C35" s="50"/>
      <c r="D35" s="46"/>
      <c r="E35" s="47"/>
      <c r="F35" s="46"/>
      <c r="G35" s="47"/>
      <c r="H35" s="47"/>
      <c r="I35" s="48"/>
      <c r="J35" s="46"/>
      <c r="K35" s="46"/>
    </row>
    <row r="36" spans="1:11" ht="24.95" customHeight="1" x14ac:dyDescent="0.45">
      <c r="A36" s="8"/>
      <c r="B36" s="141"/>
      <c r="C36" s="50"/>
      <c r="D36" s="46"/>
      <c r="E36" s="47"/>
      <c r="F36" s="46"/>
      <c r="G36" s="47"/>
      <c r="H36" s="47"/>
      <c r="I36" s="48"/>
      <c r="J36" s="46"/>
      <c r="K36" s="46"/>
    </row>
    <row r="37" spans="1:11" ht="24.95" customHeight="1" x14ac:dyDescent="0.45">
      <c r="A37" s="8"/>
      <c r="B37" s="141"/>
      <c r="C37" s="50"/>
      <c r="D37" s="46"/>
      <c r="E37" s="47"/>
      <c r="F37" s="46"/>
      <c r="G37" s="47"/>
      <c r="H37" s="47"/>
      <c r="I37" s="48"/>
      <c r="J37" s="46"/>
      <c r="K37" s="46"/>
    </row>
    <row r="38" spans="1:11" ht="24.95" customHeight="1" x14ac:dyDescent="0.45">
      <c r="A38" s="8"/>
      <c r="B38" s="141"/>
      <c r="C38" s="50"/>
      <c r="D38" s="46"/>
      <c r="E38" s="47"/>
      <c r="F38" s="46"/>
      <c r="G38" s="47"/>
      <c r="H38" s="47"/>
      <c r="I38" s="48"/>
      <c r="J38" s="46"/>
      <c r="K38" s="46"/>
    </row>
    <row r="39" spans="1:11" ht="24.95" customHeight="1" x14ac:dyDescent="0.45">
      <c r="A39" s="8"/>
      <c r="B39" s="141"/>
      <c r="C39" s="50"/>
      <c r="D39" s="46"/>
      <c r="E39" s="47"/>
      <c r="F39" s="46"/>
      <c r="G39" s="47"/>
      <c r="H39" s="47"/>
      <c r="I39" s="48"/>
      <c r="J39" s="46"/>
      <c r="K39" s="46"/>
    </row>
    <row r="40" spans="1:11" ht="24.95" customHeight="1" x14ac:dyDescent="0.45">
      <c r="A40" s="8"/>
      <c r="B40" s="141"/>
      <c r="C40" s="50"/>
      <c r="D40" s="46"/>
      <c r="E40" s="47"/>
      <c r="F40" s="46"/>
      <c r="G40" s="47"/>
      <c r="H40" s="47"/>
      <c r="I40" s="48"/>
      <c r="J40" s="46"/>
      <c r="K40" s="46"/>
    </row>
    <row r="41" spans="1:11" ht="24.95" customHeight="1" x14ac:dyDescent="0.45">
      <c r="A41" s="8"/>
      <c r="B41" s="141"/>
      <c r="C41" s="50"/>
      <c r="D41" s="46"/>
      <c r="E41" s="47"/>
      <c r="F41" s="46"/>
      <c r="G41" s="47"/>
      <c r="H41" s="47"/>
      <c r="I41" s="48"/>
      <c r="J41" s="46"/>
      <c r="K41" s="46"/>
    </row>
    <row r="42" spans="1:11" ht="24.95" customHeight="1" x14ac:dyDescent="0.45">
      <c r="A42" s="8"/>
      <c r="B42" s="49"/>
      <c r="C42" s="50"/>
      <c r="D42" s="46"/>
      <c r="E42" s="47"/>
      <c r="F42" s="46"/>
      <c r="G42" s="47"/>
      <c r="H42" s="47"/>
      <c r="I42" s="48"/>
      <c r="J42" s="46"/>
      <c r="K42" s="46"/>
    </row>
    <row r="43" spans="1:11" ht="24.95" customHeight="1" x14ac:dyDescent="0.45">
      <c r="A43" s="8"/>
      <c r="B43" s="49"/>
      <c r="C43" s="50"/>
      <c r="D43" s="46"/>
      <c r="E43" s="47"/>
      <c r="F43" s="46"/>
      <c r="G43" s="47"/>
      <c r="H43" s="47"/>
      <c r="I43" s="48"/>
      <c r="J43" s="46"/>
      <c r="K43" s="46"/>
    </row>
    <row r="44" spans="1:11" ht="24.95" customHeight="1" x14ac:dyDescent="0.45">
      <c r="A44" s="8"/>
      <c r="B44" s="49"/>
      <c r="C44" s="50"/>
      <c r="D44" s="46"/>
      <c r="E44" s="47"/>
      <c r="F44" s="46"/>
      <c r="G44" s="47"/>
      <c r="H44" s="47"/>
      <c r="I44" s="48"/>
      <c r="J44" s="46"/>
      <c r="K44" s="46"/>
    </row>
    <row r="45" spans="1:11" ht="24.95" customHeight="1" x14ac:dyDescent="0.45">
      <c r="A45" s="8"/>
      <c r="B45" s="49"/>
      <c r="C45" s="50"/>
      <c r="D45" s="46"/>
      <c r="E45" s="47"/>
      <c r="F45" s="46"/>
      <c r="G45" s="47"/>
      <c r="H45" s="47"/>
      <c r="I45" s="48"/>
      <c r="J45" s="46"/>
      <c r="K45" s="46"/>
    </row>
    <row r="46" spans="1:11" ht="24.95" customHeight="1" x14ac:dyDescent="0.45">
      <c r="A46" s="8"/>
      <c r="B46" s="49"/>
      <c r="C46" s="50"/>
      <c r="D46" s="46"/>
      <c r="E46" s="47"/>
      <c r="F46" s="46"/>
      <c r="G46" s="47"/>
      <c r="H46" s="47"/>
      <c r="I46" s="48"/>
      <c r="J46" s="46"/>
      <c r="K46" s="46"/>
    </row>
    <row r="47" spans="1:11" ht="24.95" customHeight="1" x14ac:dyDescent="0.45">
      <c r="A47" s="8"/>
      <c r="B47" s="49"/>
      <c r="C47" s="50"/>
      <c r="D47" s="46"/>
      <c r="E47" s="47"/>
      <c r="F47" s="46"/>
      <c r="G47" s="47"/>
      <c r="H47" s="47"/>
      <c r="I47" s="48"/>
      <c r="J47" s="46"/>
      <c r="K47" s="46"/>
    </row>
    <row r="48" spans="1:11" ht="24.95" customHeight="1" x14ac:dyDescent="0.45">
      <c r="A48" s="8"/>
      <c r="B48" s="49"/>
      <c r="C48" s="50"/>
      <c r="D48" s="46"/>
      <c r="E48" s="47"/>
      <c r="F48" s="46"/>
      <c r="G48" s="47"/>
      <c r="H48" s="47"/>
      <c r="I48" s="48"/>
      <c r="J48" s="46"/>
      <c r="K48" s="46"/>
    </row>
    <row r="49" spans="1:11" ht="24.95" customHeight="1" x14ac:dyDescent="0.45">
      <c r="A49" s="8"/>
      <c r="B49" s="49"/>
      <c r="C49" s="50"/>
      <c r="D49" s="46"/>
      <c r="E49" s="47"/>
      <c r="F49" s="46"/>
      <c r="G49" s="47"/>
      <c r="H49" s="47"/>
      <c r="I49" s="48"/>
      <c r="J49" s="46"/>
      <c r="K49" s="46"/>
    </row>
    <row r="50" spans="1:11" ht="24.95" customHeight="1" x14ac:dyDescent="0.45">
      <c r="A50" s="8"/>
      <c r="B50" s="49"/>
      <c r="C50" s="50"/>
      <c r="D50" s="46"/>
      <c r="E50" s="47"/>
      <c r="F50" s="46"/>
      <c r="G50" s="47"/>
      <c r="H50" s="47"/>
      <c r="I50" s="48"/>
      <c r="J50" s="46"/>
      <c r="K50" s="46"/>
    </row>
    <row r="51" spans="1:11" ht="24.95" customHeight="1" x14ac:dyDescent="0.45">
      <c r="A51" s="8"/>
      <c r="B51" s="49"/>
      <c r="C51" s="50"/>
      <c r="D51" s="46"/>
      <c r="E51" s="47"/>
      <c r="F51" s="46"/>
      <c r="G51" s="47"/>
      <c r="H51" s="47"/>
      <c r="I51" s="48"/>
      <c r="J51" s="46"/>
      <c r="K51" s="46"/>
    </row>
    <row r="52" spans="1:11" ht="24.95" customHeight="1" x14ac:dyDescent="0.45">
      <c r="A52" s="8"/>
      <c r="B52" s="49"/>
      <c r="C52" s="50"/>
      <c r="D52" s="46"/>
      <c r="E52" s="47"/>
      <c r="F52" s="46"/>
      <c r="G52" s="47"/>
      <c r="H52" s="47"/>
      <c r="I52" s="48"/>
      <c r="J52" s="46"/>
      <c r="K52" s="46"/>
    </row>
    <row r="53" spans="1:11" s="8" customFormat="1" ht="24.95" customHeight="1" x14ac:dyDescent="0.25">
      <c r="B53" s="185"/>
      <c r="C53" s="185"/>
      <c r="D53" s="185"/>
      <c r="E53" s="185"/>
      <c r="F53" s="185"/>
      <c r="G53" s="185"/>
      <c r="H53" s="185"/>
      <c r="I53" s="185"/>
    </row>
    <row r="54" spans="1:11" s="8" customFormat="1" ht="24.95" customHeight="1" x14ac:dyDescent="0.25">
      <c r="B54" s="53"/>
      <c r="C54" s="53"/>
      <c r="D54" s="53"/>
      <c r="E54" s="53"/>
      <c r="F54" s="53"/>
      <c r="G54" s="53"/>
      <c r="H54" s="53"/>
      <c r="I54" s="53"/>
      <c r="J54" s="53"/>
      <c r="K54" s="53"/>
    </row>
    <row r="55" spans="1:11" s="8" customFormat="1" ht="24.95" customHeight="1" x14ac:dyDescent="0.25">
      <c r="B55" s="9"/>
      <c r="C55" s="33"/>
      <c r="E55" s="34"/>
      <c r="F55" s="54"/>
      <c r="G55" s="54"/>
      <c r="H55" s="54"/>
      <c r="I55" s="55"/>
    </row>
  </sheetData>
  <mergeCells count="14">
    <mergeCell ref="A6:J6"/>
    <mergeCell ref="A2:J2"/>
    <mergeCell ref="A3:J3"/>
    <mergeCell ref="A7:J7"/>
    <mergeCell ref="B53:I53"/>
    <mergeCell ref="D15:E15"/>
    <mergeCell ref="F15:G15"/>
    <mergeCell ref="H15:I15"/>
    <mergeCell ref="C15:C16"/>
    <mergeCell ref="B15:B16"/>
    <mergeCell ref="B11:C11"/>
    <mergeCell ref="B12:C12"/>
    <mergeCell ref="B13:C13"/>
    <mergeCell ref="B10:C10"/>
  </mergeCells>
  <pageMargins left="0.25" right="0.25" top="0.75" bottom="0.75" header="0.3" footer="0.3"/>
  <pageSetup paperSize="9" scale="49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14999847407452621"/>
    <pageSetUpPr fitToPage="1"/>
  </sheetPr>
  <dimension ref="A1:M77"/>
  <sheetViews>
    <sheetView showGridLines="0" zoomScale="70" zoomScaleNormal="70" workbookViewId="0"/>
  </sheetViews>
  <sheetFormatPr defaultColWidth="9.140625" defaultRowHeight="21" x14ac:dyDescent="0.25"/>
  <cols>
    <col min="1" max="1" width="5.7109375" style="8" customWidth="1"/>
    <col min="2" max="2" width="92.140625" style="8" customWidth="1"/>
    <col min="3" max="3" width="58.7109375" style="112" bestFit="1" customWidth="1"/>
    <col min="4" max="4" width="53.7109375" style="112" customWidth="1"/>
    <col min="5" max="5" width="5.7109375" style="112" customWidth="1"/>
    <col min="6" max="6" width="40.7109375" style="112" customWidth="1"/>
    <col min="7" max="8" width="40.7109375" style="39" customWidth="1"/>
    <col min="9" max="11" width="40.7109375" style="112" customWidth="1"/>
    <col min="12" max="22" width="20.5703125" style="8" customWidth="1"/>
    <col min="23" max="16384" width="9.140625" style="8"/>
  </cols>
  <sheetData>
    <row r="1" spans="1:13" s="7" customFormat="1" ht="24.95" customHeight="1" x14ac:dyDescent="0.25">
      <c r="A1" s="139"/>
      <c r="B1" s="4"/>
      <c r="C1" s="5"/>
      <c r="D1" s="6"/>
      <c r="F1" s="14"/>
    </row>
    <row r="2" spans="1:13" ht="24.95" customHeight="1" x14ac:dyDescent="0.25">
      <c r="A2" s="183" t="s">
        <v>103</v>
      </c>
      <c r="B2" s="183"/>
      <c r="C2" s="183"/>
      <c r="D2" s="183"/>
      <c r="E2" s="183"/>
      <c r="F2" s="10"/>
      <c r="G2" s="10"/>
      <c r="H2" s="10"/>
      <c r="I2" s="10"/>
      <c r="J2" s="10"/>
      <c r="K2" s="10"/>
    </row>
    <row r="3" spans="1:13" ht="24.95" customHeight="1" x14ac:dyDescent="0.25">
      <c r="A3" s="183" t="s">
        <v>77</v>
      </c>
      <c r="B3" s="183"/>
      <c r="C3" s="183"/>
      <c r="D3" s="183"/>
      <c r="E3" s="183"/>
      <c r="F3" s="10"/>
      <c r="G3" s="10"/>
      <c r="H3" s="10"/>
      <c r="I3" s="10"/>
      <c r="J3" s="10"/>
      <c r="K3" s="10"/>
    </row>
    <row r="4" spans="1:13" ht="24.95" customHeight="1" x14ac:dyDescent="0.25">
      <c r="B4" s="9"/>
      <c r="C4" s="9"/>
      <c r="D4" s="9"/>
      <c r="E4" s="10"/>
      <c r="F4" s="10"/>
      <c r="G4" s="10"/>
      <c r="H4" s="10"/>
      <c r="I4" s="10"/>
      <c r="J4" s="10"/>
      <c r="K4" s="10"/>
    </row>
    <row r="5" spans="1:13" ht="24.95" customHeight="1" x14ac:dyDescent="0.25">
      <c r="B5" s="11"/>
      <c r="C5" s="12"/>
      <c r="D5" s="13"/>
      <c r="E5" s="13"/>
      <c r="F5" s="13"/>
      <c r="G5" s="13"/>
      <c r="H5" s="35"/>
      <c r="I5" s="35"/>
      <c r="J5" s="35"/>
      <c r="K5" s="35"/>
    </row>
    <row r="6" spans="1:13" ht="24.95" customHeight="1" x14ac:dyDescent="0.25">
      <c r="A6" s="182" t="s">
        <v>78</v>
      </c>
      <c r="B6" s="182"/>
      <c r="C6" s="182"/>
      <c r="D6" s="182"/>
      <c r="E6" s="182"/>
      <c r="F6" s="36"/>
      <c r="G6" s="36"/>
      <c r="H6" s="36"/>
      <c r="I6" s="36"/>
      <c r="J6" s="36"/>
      <c r="K6" s="36"/>
    </row>
    <row r="7" spans="1:13" s="7" customFormat="1" ht="24.95" customHeight="1" x14ac:dyDescent="0.25">
      <c r="A7" s="184" t="s">
        <v>129</v>
      </c>
      <c r="B7" s="184"/>
      <c r="C7" s="184"/>
      <c r="D7" s="184"/>
      <c r="E7" s="184"/>
      <c r="F7" s="14"/>
      <c r="G7" s="14"/>
      <c r="H7" s="14"/>
      <c r="I7" s="14"/>
      <c r="J7" s="14"/>
      <c r="K7" s="14"/>
    </row>
    <row r="8" spans="1:13" s="7" customFormat="1" ht="24.95" customHeight="1" x14ac:dyDescent="0.25">
      <c r="A8" s="3"/>
      <c r="B8" s="2"/>
      <c r="C8" s="2"/>
      <c r="D8" s="2"/>
      <c r="E8" s="14"/>
      <c r="F8" s="14"/>
      <c r="G8" s="14"/>
      <c r="H8" s="14"/>
      <c r="I8" s="14"/>
      <c r="J8" s="14"/>
      <c r="K8" s="14"/>
    </row>
    <row r="9" spans="1:13" s="7" customFormat="1" ht="24.95" customHeight="1" x14ac:dyDescent="0.25">
      <c r="A9" s="3"/>
      <c r="B9" s="2"/>
      <c r="C9" s="15"/>
      <c r="D9" s="6"/>
      <c r="F9" s="14"/>
    </row>
    <row r="10" spans="1:13" s="38" customFormat="1" ht="24.95" customHeight="1" x14ac:dyDescent="0.45">
      <c r="A10" s="8"/>
      <c r="B10" s="196" t="s">
        <v>443</v>
      </c>
      <c r="C10" s="196"/>
      <c r="D10" s="8"/>
      <c r="E10" s="8"/>
      <c r="F10" s="8"/>
      <c r="G10" s="8"/>
      <c r="H10" s="8"/>
      <c r="I10" s="8"/>
      <c r="J10" s="8"/>
      <c r="K10" s="37"/>
      <c r="L10" s="37"/>
      <c r="M10" s="37"/>
    </row>
    <row r="11" spans="1:13" ht="24.95" customHeight="1" x14ac:dyDescent="0.25">
      <c r="B11" s="195" t="s">
        <v>444</v>
      </c>
      <c r="C11" s="195"/>
      <c r="D11" s="9"/>
      <c r="E11" s="9"/>
      <c r="F11" s="9"/>
      <c r="G11" s="10"/>
      <c r="H11" s="10"/>
      <c r="I11" s="10"/>
      <c r="J11" s="10"/>
      <c r="K11" s="10"/>
      <c r="L11" s="10"/>
    </row>
    <row r="12" spans="1:13" ht="24.95" customHeight="1" x14ac:dyDescent="0.25">
      <c r="B12" s="195" t="s">
        <v>445</v>
      </c>
      <c r="C12" s="195"/>
      <c r="D12" s="8"/>
      <c r="E12" s="8"/>
      <c r="F12" s="8"/>
      <c r="G12" s="8"/>
      <c r="H12" s="8"/>
      <c r="I12" s="8"/>
      <c r="J12" s="8"/>
      <c r="K12" s="8"/>
    </row>
    <row r="13" spans="1:13" s="7" customFormat="1" ht="24.95" customHeight="1" x14ac:dyDescent="0.25">
      <c r="B13" s="196" t="s">
        <v>448</v>
      </c>
      <c r="C13" s="196"/>
      <c r="D13" s="16"/>
    </row>
    <row r="14" spans="1:13" ht="24.95" customHeight="1" thickBot="1" x14ac:dyDescent="0.3">
      <c r="B14" s="18"/>
      <c r="C14" s="90"/>
      <c r="D14" s="75"/>
      <c r="E14" s="75"/>
      <c r="F14" s="75"/>
      <c r="G14" s="76"/>
      <c r="H14" s="76"/>
      <c r="I14" s="75"/>
      <c r="J14" s="75"/>
      <c r="K14" s="75"/>
    </row>
    <row r="15" spans="1:13" ht="24.95" customHeight="1" thickTop="1" thickBot="1" x14ac:dyDescent="0.3">
      <c r="B15" s="98" t="s">
        <v>0</v>
      </c>
      <c r="C15" s="22" t="s">
        <v>415</v>
      </c>
      <c r="D15" s="110" t="s">
        <v>131</v>
      </c>
      <c r="E15" s="111"/>
      <c r="F15" s="111"/>
    </row>
    <row r="16" spans="1:13" ht="24.95" customHeight="1" thickTop="1" thickBot="1" x14ac:dyDescent="0.3">
      <c r="B16" s="80" t="s">
        <v>392</v>
      </c>
      <c r="C16" s="113">
        <f>SUM(C17:C18)</f>
        <v>0</v>
      </c>
      <c r="D16" s="113">
        <f>SUM(D17:D18)</f>
        <v>0</v>
      </c>
    </row>
    <row r="17" spans="2:4" ht="24.95" customHeight="1" thickTop="1" x14ac:dyDescent="0.25">
      <c r="B17" s="123" t="s">
        <v>393</v>
      </c>
      <c r="C17" s="114"/>
      <c r="D17" s="115"/>
    </row>
    <row r="18" spans="2:4" ht="24.95" customHeight="1" thickBot="1" x14ac:dyDescent="0.3">
      <c r="B18" s="123" t="s">
        <v>487</v>
      </c>
      <c r="C18" s="114"/>
      <c r="D18" s="115"/>
    </row>
    <row r="19" spans="2:4" ht="24.95" customHeight="1" thickTop="1" thickBot="1" x14ac:dyDescent="0.3">
      <c r="B19" s="80" t="s">
        <v>394</v>
      </c>
      <c r="C19" s="113">
        <f>SUM(C20:C22)</f>
        <v>0</v>
      </c>
      <c r="D19" s="113">
        <f>SUM(D20:D22)</f>
        <v>0</v>
      </c>
    </row>
    <row r="20" spans="2:4" ht="24.95" customHeight="1" thickTop="1" x14ac:dyDescent="0.25">
      <c r="B20" s="123" t="s">
        <v>493</v>
      </c>
      <c r="C20" s="114"/>
      <c r="D20" s="115"/>
    </row>
    <row r="21" spans="2:4" ht="24.95" customHeight="1" x14ac:dyDescent="0.25">
      <c r="B21" s="123" t="s">
        <v>492</v>
      </c>
      <c r="C21" s="114"/>
      <c r="D21" s="115"/>
    </row>
    <row r="22" spans="2:4" ht="24.95" customHeight="1" thickBot="1" x14ac:dyDescent="0.3">
      <c r="B22" s="123" t="s">
        <v>491</v>
      </c>
      <c r="C22" s="114"/>
      <c r="D22" s="115"/>
    </row>
    <row r="23" spans="2:4" ht="24.95" customHeight="1" thickTop="1" thickBot="1" x14ac:dyDescent="0.3">
      <c r="B23" s="99" t="s">
        <v>322</v>
      </c>
      <c r="C23" s="116">
        <f>C16+C19</f>
        <v>0</v>
      </c>
      <c r="D23" s="116">
        <f>D16+D19</f>
        <v>0</v>
      </c>
    </row>
    <row r="24" spans="2:4" ht="24.95" customHeight="1" thickTop="1" thickBot="1" x14ac:dyDescent="0.3">
      <c r="B24" s="133"/>
    </row>
    <row r="25" spans="2:4" ht="24.95" customHeight="1" thickTop="1" thickBot="1" x14ac:dyDescent="0.3">
      <c r="B25" s="98" t="s">
        <v>0</v>
      </c>
      <c r="C25" s="78" t="s">
        <v>177</v>
      </c>
      <c r="D25" s="110" t="s">
        <v>131</v>
      </c>
    </row>
    <row r="26" spans="2:4" ht="24.95" customHeight="1" thickTop="1" thickBot="1" x14ac:dyDescent="0.3">
      <c r="B26" s="80" t="s">
        <v>395</v>
      </c>
      <c r="C26" s="113">
        <f>SUM(C27:C28)</f>
        <v>0</v>
      </c>
      <c r="D26" s="113">
        <f>SUM(D27:D28)</f>
        <v>0</v>
      </c>
    </row>
    <row r="27" spans="2:4" ht="24.95" customHeight="1" thickTop="1" x14ac:dyDescent="0.25">
      <c r="B27" s="123" t="s">
        <v>396</v>
      </c>
      <c r="C27" s="114"/>
      <c r="D27" s="115"/>
    </row>
    <row r="28" spans="2:4" ht="24.95" customHeight="1" thickBot="1" x14ac:dyDescent="0.3">
      <c r="B28" s="123" t="s">
        <v>397</v>
      </c>
      <c r="C28" s="114"/>
      <c r="D28" s="115"/>
    </row>
    <row r="29" spans="2:4" ht="24.95" customHeight="1" thickTop="1" thickBot="1" x14ac:dyDescent="0.3">
      <c r="B29" s="80" t="s">
        <v>398</v>
      </c>
      <c r="C29" s="113">
        <f>SUM(C30:C32)</f>
        <v>0</v>
      </c>
      <c r="D29" s="113">
        <f>SUM(D30:D32)</f>
        <v>0</v>
      </c>
    </row>
    <row r="30" spans="2:4" ht="24.95" customHeight="1" thickTop="1" x14ac:dyDescent="0.25">
      <c r="B30" s="123" t="s">
        <v>494</v>
      </c>
      <c r="C30" s="114"/>
      <c r="D30" s="115"/>
    </row>
    <row r="31" spans="2:4" ht="24.95" customHeight="1" x14ac:dyDescent="0.25">
      <c r="B31" s="123" t="s">
        <v>499</v>
      </c>
      <c r="C31" s="114"/>
      <c r="D31" s="115"/>
    </row>
    <row r="32" spans="2:4" ht="24.95" customHeight="1" thickBot="1" x14ac:dyDescent="0.3">
      <c r="B32" s="123" t="s">
        <v>504</v>
      </c>
      <c r="C32" s="114"/>
      <c r="D32" s="115"/>
    </row>
    <row r="33" spans="2:4" ht="24.95" customHeight="1" thickTop="1" thickBot="1" x14ac:dyDescent="0.3">
      <c r="B33" s="99" t="s">
        <v>323</v>
      </c>
      <c r="C33" s="116">
        <f>C26+C29</f>
        <v>0</v>
      </c>
      <c r="D33" s="116">
        <f>D26+D29</f>
        <v>0</v>
      </c>
    </row>
    <row r="34" spans="2:4" ht="24.95" customHeight="1" thickTop="1" thickBot="1" x14ac:dyDescent="0.3">
      <c r="B34" s="133"/>
    </row>
    <row r="35" spans="2:4" ht="24.95" customHeight="1" thickTop="1" thickBot="1" x14ac:dyDescent="0.3">
      <c r="B35" s="98" t="s">
        <v>0</v>
      </c>
      <c r="C35" s="78" t="s">
        <v>416</v>
      </c>
      <c r="D35" s="110" t="s">
        <v>131</v>
      </c>
    </row>
    <row r="36" spans="2:4" ht="24.95" customHeight="1" thickTop="1" thickBot="1" x14ac:dyDescent="0.3">
      <c r="B36" s="80" t="s">
        <v>399</v>
      </c>
      <c r="C36" s="113">
        <f>SUM(C37:C38)</f>
        <v>0</v>
      </c>
      <c r="D36" s="113">
        <f>SUM(D37:D38)</f>
        <v>0</v>
      </c>
    </row>
    <row r="37" spans="2:4" ht="24.95" customHeight="1" thickTop="1" x14ac:dyDescent="0.25">
      <c r="B37" s="123" t="s">
        <v>400</v>
      </c>
      <c r="C37" s="114"/>
      <c r="D37" s="115"/>
    </row>
    <row r="38" spans="2:4" ht="24.95" customHeight="1" thickBot="1" x14ac:dyDescent="0.3">
      <c r="B38" s="123" t="s">
        <v>401</v>
      </c>
      <c r="C38" s="114"/>
      <c r="D38" s="115"/>
    </row>
    <row r="39" spans="2:4" ht="24.95" customHeight="1" thickTop="1" thickBot="1" x14ac:dyDescent="0.3">
      <c r="B39" s="80" t="s">
        <v>402</v>
      </c>
      <c r="C39" s="113">
        <f>SUM(C40:C42)</f>
        <v>0</v>
      </c>
      <c r="D39" s="113">
        <f>SUM(D40:D42)</f>
        <v>0</v>
      </c>
    </row>
    <row r="40" spans="2:4" ht="24.95" customHeight="1" thickTop="1" x14ac:dyDescent="0.25">
      <c r="B40" s="123" t="s">
        <v>495</v>
      </c>
      <c r="C40" s="114"/>
      <c r="D40" s="115"/>
    </row>
    <row r="41" spans="2:4" ht="24.95" customHeight="1" x14ac:dyDescent="0.25">
      <c r="B41" s="123" t="s">
        <v>500</v>
      </c>
      <c r="C41" s="114"/>
      <c r="D41" s="115"/>
    </row>
    <row r="42" spans="2:4" ht="24.95" customHeight="1" thickBot="1" x14ac:dyDescent="0.3">
      <c r="B42" s="123" t="s">
        <v>505</v>
      </c>
      <c r="C42" s="114"/>
      <c r="D42" s="115"/>
    </row>
    <row r="43" spans="2:4" ht="24.95" customHeight="1" thickTop="1" thickBot="1" x14ac:dyDescent="0.3">
      <c r="B43" s="99" t="s">
        <v>324</v>
      </c>
      <c r="C43" s="116">
        <f>C36+C39</f>
        <v>0</v>
      </c>
      <c r="D43" s="116">
        <f>D36+D39</f>
        <v>0</v>
      </c>
    </row>
    <row r="44" spans="2:4" ht="24.95" customHeight="1" thickTop="1" thickBot="1" x14ac:dyDescent="0.3">
      <c r="B44" s="133"/>
    </row>
    <row r="45" spans="2:4" ht="22.5" thickTop="1" thickBot="1" x14ac:dyDescent="0.3">
      <c r="B45" s="98" t="s">
        <v>0</v>
      </c>
      <c r="C45" s="78" t="s">
        <v>471</v>
      </c>
      <c r="D45" s="110" t="s">
        <v>131</v>
      </c>
    </row>
    <row r="46" spans="2:4" ht="24.95" customHeight="1" thickTop="1" thickBot="1" x14ac:dyDescent="0.3">
      <c r="B46" s="80" t="s">
        <v>403</v>
      </c>
      <c r="C46" s="113">
        <f>SUM(C47:C48)</f>
        <v>0</v>
      </c>
      <c r="D46" s="113">
        <f>SUM(D47:D48)</f>
        <v>0</v>
      </c>
    </row>
    <row r="47" spans="2:4" ht="24.95" customHeight="1" thickTop="1" x14ac:dyDescent="0.25">
      <c r="B47" s="123" t="s">
        <v>404</v>
      </c>
      <c r="C47" s="114"/>
      <c r="D47" s="115"/>
    </row>
    <row r="48" spans="2:4" ht="24.95" customHeight="1" thickBot="1" x14ac:dyDescent="0.3">
      <c r="B48" s="123" t="s">
        <v>405</v>
      </c>
      <c r="C48" s="114"/>
      <c r="D48" s="115"/>
    </row>
    <row r="49" spans="2:4" ht="24.95" customHeight="1" thickTop="1" thickBot="1" x14ac:dyDescent="0.3">
      <c r="B49" s="80" t="s">
        <v>406</v>
      </c>
      <c r="C49" s="113">
        <f>SUM(C50:C52)</f>
        <v>0</v>
      </c>
      <c r="D49" s="113">
        <f>SUM(D50:D52)</f>
        <v>0</v>
      </c>
    </row>
    <row r="50" spans="2:4" ht="24.95" customHeight="1" thickTop="1" x14ac:dyDescent="0.25">
      <c r="B50" s="123" t="s">
        <v>496</v>
      </c>
      <c r="C50" s="114"/>
      <c r="D50" s="115"/>
    </row>
    <row r="51" spans="2:4" ht="24.95" customHeight="1" x14ac:dyDescent="0.25">
      <c r="B51" s="123" t="s">
        <v>501</v>
      </c>
      <c r="C51" s="114"/>
      <c r="D51" s="115"/>
    </row>
    <row r="52" spans="2:4" ht="24.95" customHeight="1" thickBot="1" x14ac:dyDescent="0.3">
      <c r="B52" s="123" t="s">
        <v>506</v>
      </c>
      <c r="C52" s="114"/>
      <c r="D52" s="115"/>
    </row>
    <row r="53" spans="2:4" ht="24.95" customHeight="1" thickTop="1" thickBot="1" x14ac:dyDescent="0.3">
      <c r="B53" s="99" t="s">
        <v>325</v>
      </c>
      <c r="C53" s="116">
        <f>C46+C49</f>
        <v>0</v>
      </c>
      <c r="D53" s="116">
        <f>D46+D49</f>
        <v>0</v>
      </c>
    </row>
    <row r="54" spans="2:4" ht="24.95" customHeight="1" thickTop="1" thickBot="1" x14ac:dyDescent="0.3">
      <c r="B54" s="133"/>
    </row>
    <row r="55" spans="2:4" ht="24.95" customHeight="1" thickTop="1" thickBot="1" x14ac:dyDescent="0.3">
      <c r="B55" s="98" t="s">
        <v>0</v>
      </c>
      <c r="C55" s="78" t="s">
        <v>472</v>
      </c>
      <c r="D55" s="110" t="s">
        <v>131</v>
      </c>
    </row>
    <row r="56" spans="2:4" ht="24.95" customHeight="1" thickTop="1" thickBot="1" x14ac:dyDescent="0.3">
      <c r="B56" s="80" t="s">
        <v>407</v>
      </c>
      <c r="C56" s="113">
        <f>SUM(C57:C58)</f>
        <v>0</v>
      </c>
      <c r="D56" s="113">
        <f>SUM(D57:D58)</f>
        <v>0</v>
      </c>
    </row>
    <row r="57" spans="2:4" ht="24.95" customHeight="1" thickTop="1" x14ac:dyDescent="0.25">
      <c r="B57" s="123" t="s">
        <v>408</v>
      </c>
      <c r="C57" s="114"/>
      <c r="D57" s="115"/>
    </row>
    <row r="58" spans="2:4" ht="24.95" customHeight="1" thickBot="1" x14ac:dyDescent="0.3">
      <c r="B58" s="123" t="s">
        <v>409</v>
      </c>
      <c r="C58" s="114"/>
      <c r="D58" s="115"/>
    </row>
    <row r="59" spans="2:4" ht="24.95" customHeight="1" thickTop="1" thickBot="1" x14ac:dyDescent="0.3">
      <c r="B59" s="80" t="s">
        <v>410</v>
      </c>
      <c r="C59" s="113">
        <f>SUM(C60:C62)</f>
        <v>0</v>
      </c>
      <c r="D59" s="113">
        <f>SUM(D60:D62)</f>
        <v>0</v>
      </c>
    </row>
    <row r="60" spans="2:4" ht="24.95" customHeight="1" thickTop="1" x14ac:dyDescent="0.25">
      <c r="B60" s="123" t="s">
        <v>497</v>
      </c>
      <c r="C60" s="114"/>
      <c r="D60" s="115"/>
    </row>
    <row r="61" spans="2:4" ht="24.95" customHeight="1" x14ac:dyDescent="0.25">
      <c r="B61" s="123" t="s">
        <v>502</v>
      </c>
      <c r="C61" s="114"/>
      <c r="D61" s="115"/>
    </row>
    <row r="62" spans="2:4" ht="24.95" customHeight="1" thickBot="1" x14ac:dyDescent="0.3">
      <c r="B62" s="123" t="s">
        <v>507</v>
      </c>
      <c r="C62" s="114"/>
      <c r="D62" s="115"/>
    </row>
    <row r="63" spans="2:4" ht="24.95" customHeight="1" thickTop="1" thickBot="1" x14ac:dyDescent="0.3">
      <c r="B63" s="99" t="s">
        <v>326</v>
      </c>
      <c r="C63" s="116">
        <f>C56+C59</f>
        <v>0</v>
      </c>
      <c r="D63" s="116">
        <f>D56+D59</f>
        <v>0</v>
      </c>
    </row>
    <row r="64" spans="2:4" ht="24.95" customHeight="1" thickTop="1" thickBot="1" x14ac:dyDescent="0.3">
      <c r="B64" s="72"/>
      <c r="C64" s="140"/>
      <c r="D64" s="140"/>
    </row>
    <row r="65" spans="2:11" ht="24.95" customHeight="1" thickTop="1" thickBot="1" x14ac:dyDescent="0.3">
      <c r="B65" s="98" t="s">
        <v>0</v>
      </c>
      <c r="C65" s="78" t="s">
        <v>419</v>
      </c>
      <c r="D65" s="117" t="s">
        <v>131</v>
      </c>
    </row>
    <row r="66" spans="2:11" ht="24.95" customHeight="1" thickTop="1" thickBot="1" x14ac:dyDescent="0.3">
      <c r="B66" s="118" t="s">
        <v>411</v>
      </c>
      <c r="C66" s="113">
        <f>SUM(C67:C68)</f>
        <v>0</v>
      </c>
      <c r="D66" s="113">
        <f>SUM(D67:D68)</f>
        <v>0</v>
      </c>
    </row>
    <row r="67" spans="2:11" ht="24.95" customHeight="1" thickTop="1" x14ac:dyDescent="0.25">
      <c r="B67" s="134" t="s">
        <v>412</v>
      </c>
      <c r="C67" s="114"/>
      <c r="D67" s="115"/>
    </row>
    <row r="68" spans="2:11" ht="24.95" customHeight="1" thickBot="1" x14ac:dyDescent="0.3">
      <c r="B68" s="123" t="s">
        <v>413</v>
      </c>
      <c r="C68" s="114"/>
      <c r="D68" s="115"/>
    </row>
    <row r="69" spans="2:11" ht="24.95" customHeight="1" thickTop="1" thickBot="1" x14ac:dyDescent="0.3">
      <c r="B69" s="80" t="s">
        <v>414</v>
      </c>
      <c r="C69" s="113">
        <f>SUM(C70:C72)</f>
        <v>0</v>
      </c>
      <c r="D69" s="113">
        <f>SUM(D70:D72)</f>
        <v>0</v>
      </c>
    </row>
    <row r="70" spans="2:11" ht="24.95" customHeight="1" thickTop="1" x14ac:dyDescent="0.25">
      <c r="B70" s="123" t="s">
        <v>498</v>
      </c>
      <c r="C70" s="114"/>
      <c r="D70" s="115"/>
    </row>
    <row r="71" spans="2:11" ht="24.95" customHeight="1" x14ac:dyDescent="0.25">
      <c r="B71" s="123" t="s">
        <v>503</v>
      </c>
      <c r="C71" s="114"/>
      <c r="D71" s="115"/>
    </row>
    <row r="72" spans="2:11" ht="24.95" customHeight="1" thickBot="1" x14ac:dyDescent="0.3">
      <c r="B72" s="123" t="s">
        <v>508</v>
      </c>
      <c r="C72" s="114"/>
      <c r="D72" s="115"/>
    </row>
    <row r="73" spans="2:11" ht="24.95" customHeight="1" thickTop="1" thickBot="1" x14ac:dyDescent="0.3">
      <c r="B73" s="99" t="s">
        <v>327</v>
      </c>
      <c r="C73" s="116">
        <f>C66+C69</f>
        <v>0</v>
      </c>
      <c r="D73" s="116">
        <f>D66+D69</f>
        <v>0</v>
      </c>
      <c r="E73" s="8"/>
      <c r="F73" s="8"/>
      <c r="G73" s="8"/>
      <c r="H73" s="8"/>
      <c r="I73" s="8"/>
      <c r="J73" s="8"/>
      <c r="K73" s="8"/>
    </row>
    <row r="74" spans="2:11" ht="24.95" customHeight="1" thickTop="1" x14ac:dyDescent="0.25">
      <c r="E74" s="53"/>
      <c r="F74" s="53"/>
      <c r="G74" s="53"/>
      <c r="H74" s="53"/>
      <c r="I74" s="53"/>
      <c r="J74" s="53"/>
      <c r="K74" s="53"/>
    </row>
    <row r="75" spans="2:11" ht="24.95" customHeight="1" x14ac:dyDescent="0.25">
      <c r="B75" s="185" t="s">
        <v>346</v>
      </c>
      <c r="C75" s="185"/>
      <c r="D75" s="185"/>
      <c r="E75" s="8"/>
      <c r="F75" s="54"/>
      <c r="G75" s="54"/>
      <c r="H75" s="8"/>
      <c r="I75" s="8"/>
      <c r="J75" s="55"/>
      <c r="K75" s="55"/>
    </row>
    <row r="76" spans="2:11" x14ac:dyDescent="0.25">
      <c r="B76" s="53"/>
      <c r="C76" s="32"/>
      <c r="D76" s="53"/>
    </row>
    <row r="77" spans="2:11" x14ac:dyDescent="0.25">
      <c r="B77" s="33" t="s">
        <v>418</v>
      </c>
      <c r="C77" s="33" t="s">
        <v>449</v>
      </c>
      <c r="D77" s="34" t="s">
        <v>121</v>
      </c>
    </row>
  </sheetData>
  <mergeCells count="9">
    <mergeCell ref="B75:D75"/>
    <mergeCell ref="B12:C12"/>
    <mergeCell ref="B13:C13"/>
    <mergeCell ref="A2:E2"/>
    <mergeCell ref="A3:E3"/>
    <mergeCell ref="A6:E6"/>
    <mergeCell ref="A7:E7"/>
    <mergeCell ref="B10:C10"/>
    <mergeCell ref="B11:C11"/>
  </mergeCells>
  <pageMargins left="0.25" right="0.25" top="0.75" bottom="0.75" header="0.3" footer="0.3"/>
  <pageSetup paperSize="9" scale="45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  <pageSetUpPr fitToPage="1"/>
  </sheetPr>
  <dimension ref="A1:M26"/>
  <sheetViews>
    <sheetView showGridLines="0" tabSelected="1" topLeftCell="A10" zoomScale="85" zoomScaleNormal="85" workbookViewId="0"/>
  </sheetViews>
  <sheetFormatPr defaultColWidth="9.140625" defaultRowHeight="24.95" customHeight="1" x14ac:dyDescent="0.25"/>
  <cols>
    <col min="1" max="1" width="5.7109375" style="8" customWidth="1"/>
    <col min="2" max="2" width="92.140625" style="108" customWidth="1"/>
    <col min="3" max="3" width="53.7109375" style="109" customWidth="1"/>
    <col min="4" max="4" width="53.7109375" style="8" customWidth="1"/>
    <col min="5" max="5" width="5.7109375" style="8" customWidth="1"/>
    <col min="6" max="13" width="40.7109375" style="8" customWidth="1"/>
    <col min="14" max="14" width="5.7109375" style="8" customWidth="1"/>
    <col min="15" max="15" width="21.140625" style="8" bestFit="1" customWidth="1"/>
    <col min="16" max="16384" width="9.140625" style="8"/>
  </cols>
  <sheetData>
    <row r="1" spans="1:13" s="7" customFormat="1" ht="24.95" customHeight="1" x14ac:dyDescent="0.25">
      <c r="A1" s="139"/>
      <c r="B1" s="4"/>
      <c r="C1" s="5"/>
      <c r="D1" s="6"/>
      <c r="F1" s="14"/>
    </row>
    <row r="2" spans="1:13" ht="24.95" customHeight="1" x14ac:dyDescent="0.25">
      <c r="A2" s="183" t="s">
        <v>103</v>
      </c>
      <c r="B2" s="183"/>
      <c r="C2" s="183"/>
      <c r="D2" s="183"/>
      <c r="E2" s="183"/>
      <c r="F2" s="10"/>
      <c r="G2" s="10"/>
      <c r="H2" s="10"/>
      <c r="I2" s="10"/>
      <c r="J2" s="10"/>
      <c r="K2" s="10"/>
    </row>
    <row r="3" spans="1:13" ht="24.95" customHeight="1" x14ac:dyDescent="0.25">
      <c r="A3" s="183" t="s">
        <v>77</v>
      </c>
      <c r="B3" s="183"/>
      <c r="C3" s="183"/>
      <c r="D3" s="183"/>
      <c r="E3" s="183"/>
      <c r="F3" s="10"/>
      <c r="G3" s="10"/>
      <c r="H3" s="10"/>
      <c r="I3" s="10"/>
      <c r="J3" s="10"/>
      <c r="K3" s="10"/>
    </row>
    <row r="4" spans="1:13" ht="24.95" customHeight="1" x14ac:dyDescent="0.25">
      <c r="B4" s="9"/>
      <c r="C4" s="9"/>
      <c r="D4" s="9"/>
      <c r="E4" s="10"/>
      <c r="F4" s="10"/>
      <c r="G4" s="10"/>
      <c r="H4" s="10"/>
      <c r="I4" s="10"/>
      <c r="J4" s="10"/>
      <c r="K4" s="10"/>
    </row>
    <row r="5" spans="1:13" ht="24.95" customHeight="1" x14ac:dyDescent="0.25">
      <c r="B5" s="11"/>
      <c r="C5" s="12"/>
      <c r="D5" s="13"/>
      <c r="E5" s="13"/>
      <c r="F5" s="13"/>
      <c r="G5" s="13"/>
      <c r="H5" s="35"/>
      <c r="I5" s="35"/>
      <c r="J5" s="35"/>
      <c r="K5" s="35"/>
    </row>
    <row r="6" spans="1:13" ht="24.95" customHeight="1" x14ac:dyDescent="0.25">
      <c r="A6" s="182" t="s">
        <v>78</v>
      </c>
      <c r="B6" s="182"/>
      <c r="C6" s="182"/>
      <c r="D6" s="182"/>
      <c r="E6" s="182"/>
      <c r="F6" s="36"/>
      <c r="G6" s="36"/>
      <c r="H6" s="36"/>
      <c r="I6" s="36"/>
      <c r="J6" s="36"/>
      <c r="K6" s="36"/>
    </row>
    <row r="7" spans="1:13" s="7" customFormat="1" ht="24.95" customHeight="1" x14ac:dyDescent="0.25">
      <c r="A7" s="184" t="s">
        <v>134</v>
      </c>
      <c r="B7" s="184"/>
      <c r="C7" s="184"/>
      <c r="D7" s="184"/>
      <c r="E7" s="184"/>
      <c r="F7" s="14"/>
      <c r="G7" s="14"/>
      <c r="H7" s="14"/>
      <c r="I7" s="14"/>
      <c r="J7" s="14"/>
      <c r="K7" s="14"/>
    </row>
    <row r="8" spans="1:13" s="7" customFormat="1" ht="24.95" customHeight="1" x14ac:dyDescent="0.25">
      <c r="A8" s="3"/>
      <c r="B8" s="2"/>
      <c r="C8" s="2"/>
      <c r="D8" s="2"/>
      <c r="E8" s="14"/>
      <c r="F8" s="14"/>
      <c r="G8" s="14"/>
      <c r="H8" s="14"/>
      <c r="I8" s="14"/>
      <c r="J8" s="14"/>
      <c r="K8" s="14"/>
    </row>
    <row r="9" spans="1:13" s="7" customFormat="1" ht="24.95" customHeight="1" x14ac:dyDescent="0.25">
      <c r="A9" s="3"/>
      <c r="B9" s="2"/>
      <c r="C9" s="15"/>
      <c r="D9" s="6"/>
      <c r="F9" s="14"/>
    </row>
    <row r="10" spans="1:13" s="38" customFormat="1" ht="24.95" customHeight="1" x14ac:dyDescent="0.45">
      <c r="A10" s="8"/>
      <c r="B10" s="196" t="s">
        <v>443</v>
      </c>
      <c r="C10" s="196"/>
      <c r="D10" s="8"/>
      <c r="E10" s="8"/>
      <c r="F10" s="8"/>
      <c r="G10" s="8"/>
      <c r="H10" s="8"/>
      <c r="I10" s="8"/>
      <c r="J10" s="8"/>
      <c r="K10" s="37"/>
      <c r="L10" s="37"/>
      <c r="M10" s="37"/>
    </row>
    <row r="11" spans="1:13" ht="24.95" customHeight="1" x14ac:dyDescent="0.25">
      <c r="B11" s="195" t="s">
        <v>444</v>
      </c>
      <c r="C11" s="195"/>
      <c r="D11" s="9"/>
      <c r="E11" s="9"/>
      <c r="F11" s="9"/>
      <c r="G11" s="10"/>
      <c r="H11" s="10"/>
      <c r="I11" s="10"/>
      <c r="J11" s="10"/>
      <c r="K11" s="10"/>
      <c r="L11" s="10"/>
    </row>
    <row r="12" spans="1:13" ht="24.95" customHeight="1" x14ac:dyDescent="0.25">
      <c r="B12" s="195" t="s">
        <v>445</v>
      </c>
      <c r="C12" s="195"/>
    </row>
    <row r="13" spans="1:13" s="7" customFormat="1" ht="24.95" customHeight="1" x14ac:dyDescent="0.25">
      <c r="B13" s="196" t="s">
        <v>448</v>
      </c>
      <c r="C13" s="196"/>
      <c r="D13" s="16"/>
    </row>
    <row r="14" spans="1:13" ht="24.95" customHeight="1" thickBot="1" x14ac:dyDescent="0.3">
      <c r="B14" s="18"/>
      <c r="C14" s="90"/>
    </row>
    <row r="15" spans="1:13" ht="24.95" customHeight="1" thickTop="1" thickBot="1" x14ac:dyDescent="0.3">
      <c r="B15" s="167" t="s">
        <v>447</v>
      </c>
      <c r="C15" s="166" t="s">
        <v>490</v>
      </c>
    </row>
    <row r="16" spans="1:13" ht="24.95" customHeight="1" thickTop="1" thickBot="1" x14ac:dyDescent="0.3">
      <c r="B16" s="169" t="s">
        <v>489</v>
      </c>
      <c r="C16" s="174"/>
    </row>
    <row r="17" spans="2:11" ht="24.95" customHeight="1" thickTop="1" x14ac:dyDescent="0.25">
      <c r="B17" s="170" t="s">
        <v>486</v>
      </c>
      <c r="C17" s="104"/>
    </row>
    <row r="18" spans="2:11" ht="24.95" customHeight="1" thickBot="1" x14ac:dyDescent="0.3">
      <c r="B18" s="171" t="s">
        <v>136</v>
      </c>
      <c r="C18" s="105"/>
    </row>
    <row r="19" spans="2:11" ht="24.95" customHeight="1" thickTop="1" thickBot="1" x14ac:dyDescent="0.3">
      <c r="B19" s="168" t="s">
        <v>488</v>
      </c>
      <c r="C19" s="174"/>
    </row>
    <row r="20" spans="2:11" ht="24.95" customHeight="1" thickTop="1" x14ac:dyDescent="0.25">
      <c r="B20" s="171" t="s">
        <v>528</v>
      </c>
      <c r="C20" s="105"/>
      <c r="D20" s="181"/>
    </row>
    <row r="21" spans="2:11" ht="24.95" customHeight="1" x14ac:dyDescent="0.25">
      <c r="B21" s="171" t="s">
        <v>530</v>
      </c>
      <c r="C21" s="105"/>
      <c r="D21" s="181"/>
    </row>
    <row r="22" spans="2:11" ht="24.95" customHeight="1" thickBot="1" x14ac:dyDescent="0.3">
      <c r="B22" s="172" t="s">
        <v>529</v>
      </c>
      <c r="C22" s="107"/>
      <c r="D22" s="181"/>
    </row>
    <row r="23" spans="2:11" ht="24.95" customHeight="1" thickTop="1" x14ac:dyDescent="0.25"/>
    <row r="24" spans="2:11" ht="24.95" customHeight="1" x14ac:dyDescent="0.25">
      <c r="B24" s="185" t="s">
        <v>346</v>
      </c>
      <c r="C24" s="185"/>
      <c r="D24" s="185"/>
    </row>
    <row r="25" spans="2:11" ht="24.95" customHeight="1" x14ac:dyDescent="0.25">
      <c r="B25" s="53"/>
      <c r="C25" s="32"/>
      <c r="D25" s="53"/>
      <c r="E25" s="53"/>
      <c r="F25" s="53"/>
      <c r="G25" s="53"/>
      <c r="H25" s="53"/>
      <c r="I25" s="53"/>
      <c r="J25" s="53"/>
      <c r="K25" s="53"/>
    </row>
    <row r="26" spans="2:11" ht="24.95" customHeight="1" x14ac:dyDescent="0.25">
      <c r="B26" s="33" t="s">
        <v>418</v>
      </c>
      <c r="C26" s="33" t="s">
        <v>449</v>
      </c>
      <c r="D26" s="34" t="s">
        <v>121</v>
      </c>
      <c r="F26" s="54"/>
      <c r="G26" s="54"/>
      <c r="J26" s="55"/>
      <c r="K26" s="55"/>
    </row>
  </sheetData>
  <mergeCells count="9">
    <mergeCell ref="B24:D24"/>
    <mergeCell ref="A2:E2"/>
    <mergeCell ref="A3:E3"/>
    <mergeCell ref="A6:E6"/>
    <mergeCell ref="A7:E7"/>
    <mergeCell ref="B11:C11"/>
    <mergeCell ref="B12:C12"/>
    <mergeCell ref="B13:C13"/>
    <mergeCell ref="B10:C10"/>
  </mergeCells>
  <pageMargins left="0.25" right="0.25" top="0.75" bottom="0.75" header="0.3" footer="0.3"/>
  <pageSetup paperSize="9" scale="46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C777-2747-4567-A29A-F0DC633E5297}">
  <sheetPr>
    <tabColor rgb="FF0070C0"/>
  </sheetPr>
  <dimension ref="A1:M27"/>
  <sheetViews>
    <sheetView showGridLines="0" topLeftCell="A10" zoomScale="85" zoomScaleNormal="85" workbookViewId="0">
      <selection activeCell="B18" sqref="B18"/>
    </sheetView>
  </sheetViews>
  <sheetFormatPr defaultColWidth="9.140625" defaultRowHeight="24.95" customHeight="1" x14ac:dyDescent="0.25"/>
  <cols>
    <col min="1" max="1" width="5.7109375" style="8" customWidth="1"/>
    <col min="2" max="2" width="92.140625" style="8" customWidth="1"/>
    <col min="3" max="4" width="53.7109375" style="8" customWidth="1"/>
    <col min="5" max="5" width="5.7109375" style="8" customWidth="1"/>
    <col min="6" max="13" width="40.7109375" style="8" customWidth="1"/>
    <col min="14" max="14" width="5.7109375" style="8" customWidth="1"/>
    <col min="15" max="16384" width="9.140625" style="8"/>
  </cols>
  <sheetData>
    <row r="1" spans="1:13" s="7" customFormat="1" ht="24.95" customHeight="1" x14ac:dyDescent="0.25">
      <c r="A1" s="139" t="s">
        <v>458</v>
      </c>
      <c r="B1" s="4"/>
      <c r="C1" s="5"/>
      <c r="D1" s="6"/>
      <c r="F1" s="14"/>
    </row>
    <row r="2" spans="1:13" ht="24.95" customHeight="1" x14ac:dyDescent="0.25">
      <c r="A2" s="183" t="s">
        <v>103</v>
      </c>
      <c r="B2" s="183"/>
      <c r="C2" s="183"/>
      <c r="D2" s="183"/>
      <c r="E2" s="183"/>
      <c r="F2" s="10"/>
      <c r="G2" s="10"/>
      <c r="H2" s="10"/>
      <c r="I2" s="10"/>
      <c r="J2" s="10"/>
      <c r="K2" s="10"/>
    </row>
    <row r="3" spans="1:13" ht="24.95" customHeight="1" x14ac:dyDescent="0.25">
      <c r="A3" s="183" t="s">
        <v>77</v>
      </c>
      <c r="B3" s="183"/>
      <c r="C3" s="183"/>
      <c r="D3" s="183"/>
      <c r="E3" s="183"/>
      <c r="F3" s="10"/>
      <c r="G3" s="10"/>
      <c r="H3" s="10"/>
      <c r="I3" s="10"/>
      <c r="J3" s="10"/>
      <c r="K3" s="10"/>
    </row>
    <row r="4" spans="1:13" ht="24.95" customHeight="1" x14ac:dyDescent="0.25">
      <c r="B4" s="9"/>
      <c r="C4" s="9"/>
      <c r="D4" s="9"/>
      <c r="E4" s="10"/>
      <c r="F4" s="10"/>
      <c r="G4" s="10"/>
      <c r="H4" s="10"/>
      <c r="I4" s="10"/>
      <c r="J4" s="10"/>
      <c r="K4" s="10"/>
    </row>
    <row r="5" spans="1:13" ht="24.95" customHeight="1" x14ac:dyDescent="0.25">
      <c r="B5" s="11"/>
      <c r="C5" s="12"/>
      <c r="D5" s="13"/>
      <c r="E5" s="13"/>
      <c r="F5" s="13"/>
      <c r="G5" s="13"/>
      <c r="H5" s="35"/>
      <c r="I5" s="35"/>
      <c r="J5" s="35"/>
      <c r="K5" s="35"/>
    </row>
    <row r="6" spans="1:13" ht="24.95" customHeight="1" x14ac:dyDescent="0.25">
      <c r="A6" s="182" t="s">
        <v>78</v>
      </c>
      <c r="B6" s="182"/>
      <c r="C6" s="182"/>
      <c r="D6" s="182"/>
      <c r="E6" s="182"/>
      <c r="F6" s="36"/>
      <c r="G6" s="36"/>
      <c r="H6" s="36"/>
      <c r="I6" s="36"/>
      <c r="J6" s="36"/>
      <c r="K6" s="36"/>
    </row>
    <row r="7" spans="1:13" s="7" customFormat="1" ht="24.95" customHeight="1" x14ac:dyDescent="0.25">
      <c r="A7" s="184" t="s">
        <v>130</v>
      </c>
      <c r="B7" s="184"/>
      <c r="C7" s="184"/>
      <c r="D7" s="184"/>
      <c r="E7" s="184"/>
      <c r="F7" s="14"/>
      <c r="G7" s="14"/>
      <c r="H7" s="14"/>
      <c r="I7" s="14"/>
      <c r="J7" s="14"/>
      <c r="K7" s="14"/>
    </row>
    <row r="8" spans="1:13" s="7" customFormat="1" ht="24.95" customHeight="1" x14ac:dyDescent="0.25">
      <c r="A8" s="3"/>
      <c r="B8" s="2"/>
      <c r="C8" s="2"/>
      <c r="D8" s="2"/>
      <c r="E8" s="14"/>
      <c r="F8" s="14"/>
      <c r="G8" s="14"/>
      <c r="H8" s="14"/>
      <c r="I8" s="14"/>
      <c r="J8" s="14"/>
      <c r="K8" s="14"/>
    </row>
    <row r="9" spans="1:13" s="7" customFormat="1" ht="24.95" customHeight="1" x14ac:dyDescent="0.25">
      <c r="A9" s="3"/>
      <c r="B9" s="2"/>
      <c r="C9" s="15"/>
      <c r="D9" s="6"/>
      <c r="F9" s="14"/>
    </row>
    <row r="10" spans="1:13" s="38" customFormat="1" ht="24.95" customHeight="1" x14ac:dyDescent="0.45">
      <c r="A10" s="8"/>
      <c r="B10" s="196" t="s">
        <v>443</v>
      </c>
      <c r="C10" s="196"/>
      <c r="D10" s="8"/>
      <c r="E10" s="8"/>
      <c r="F10" s="8"/>
      <c r="G10" s="8"/>
      <c r="H10" s="8"/>
      <c r="I10" s="8"/>
      <c r="J10" s="8"/>
      <c r="K10" s="37"/>
      <c r="L10" s="37"/>
      <c r="M10" s="37"/>
    </row>
    <row r="11" spans="1:13" ht="24.95" customHeight="1" x14ac:dyDescent="0.25">
      <c r="B11" s="195" t="s">
        <v>444</v>
      </c>
      <c r="C11" s="195"/>
      <c r="D11" s="9"/>
      <c r="E11" s="9"/>
      <c r="F11" s="9"/>
      <c r="G11" s="10"/>
      <c r="H11" s="10"/>
      <c r="I11" s="10"/>
      <c r="J11" s="10"/>
      <c r="K11" s="10"/>
      <c r="L11" s="10"/>
    </row>
    <row r="12" spans="1:13" ht="24.95" customHeight="1" x14ac:dyDescent="0.25">
      <c r="B12" s="195" t="s">
        <v>445</v>
      </c>
      <c r="C12" s="195"/>
    </row>
    <row r="13" spans="1:13" s="7" customFormat="1" ht="24.95" customHeight="1" x14ac:dyDescent="0.25">
      <c r="B13" s="196" t="s">
        <v>448</v>
      </c>
      <c r="C13" s="196"/>
      <c r="D13" s="16"/>
    </row>
    <row r="14" spans="1:13" ht="24.95" customHeight="1" thickBot="1" x14ac:dyDescent="0.3">
      <c r="B14" s="18"/>
      <c r="C14" s="37"/>
      <c r="D14" s="37"/>
      <c r="E14" s="37"/>
      <c r="F14" s="37"/>
    </row>
    <row r="15" spans="1:13" ht="24.95" customHeight="1" thickTop="1" thickBot="1" x14ac:dyDescent="0.3">
      <c r="B15" s="98" t="s">
        <v>0</v>
      </c>
      <c r="C15" s="119" t="s">
        <v>390</v>
      </c>
      <c r="D15" s="110" t="s">
        <v>131</v>
      </c>
    </row>
    <row r="16" spans="1:13" ht="24.95" customHeight="1" thickTop="1" thickBot="1" x14ac:dyDescent="0.3">
      <c r="B16" s="80" t="s">
        <v>540</v>
      </c>
      <c r="C16" s="113">
        <f>C17</f>
        <v>0</v>
      </c>
      <c r="D16" s="113">
        <f>D17</f>
        <v>0</v>
      </c>
    </row>
    <row r="17" spans="2:11" ht="24.95" customHeight="1" thickTop="1" thickBot="1" x14ac:dyDescent="0.3">
      <c r="B17" s="135" t="s">
        <v>543</v>
      </c>
      <c r="C17" s="179"/>
      <c r="D17" s="180"/>
    </row>
    <row r="18" spans="2:11" ht="24.95" customHeight="1" thickTop="1" thickBot="1" x14ac:dyDescent="0.3">
      <c r="B18" s="58" t="s">
        <v>539</v>
      </c>
      <c r="C18" s="113">
        <f>C19</f>
        <v>0</v>
      </c>
      <c r="D18" s="113">
        <f>D19</f>
        <v>0</v>
      </c>
    </row>
    <row r="19" spans="2:11" ht="24.95" customHeight="1" thickTop="1" thickBot="1" x14ac:dyDescent="0.3">
      <c r="B19" s="135" t="s">
        <v>545</v>
      </c>
      <c r="C19" s="120"/>
      <c r="D19" s="121"/>
    </row>
    <row r="20" spans="2:11" ht="24.95" customHeight="1" thickTop="1" thickBot="1" x14ac:dyDescent="0.3">
      <c r="B20" s="177"/>
      <c r="C20" s="178"/>
      <c r="D20" s="178"/>
    </row>
    <row r="21" spans="2:11" ht="24.95" customHeight="1" thickTop="1" thickBot="1" x14ac:dyDescent="0.3">
      <c r="B21" s="98" t="s">
        <v>0</v>
      </c>
      <c r="C21" s="119" t="s">
        <v>391</v>
      </c>
      <c r="D21" s="110" t="s">
        <v>131</v>
      </c>
    </row>
    <row r="22" spans="2:11" ht="24.95" customHeight="1" thickTop="1" thickBot="1" x14ac:dyDescent="0.3">
      <c r="B22" s="80" t="s">
        <v>541</v>
      </c>
      <c r="C22" s="113">
        <f>C23</f>
        <v>0</v>
      </c>
      <c r="D22" s="113">
        <f>D23</f>
        <v>0</v>
      </c>
    </row>
    <row r="23" spans="2:11" ht="24.95" customHeight="1" thickTop="1" thickBot="1" x14ac:dyDescent="0.3">
      <c r="B23" s="135" t="s">
        <v>544</v>
      </c>
      <c r="C23" s="179"/>
      <c r="D23" s="180"/>
    </row>
    <row r="24" spans="2:11" ht="24.95" customHeight="1" thickTop="1" thickBot="1" x14ac:dyDescent="0.3">
      <c r="B24" s="58" t="s">
        <v>542</v>
      </c>
      <c r="C24" s="113">
        <f>C25</f>
        <v>0</v>
      </c>
      <c r="D24" s="113">
        <f>D25</f>
        <v>0</v>
      </c>
    </row>
    <row r="25" spans="2:11" ht="24.95" customHeight="1" thickTop="1" thickBot="1" x14ac:dyDescent="0.3">
      <c r="B25" s="135" t="s">
        <v>546</v>
      </c>
      <c r="C25" s="120"/>
      <c r="D25" s="121"/>
    </row>
    <row r="26" spans="2:11" ht="24.95" customHeight="1" thickTop="1" x14ac:dyDescent="0.25">
      <c r="B26" s="53"/>
      <c r="C26" s="32"/>
      <c r="D26" s="53"/>
      <c r="E26" s="53"/>
      <c r="F26" s="53"/>
      <c r="G26" s="53"/>
      <c r="H26" s="53"/>
      <c r="I26" s="53"/>
      <c r="J26" s="53"/>
      <c r="K26" s="53"/>
    </row>
    <row r="27" spans="2:11" ht="24.95" customHeight="1" x14ac:dyDescent="0.25">
      <c r="B27" s="33" t="s">
        <v>418</v>
      </c>
      <c r="C27" s="33" t="s">
        <v>449</v>
      </c>
      <c r="D27" s="34" t="s">
        <v>121</v>
      </c>
      <c r="F27" s="54"/>
      <c r="G27" s="54"/>
      <c r="J27" s="55"/>
      <c r="K27" s="55"/>
    </row>
  </sheetData>
  <mergeCells count="8">
    <mergeCell ref="B12:C12"/>
    <mergeCell ref="B13:C13"/>
    <mergeCell ref="A2:E2"/>
    <mergeCell ref="A3:E3"/>
    <mergeCell ref="A6:E6"/>
    <mergeCell ref="A7:E7"/>
    <mergeCell ref="B10:C10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14999847407452621"/>
    <pageSetUpPr fitToPage="1"/>
  </sheetPr>
  <dimension ref="A1:M98"/>
  <sheetViews>
    <sheetView showGridLines="0" showRowColHeaders="0" zoomScale="70" zoomScaleNormal="70" zoomScalePageLayoutView="70" workbookViewId="0"/>
  </sheetViews>
  <sheetFormatPr defaultColWidth="9.140625" defaultRowHeight="24.95" customHeight="1" x14ac:dyDescent="0.25"/>
  <cols>
    <col min="1" max="1" width="5.7109375" style="3" customWidth="1"/>
    <col min="2" max="2" width="92.140625" style="4" bestFit="1" customWidth="1"/>
    <col min="3" max="3" width="53.7109375" style="5" customWidth="1"/>
    <col min="4" max="4" width="53.7109375" style="6" customWidth="1"/>
    <col min="5" max="5" width="5.7109375" style="7" customWidth="1"/>
    <col min="6" max="6" width="40.7109375" style="14" customWidth="1"/>
    <col min="7" max="11" width="40.7109375" style="7" customWidth="1"/>
    <col min="12" max="12" width="5.5703125" style="7" customWidth="1"/>
    <col min="13" max="16384" width="9.140625" style="7"/>
  </cols>
  <sheetData>
    <row r="1" spans="1:13" ht="24.95" customHeight="1" x14ac:dyDescent="0.25">
      <c r="A1" s="139"/>
    </row>
    <row r="2" spans="1:13" s="8" customFormat="1" ht="24.95" customHeight="1" x14ac:dyDescent="0.25">
      <c r="A2" s="183" t="s">
        <v>103</v>
      </c>
      <c r="B2" s="183"/>
      <c r="C2" s="183"/>
      <c r="D2" s="183"/>
      <c r="E2" s="183"/>
      <c r="F2" s="10"/>
      <c r="G2" s="10"/>
      <c r="H2" s="10"/>
      <c r="I2" s="10"/>
      <c r="J2" s="10"/>
      <c r="K2" s="10"/>
    </row>
    <row r="3" spans="1:13" s="8" customFormat="1" ht="24.95" customHeight="1" x14ac:dyDescent="0.25">
      <c r="A3" s="183" t="s">
        <v>77</v>
      </c>
      <c r="B3" s="183"/>
      <c r="C3" s="183"/>
      <c r="D3" s="183"/>
      <c r="E3" s="183"/>
      <c r="F3" s="10"/>
      <c r="G3" s="10"/>
      <c r="H3" s="10"/>
      <c r="I3" s="10"/>
      <c r="J3" s="10"/>
      <c r="K3" s="10"/>
    </row>
    <row r="4" spans="1:13" s="8" customFormat="1" ht="24.95" customHeight="1" x14ac:dyDescent="0.25">
      <c r="B4" s="9"/>
      <c r="C4" s="9"/>
      <c r="D4" s="9"/>
      <c r="E4" s="10"/>
      <c r="F4" s="10"/>
      <c r="G4" s="10"/>
      <c r="H4" s="10"/>
      <c r="I4" s="10"/>
      <c r="J4" s="10"/>
      <c r="K4" s="10"/>
    </row>
    <row r="5" spans="1:13" s="8" customFormat="1" ht="24.95" customHeight="1" x14ac:dyDescent="0.25">
      <c r="B5" s="11"/>
      <c r="C5" s="12"/>
      <c r="D5" s="13"/>
      <c r="E5" s="13"/>
      <c r="F5" s="13"/>
      <c r="G5" s="13"/>
      <c r="H5" s="35"/>
      <c r="I5" s="35"/>
      <c r="J5" s="35"/>
      <c r="K5" s="35"/>
    </row>
    <row r="6" spans="1:13" s="8" customFormat="1" ht="24.95" customHeight="1" x14ac:dyDescent="0.25">
      <c r="A6" s="182" t="s">
        <v>78</v>
      </c>
      <c r="B6" s="182"/>
      <c r="C6" s="182"/>
      <c r="D6" s="182"/>
      <c r="E6" s="182"/>
      <c r="F6" s="36"/>
      <c r="G6" s="36"/>
      <c r="H6" s="36"/>
      <c r="I6" s="36"/>
      <c r="J6" s="36"/>
      <c r="K6" s="36"/>
    </row>
    <row r="7" spans="1:13" ht="24.95" customHeight="1" x14ac:dyDescent="0.25">
      <c r="A7" s="184" t="s">
        <v>97</v>
      </c>
      <c r="B7" s="184"/>
      <c r="C7" s="184"/>
      <c r="D7" s="184"/>
      <c r="E7" s="184"/>
      <c r="G7" s="14"/>
      <c r="H7" s="14"/>
      <c r="I7" s="14"/>
      <c r="J7" s="14"/>
      <c r="K7" s="14"/>
    </row>
    <row r="8" spans="1:13" ht="24.95" customHeight="1" x14ac:dyDescent="0.25">
      <c r="B8" s="2"/>
      <c r="C8" s="2"/>
      <c r="D8" s="2"/>
      <c r="E8" s="14"/>
      <c r="G8" s="14"/>
      <c r="H8" s="14"/>
      <c r="I8" s="14"/>
      <c r="J8" s="14"/>
      <c r="K8" s="14"/>
    </row>
    <row r="9" spans="1:13" ht="24.95" customHeight="1" x14ac:dyDescent="0.25">
      <c r="B9" s="2"/>
      <c r="C9" s="15"/>
    </row>
    <row r="10" spans="1:13" s="38" customFormat="1" ht="24.95" customHeight="1" x14ac:dyDescent="0.45">
      <c r="A10" s="8"/>
      <c r="B10" s="196" t="s">
        <v>443</v>
      </c>
      <c r="C10" s="196"/>
      <c r="D10" s="8"/>
      <c r="E10" s="8"/>
      <c r="F10" s="8"/>
      <c r="G10" s="8"/>
      <c r="H10" s="8"/>
      <c r="I10" s="8"/>
      <c r="J10" s="8"/>
      <c r="K10" s="37"/>
      <c r="L10" s="37"/>
      <c r="M10" s="37"/>
    </row>
    <row r="11" spans="1:13" s="8" customFormat="1" ht="24.95" customHeight="1" x14ac:dyDescent="0.25">
      <c r="B11" s="195" t="s">
        <v>444</v>
      </c>
      <c r="C11" s="195"/>
      <c r="D11" s="9"/>
      <c r="E11" s="9"/>
      <c r="F11" s="9"/>
      <c r="G11" s="10"/>
      <c r="H11" s="10"/>
      <c r="I11" s="10"/>
      <c r="J11" s="10"/>
      <c r="K11" s="10"/>
      <c r="L11" s="10"/>
    </row>
    <row r="12" spans="1:13" s="8" customFormat="1" ht="24.95" customHeight="1" x14ac:dyDescent="0.25">
      <c r="B12" s="195" t="s">
        <v>445</v>
      </c>
      <c r="C12" s="195"/>
    </row>
    <row r="13" spans="1:13" ht="24.95" customHeight="1" x14ac:dyDescent="0.25">
      <c r="A13" s="7"/>
      <c r="B13" s="196" t="s">
        <v>448</v>
      </c>
      <c r="C13" s="196"/>
      <c r="D13" s="16"/>
      <c r="F13" s="7"/>
    </row>
    <row r="14" spans="1:13" ht="24.95" customHeight="1" thickBot="1" x14ac:dyDescent="0.3">
      <c r="B14" s="18"/>
      <c r="C14" s="20"/>
      <c r="F14" s="7"/>
    </row>
    <row r="15" spans="1:13" ht="24.95" customHeight="1" thickTop="1" thickBot="1" x14ac:dyDescent="0.3">
      <c r="B15" s="56" t="s">
        <v>0</v>
      </c>
      <c r="C15" s="57" t="s">
        <v>131</v>
      </c>
    </row>
    <row r="16" spans="1:13" s="60" customFormat="1" ht="24.95" customHeight="1" thickTop="1" thickBot="1" x14ac:dyDescent="0.3">
      <c r="A16" s="3"/>
      <c r="B16" s="58" t="s">
        <v>328</v>
      </c>
      <c r="C16" s="59">
        <f>SUM(C17:C19)</f>
        <v>0</v>
      </c>
      <c r="D16" s="19"/>
    </row>
    <row r="17" spans="1:6" ht="24.95" customHeight="1" thickTop="1" x14ac:dyDescent="0.25">
      <c r="A17" s="61"/>
      <c r="B17" s="122" t="s">
        <v>10</v>
      </c>
      <c r="C17" s="62"/>
      <c r="D17" s="19"/>
    </row>
    <row r="18" spans="1:6" ht="24.95" customHeight="1" x14ac:dyDescent="0.25">
      <c r="B18" s="122" t="s">
        <v>11</v>
      </c>
      <c r="C18" s="28"/>
      <c r="D18" s="19"/>
      <c r="F18" s="63"/>
    </row>
    <row r="19" spans="1:6" ht="24.95" customHeight="1" thickBot="1" x14ac:dyDescent="0.3">
      <c r="B19" s="122" t="s">
        <v>12</v>
      </c>
      <c r="C19" s="62"/>
      <c r="D19" s="19"/>
    </row>
    <row r="20" spans="1:6" s="60" customFormat="1" ht="24.95" customHeight="1" thickTop="1" thickBot="1" x14ac:dyDescent="0.3">
      <c r="A20" s="3"/>
      <c r="B20" s="58" t="s">
        <v>329</v>
      </c>
      <c r="C20" s="59">
        <f>SUM(C21:C23)</f>
        <v>0</v>
      </c>
      <c r="D20" s="19"/>
    </row>
    <row r="21" spans="1:6" ht="24.95" customHeight="1" thickTop="1" x14ac:dyDescent="0.25">
      <c r="B21" s="122" t="s">
        <v>13</v>
      </c>
      <c r="C21" s="62"/>
      <c r="D21" s="19"/>
    </row>
    <row r="22" spans="1:6" ht="24.95" customHeight="1" x14ac:dyDescent="0.25">
      <c r="B22" s="122" t="s">
        <v>14</v>
      </c>
      <c r="C22" s="28"/>
      <c r="D22" s="19"/>
    </row>
    <row r="23" spans="1:6" ht="24.95" customHeight="1" thickBot="1" x14ac:dyDescent="0.3">
      <c r="B23" s="122" t="s">
        <v>15</v>
      </c>
      <c r="C23" s="62"/>
      <c r="D23" s="19"/>
    </row>
    <row r="24" spans="1:6" s="60" customFormat="1" ht="24.95" customHeight="1" thickTop="1" thickBot="1" x14ac:dyDescent="0.3">
      <c r="A24" s="3"/>
      <c r="B24" s="58" t="s">
        <v>330</v>
      </c>
      <c r="C24" s="59">
        <f>SUM(C25:C26)</f>
        <v>0</v>
      </c>
      <c r="D24" s="19"/>
    </row>
    <row r="25" spans="1:6" ht="24.95" customHeight="1" thickTop="1" x14ac:dyDescent="0.25">
      <c r="B25" s="122" t="s">
        <v>16</v>
      </c>
      <c r="C25" s="62"/>
      <c r="D25" s="19"/>
      <c r="F25" s="64"/>
    </row>
    <row r="26" spans="1:6" ht="24.95" customHeight="1" thickBot="1" x14ac:dyDescent="0.3">
      <c r="B26" s="122" t="s">
        <v>33</v>
      </c>
      <c r="C26" s="28"/>
      <c r="D26" s="19"/>
    </row>
    <row r="27" spans="1:6" s="60" customFormat="1" ht="24.95" customHeight="1" thickTop="1" thickBot="1" x14ac:dyDescent="0.3">
      <c r="A27" s="3"/>
      <c r="B27" s="58" t="s">
        <v>331</v>
      </c>
      <c r="C27" s="65">
        <f>SUM(C28:C30)</f>
        <v>0</v>
      </c>
      <c r="D27" s="19"/>
      <c r="F27" s="64"/>
    </row>
    <row r="28" spans="1:6" ht="24.95" customHeight="1" thickTop="1" x14ac:dyDescent="0.25">
      <c r="B28" s="122" t="s">
        <v>17</v>
      </c>
      <c r="C28" s="28"/>
      <c r="D28" s="19"/>
    </row>
    <row r="29" spans="1:6" ht="24.95" customHeight="1" x14ac:dyDescent="0.25">
      <c r="B29" s="122" t="s">
        <v>104</v>
      </c>
      <c r="C29" s="62"/>
      <c r="D29" s="19"/>
    </row>
    <row r="30" spans="1:6" ht="24.95" customHeight="1" thickBot="1" x14ac:dyDescent="0.3">
      <c r="B30" s="122" t="s">
        <v>18</v>
      </c>
      <c r="C30" s="28"/>
      <c r="D30" s="19"/>
    </row>
    <row r="31" spans="1:6" s="60" customFormat="1" ht="24.95" customHeight="1" thickTop="1" thickBot="1" x14ac:dyDescent="0.3">
      <c r="A31" s="3"/>
      <c r="B31" s="58" t="s">
        <v>332</v>
      </c>
      <c r="C31" s="65">
        <f>SUM(C32:C35)</f>
        <v>0</v>
      </c>
      <c r="D31" s="19"/>
    </row>
    <row r="32" spans="1:6" ht="24.95" customHeight="1" thickTop="1" x14ac:dyDescent="0.25">
      <c r="B32" s="122" t="s">
        <v>75</v>
      </c>
      <c r="C32" s="28"/>
      <c r="D32" s="19"/>
    </row>
    <row r="33" spans="1:4" ht="24.95" customHeight="1" x14ac:dyDescent="0.25">
      <c r="B33" s="122" t="s">
        <v>76</v>
      </c>
      <c r="C33" s="62"/>
      <c r="D33" s="19"/>
    </row>
    <row r="34" spans="1:4" ht="24.95" customHeight="1" x14ac:dyDescent="0.25">
      <c r="B34" s="122" t="s">
        <v>113</v>
      </c>
      <c r="C34" s="28"/>
      <c r="D34" s="19"/>
    </row>
    <row r="35" spans="1:4" ht="24.95" customHeight="1" thickBot="1" x14ac:dyDescent="0.3">
      <c r="B35" s="122" t="s">
        <v>117</v>
      </c>
      <c r="C35" s="62"/>
      <c r="D35" s="19"/>
    </row>
    <row r="36" spans="1:4" s="60" customFormat="1" ht="24.95" customHeight="1" thickTop="1" thickBot="1" x14ac:dyDescent="0.3">
      <c r="A36" s="3"/>
      <c r="B36" s="58" t="s">
        <v>333</v>
      </c>
      <c r="C36" s="59">
        <f>SUM(C37:C40)</f>
        <v>0</v>
      </c>
      <c r="D36" s="19"/>
    </row>
    <row r="37" spans="1:4" ht="24.95" customHeight="1" thickTop="1" x14ac:dyDescent="0.25">
      <c r="B37" s="122" t="s">
        <v>123</v>
      </c>
      <c r="C37" s="62"/>
      <c r="D37" s="19"/>
    </row>
    <row r="38" spans="1:4" ht="24.95" customHeight="1" x14ac:dyDescent="0.25">
      <c r="B38" s="122" t="s">
        <v>98</v>
      </c>
      <c r="C38" s="28"/>
      <c r="D38" s="19"/>
    </row>
    <row r="39" spans="1:4" ht="24.95" customHeight="1" x14ac:dyDescent="0.25">
      <c r="B39" s="122" t="s">
        <v>34</v>
      </c>
      <c r="C39" s="73">
        <v>0</v>
      </c>
      <c r="D39" s="19"/>
    </row>
    <row r="40" spans="1:4" ht="24.95" customHeight="1" thickBot="1" x14ac:dyDescent="0.3">
      <c r="B40" s="122" t="s">
        <v>124</v>
      </c>
      <c r="C40" s="28"/>
      <c r="D40" s="19"/>
    </row>
    <row r="41" spans="1:4" s="60" customFormat="1" ht="24.95" customHeight="1" thickTop="1" thickBot="1" x14ac:dyDescent="0.3">
      <c r="A41" s="3"/>
      <c r="B41" s="58" t="s">
        <v>334</v>
      </c>
      <c r="C41" s="65">
        <f>SUM(C42:C49)</f>
        <v>0</v>
      </c>
      <c r="D41" s="19"/>
    </row>
    <row r="42" spans="1:4" ht="24.95" customHeight="1" thickTop="1" x14ac:dyDescent="0.25">
      <c r="B42" s="122" t="s">
        <v>35</v>
      </c>
      <c r="C42" s="28"/>
      <c r="D42" s="19"/>
    </row>
    <row r="43" spans="1:4" ht="24.95" customHeight="1" x14ac:dyDescent="0.25">
      <c r="B43" s="122" t="s">
        <v>114</v>
      </c>
      <c r="C43" s="73">
        <v>0</v>
      </c>
      <c r="D43" s="19"/>
    </row>
    <row r="44" spans="1:4" ht="24.95" customHeight="1" x14ac:dyDescent="0.25">
      <c r="B44" s="122" t="s">
        <v>115</v>
      </c>
      <c r="C44" s="74">
        <v>0</v>
      </c>
      <c r="D44" s="19"/>
    </row>
    <row r="45" spans="1:4" ht="24.95" customHeight="1" x14ac:dyDescent="0.25">
      <c r="B45" s="122" t="s">
        <v>79</v>
      </c>
      <c r="C45" s="62"/>
      <c r="D45" s="19"/>
    </row>
    <row r="46" spans="1:4" ht="24.95" customHeight="1" x14ac:dyDescent="0.25">
      <c r="B46" s="122" t="s">
        <v>99</v>
      </c>
      <c r="C46" s="28"/>
      <c r="D46" s="19"/>
    </row>
    <row r="47" spans="1:4" ht="24.95" customHeight="1" x14ac:dyDescent="0.25">
      <c r="B47" s="122" t="s">
        <v>100</v>
      </c>
      <c r="C47" s="62"/>
      <c r="D47" s="19"/>
    </row>
    <row r="48" spans="1:4" ht="24.95" customHeight="1" x14ac:dyDescent="0.25">
      <c r="B48" s="122" t="s">
        <v>80</v>
      </c>
      <c r="C48" s="28"/>
      <c r="D48" s="19"/>
    </row>
    <row r="49" spans="1:6" ht="24.95" customHeight="1" thickBot="1" x14ac:dyDescent="0.3">
      <c r="B49" s="122" t="s">
        <v>101</v>
      </c>
      <c r="C49" s="62"/>
      <c r="D49" s="19"/>
    </row>
    <row r="50" spans="1:6" s="60" customFormat="1" ht="24.95" customHeight="1" thickTop="1" thickBot="1" x14ac:dyDescent="0.3">
      <c r="A50" s="3"/>
      <c r="B50" s="58" t="s">
        <v>335</v>
      </c>
      <c r="C50" s="59">
        <f>SUM(C51:C53)</f>
        <v>0</v>
      </c>
      <c r="D50" s="19"/>
    </row>
    <row r="51" spans="1:6" ht="24.95" customHeight="1" thickTop="1" x14ac:dyDescent="0.25">
      <c r="B51" s="122" t="s">
        <v>19</v>
      </c>
      <c r="C51" s="62"/>
      <c r="D51" s="19"/>
    </row>
    <row r="52" spans="1:6" ht="24.95" customHeight="1" x14ac:dyDescent="0.25">
      <c r="B52" s="122" t="s">
        <v>36</v>
      </c>
      <c r="C52" s="28"/>
      <c r="D52" s="19"/>
    </row>
    <row r="53" spans="1:6" ht="24.95" customHeight="1" thickBot="1" x14ac:dyDescent="0.3">
      <c r="B53" s="122" t="s">
        <v>106</v>
      </c>
      <c r="C53" s="62"/>
      <c r="D53" s="19"/>
    </row>
    <row r="54" spans="1:6" s="60" customFormat="1" ht="24.95" customHeight="1" thickTop="1" thickBot="1" x14ac:dyDescent="0.3">
      <c r="A54" s="3"/>
      <c r="B54" s="58" t="s">
        <v>336</v>
      </c>
      <c r="C54" s="59">
        <f>SUM(C55)</f>
        <v>0</v>
      </c>
      <c r="D54" s="19"/>
      <c r="F54" s="66"/>
    </row>
    <row r="55" spans="1:6" ht="24.95" customHeight="1" thickTop="1" thickBot="1" x14ac:dyDescent="0.3">
      <c r="B55" s="122" t="s">
        <v>116</v>
      </c>
      <c r="C55" s="62"/>
      <c r="D55" s="19"/>
    </row>
    <row r="56" spans="1:6" s="60" customFormat="1" ht="24.95" customHeight="1" thickTop="1" thickBot="1" x14ac:dyDescent="0.3">
      <c r="A56" s="3"/>
      <c r="B56" s="58" t="s">
        <v>337</v>
      </c>
      <c r="C56" s="59">
        <f>SUM(C57:C59)</f>
        <v>0</v>
      </c>
      <c r="D56" s="19"/>
    </row>
    <row r="57" spans="1:6" ht="24.95" customHeight="1" thickTop="1" x14ac:dyDescent="0.25">
      <c r="B57" s="122" t="s">
        <v>20</v>
      </c>
      <c r="C57" s="62"/>
      <c r="D57" s="19"/>
    </row>
    <row r="58" spans="1:6" ht="24.95" customHeight="1" x14ac:dyDescent="0.25">
      <c r="B58" s="122" t="s">
        <v>21</v>
      </c>
      <c r="C58" s="28"/>
      <c r="D58" s="19"/>
    </row>
    <row r="59" spans="1:6" ht="24.95" customHeight="1" thickBot="1" x14ac:dyDescent="0.3">
      <c r="B59" s="122" t="s">
        <v>22</v>
      </c>
      <c r="C59" s="62"/>
      <c r="D59" s="19"/>
    </row>
    <row r="60" spans="1:6" s="68" customFormat="1" ht="24.95" customHeight="1" thickTop="1" thickBot="1" x14ac:dyDescent="0.3">
      <c r="A60" s="3"/>
      <c r="B60" s="58" t="s">
        <v>338</v>
      </c>
      <c r="C60" s="67">
        <f>C56+C54+C50+C41+C36+C31+C27+C24+C20+C16</f>
        <v>0</v>
      </c>
      <c r="D60" s="19"/>
    </row>
    <row r="61" spans="1:6" s="60" customFormat="1" ht="24.95" customHeight="1" thickTop="1" thickBot="1" x14ac:dyDescent="0.3">
      <c r="A61" s="3"/>
      <c r="B61" s="69" t="s">
        <v>339</v>
      </c>
      <c r="C61" s="70">
        <f>SUM(C62:C65)</f>
        <v>0</v>
      </c>
      <c r="D61" s="19"/>
    </row>
    <row r="62" spans="1:6" ht="24.95" customHeight="1" thickTop="1" x14ac:dyDescent="0.25">
      <c r="B62" s="122" t="s">
        <v>128</v>
      </c>
      <c r="C62" s="28"/>
      <c r="D62" s="19"/>
    </row>
    <row r="63" spans="1:6" ht="24.95" customHeight="1" x14ac:dyDescent="0.25">
      <c r="B63" s="122" t="s">
        <v>23</v>
      </c>
      <c r="C63" s="62"/>
      <c r="D63" s="19"/>
    </row>
    <row r="64" spans="1:6" ht="24.95" customHeight="1" x14ac:dyDescent="0.25">
      <c r="B64" s="122" t="s">
        <v>24</v>
      </c>
      <c r="C64" s="28"/>
      <c r="D64" s="19"/>
    </row>
    <row r="65" spans="1:4" ht="24.95" customHeight="1" thickBot="1" x14ac:dyDescent="0.3">
      <c r="B65" s="122" t="s">
        <v>37</v>
      </c>
      <c r="C65" s="62"/>
      <c r="D65" s="19"/>
    </row>
    <row r="66" spans="1:4" s="60" customFormat="1" ht="24.95" customHeight="1" thickTop="1" thickBot="1" x14ac:dyDescent="0.3">
      <c r="A66" s="3"/>
      <c r="B66" s="58" t="s">
        <v>340</v>
      </c>
      <c r="C66" s="59">
        <f>SUM(C67:C69)</f>
        <v>0</v>
      </c>
      <c r="D66" s="19"/>
    </row>
    <row r="67" spans="1:4" ht="24.95" customHeight="1" thickTop="1" x14ac:dyDescent="0.25">
      <c r="B67" s="122" t="s">
        <v>31</v>
      </c>
      <c r="C67" s="62"/>
      <c r="D67" s="19"/>
    </row>
    <row r="68" spans="1:4" ht="24.95" customHeight="1" x14ac:dyDescent="0.25">
      <c r="B68" s="122" t="s">
        <v>30</v>
      </c>
      <c r="C68" s="28"/>
      <c r="D68" s="19"/>
    </row>
    <row r="69" spans="1:4" ht="24.95" customHeight="1" thickBot="1" x14ac:dyDescent="0.3">
      <c r="B69" s="122" t="s">
        <v>29</v>
      </c>
      <c r="C69" s="62"/>
      <c r="D69" s="19"/>
    </row>
    <row r="70" spans="1:4" s="60" customFormat="1" ht="24.95" customHeight="1" thickTop="1" thickBot="1" x14ac:dyDescent="0.3">
      <c r="A70" s="3"/>
      <c r="B70" s="58" t="s">
        <v>341</v>
      </c>
      <c r="C70" s="59">
        <f>SUM(C71)</f>
        <v>0</v>
      </c>
      <c r="D70" s="19"/>
    </row>
    <row r="71" spans="1:4" ht="24.95" customHeight="1" thickTop="1" thickBot="1" x14ac:dyDescent="0.3">
      <c r="B71" s="122" t="s">
        <v>28</v>
      </c>
      <c r="C71" s="62"/>
      <c r="D71" s="19"/>
    </row>
    <row r="72" spans="1:4" s="60" customFormat="1" ht="24.95" customHeight="1" thickTop="1" thickBot="1" x14ac:dyDescent="0.3">
      <c r="A72" s="3"/>
      <c r="B72" s="58" t="s">
        <v>342</v>
      </c>
      <c r="C72" s="59">
        <f>SUM(C73:C74)</f>
        <v>0</v>
      </c>
      <c r="D72" s="19"/>
    </row>
    <row r="73" spans="1:4" ht="24.95" customHeight="1" thickTop="1" x14ac:dyDescent="0.25">
      <c r="B73" s="122" t="s">
        <v>38</v>
      </c>
      <c r="C73" s="62"/>
      <c r="D73" s="19"/>
    </row>
    <row r="74" spans="1:4" ht="24.95" customHeight="1" thickBot="1" x14ac:dyDescent="0.3">
      <c r="B74" s="122" t="s">
        <v>39</v>
      </c>
      <c r="C74" s="28"/>
      <c r="D74" s="19"/>
    </row>
    <row r="75" spans="1:4" s="60" customFormat="1" ht="24.95" customHeight="1" thickTop="1" thickBot="1" x14ac:dyDescent="0.3">
      <c r="A75" s="3"/>
      <c r="B75" s="58" t="s">
        <v>343</v>
      </c>
      <c r="C75" s="65">
        <f>SUM(C76:C78)</f>
        <v>0</v>
      </c>
      <c r="D75" s="19"/>
    </row>
    <row r="76" spans="1:4" ht="24.95" customHeight="1" thickTop="1" x14ac:dyDescent="0.25">
      <c r="B76" s="122" t="s">
        <v>40</v>
      </c>
      <c r="C76" s="28"/>
      <c r="D76" s="19"/>
    </row>
    <row r="77" spans="1:4" ht="24.95" customHeight="1" x14ac:dyDescent="0.25">
      <c r="B77" s="122" t="s">
        <v>41</v>
      </c>
      <c r="C77" s="62"/>
      <c r="D77" s="19"/>
    </row>
    <row r="78" spans="1:4" ht="24.95" customHeight="1" thickBot="1" x14ac:dyDescent="0.3">
      <c r="B78" s="122" t="s">
        <v>27</v>
      </c>
      <c r="C78" s="28"/>
      <c r="D78" s="19"/>
    </row>
    <row r="79" spans="1:4" s="60" customFormat="1" ht="24.95" customHeight="1" thickTop="1" thickBot="1" x14ac:dyDescent="0.3">
      <c r="A79" s="3"/>
      <c r="B79" s="58" t="s">
        <v>344</v>
      </c>
      <c r="C79" s="65">
        <f>SUM(C80:C92)</f>
        <v>0</v>
      </c>
      <c r="D79" s="19"/>
    </row>
    <row r="80" spans="1:4" ht="24.95" customHeight="1" thickTop="1" x14ac:dyDescent="0.25">
      <c r="B80" s="122" t="s">
        <v>26</v>
      </c>
      <c r="C80" s="28"/>
      <c r="D80" s="19"/>
    </row>
    <row r="81" spans="2:11" ht="24.95" customHeight="1" x14ac:dyDescent="0.25">
      <c r="B81" s="122" t="s">
        <v>118</v>
      </c>
      <c r="C81" s="62"/>
      <c r="D81" s="19"/>
    </row>
    <row r="82" spans="2:11" ht="24.95" customHeight="1" x14ac:dyDescent="0.25">
      <c r="B82" s="122" t="s">
        <v>25</v>
      </c>
      <c r="C82" s="28"/>
      <c r="D82" s="19"/>
    </row>
    <row r="83" spans="2:11" ht="24.95" customHeight="1" x14ac:dyDescent="0.25">
      <c r="B83" s="122" t="s">
        <v>42</v>
      </c>
      <c r="C83" s="62"/>
      <c r="D83" s="19"/>
    </row>
    <row r="84" spans="2:11" ht="24.95" customHeight="1" x14ac:dyDescent="0.25">
      <c r="B84" s="122" t="s">
        <v>43</v>
      </c>
      <c r="C84" s="28"/>
      <c r="D84" s="19"/>
    </row>
    <row r="85" spans="2:11" ht="24.95" customHeight="1" x14ac:dyDescent="0.25">
      <c r="B85" s="122" t="s">
        <v>44</v>
      </c>
      <c r="C85" s="62"/>
      <c r="D85" s="19"/>
    </row>
    <row r="86" spans="2:11" ht="24.95" customHeight="1" x14ac:dyDescent="0.25">
      <c r="B86" s="122" t="s">
        <v>45</v>
      </c>
      <c r="C86" s="28"/>
      <c r="D86" s="19"/>
    </row>
    <row r="87" spans="2:11" ht="24.95" customHeight="1" x14ac:dyDescent="0.25">
      <c r="B87" s="122" t="s">
        <v>125</v>
      </c>
      <c r="C87" s="62"/>
      <c r="D87" s="19"/>
    </row>
    <row r="88" spans="2:11" ht="24.95" customHeight="1" x14ac:dyDescent="0.25">
      <c r="B88" s="122" t="s">
        <v>126</v>
      </c>
      <c r="C88" s="28"/>
      <c r="D88" s="19"/>
    </row>
    <row r="89" spans="2:11" ht="24.95" customHeight="1" x14ac:dyDescent="0.25">
      <c r="B89" s="122" t="s">
        <v>127</v>
      </c>
      <c r="C89" s="62"/>
      <c r="D89" s="19"/>
    </row>
    <row r="90" spans="2:11" ht="24.95" customHeight="1" x14ac:dyDescent="0.25">
      <c r="B90" s="122" t="s">
        <v>46</v>
      </c>
      <c r="C90" s="28"/>
      <c r="D90" s="19"/>
    </row>
    <row r="91" spans="2:11" ht="24.95" customHeight="1" x14ac:dyDescent="0.25">
      <c r="B91" s="122" t="s">
        <v>47</v>
      </c>
      <c r="C91" s="62"/>
      <c r="D91" s="19"/>
    </row>
    <row r="92" spans="2:11" ht="24.95" customHeight="1" thickBot="1" x14ac:dyDescent="0.3">
      <c r="B92" s="122" t="s">
        <v>122</v>
      </c>
      <c r="C92" s="28"/>
      <c r="D92" s="19"/>
    </row>
    <row r="93" spans="2:11" ht="24.95" customHeight="1" thickTop="1" thickBot="1" x14ac:dyDescent="0.3">
      <c r="B93" s="58" t="s">
        <v>345</v>
      </c>
      <c r="C93" s="71">
        <f>C79+C75+C72+C70+C66+C61</f>
        <v>0</v>
      </c>
      <c r="D93" s="19"/>
    </row>
    <row r="94" spans="2:11" s="6" customFormat="1" ht="24.95" customHeight="1" thickTop="1" x14ac:dyDescent="0.25">
      <c r="B94" s="51"/>
      <c r="E94" s="33"/>
    </row>
    <row r="95" spans="2:11" s="8" customFormat="1" ht="24.95" customHeight="1" x14ac:dyDescent="0.25">
      <c r="B95" s="185" t="s">
        <v>346</v>
      </c>
      <c r="C95" s="185"/>
      <c r="D95" s="185"/>
    </row>
    <row r="96" spans="2:11" s="8" customFormat="1" ht="24.95" customHeight="1" x14ac:dyDescent="0.25">
      <c r="B96" s="53"/>
      <c r="C96" s="32"/>
      <c r="D96" s="53"/>
      <c r="E96" s="53"/>
      <c r="F96" s="53"/>
      <c r="G96" s="53"/>
      <c r="H96" s="53"/>
      <c r="I96" s="53"/>
      <c r="J96" s="53"/>
      <c r="K96" s="53"/>
    </row>
    <row r="97" spans="1:11" s="8" customFormat="1" ht="24.95" customHeight="1" x14ac:dyDescent="0.25">
      <c r="B97" s="33" t="s">
        <v>418</v>
      </c>
      <c r="C97" s="33" t="s">
        <v>449</v>
      </c>
      <c r="D97" s="34" t="s">
        <v>121</v>
      </c>
      <c r="F97" s="54"/>
      <c r="G97" s="54"/>
      <c r="J97" s="55"/>
      <c r="K97" s="55"/>
    </row>
    <row r="98" spans="1:11" s="6" customFormat="1" ht="24.95" customHeight="1" x14ac:dyDescent="0.25">
      <c r="A98" s="37"/>
      <c r="B98" s="72"/>
      <c r="C98" s="15"/>
      <c r="F98" s="33"/>
    </row>
  </sheetData>
  <mergeCells count="9">
    <mergeCell ref="A2:E2"/>
    <mergeCell ref="A3:E3"/>
    <mergeCell ref="A6:E6"/>
    <mergeCell ref="A7:E7"/>
    <mergeCell ref="B95:D95"/>
    <mergeCell ref="B11:C11"/>
    <mergeCell ref="B12:C12"/>
    <mergeCell ref="B13:C13"/>
    <mergeCell ref="B10:C10"/>
  </mergeCells>
  <printOptions horizontalCentered="1"/>
  <pageMargins left="0.25" right="0.25" top="0.75" bottom="0.75" header="0.3" footer="0.3"/>
  <pageSetup paperSize="9" scale="46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  <pageSetUpPr fitToPage="1"/>
  </sheetPr>
  <dimension ref="A1:M106"/>
  <sheetViews>
    <sheetView showGridLines="0" showRowColHeaders="0" topLeftCell="A88" zoomScale="70" zoomScaleNormal="70" zoomScalePageLayoutView="55" workbookViewId="0">
      <selection activeCell="A7" sqref="A7:E7"/>
    </sheetView>
  </sheetViews>
  <sheetFormatPr defaultColWidth="9.140625" defaultRowHeight="24.95" customHeight="1" x14ac:dyDescent="0.25"/>
  <cols>
    <col min="1" max="1" width="5.7109375" style="7" customWidth="1"/>
    <col min="2" max="2" width="92.140625" style="4" customWidth="1"/>
    <col min="3" max="3" width="53.7109375" style="39" customWidth="1"/>
    <col min="4" max="4" width="53.7109375" style="16" customWidth="1"/>
    <col min="5" max="5" width="5.7109375" style="7" customWidth="1"/>
    <col min="6" max="10" width="40.7109375" style="7" customWidth="1"/>
    <col min="11" max="11" width="5.7109375" style="7" customWidth="1"/>
    <col min="12" max="16384" width="9.140625" style="7"/>
  </cols>
  <sheetData>
    <row r="1" spans="1:13" ht="24.95" customHeight="1" x14ac:dyDescent="0.25">
      <c r="A1" s="139" t="s">
        <v>459</v>
      </c>
      <c r="C1" s="75"/>
      <c r="D1" s="6"/>
      <c r="F1" s="14"/>
    </row>
    <row r="2" spans="1:13" s="8" customFormat="1" ht="24.95" customHeight="1" x14ac:dyDescent="0.25">
      <c r="A2" s="183" t="s">
        <v>103</v>
      </c>
      <c r="B2" s="183"/>
      <c r="C2" s="183"/>
      <c r="D2" s="183"/>
      <c r="E2" s="183"/>
      <c r="F2" s="10"/>
      <c r="G2" s="10"/>
      <c r="H2" s="10"/>
      <c r="I2" s="10"/>
      <c r="J2" s="10"/>
      <c r="K2" s="10"/>
    </row>
    <row r="3" spans="1:13" s="8" customFormat="1" ht="24.95" customHeight="1" x14ac:dyDescent="0.25">
      <c r="A3" s="183" t="s">
        <v>77</v>
      </c>
      <c r="B3" s="183"/>
      <c r="C3" s="183"/>
      <c r="D3" s="183"/>
      <c r="E3" s="183"/>
      <c r="F3" s="10"/>
      <c r="G3" s="10"/>
      <c r="H3" s="10"/>
      <c r="I3" s="10"/>
      <c r="J3" s="10"/>
      <c r="K3" s="10"/>
    </row>
    <row r="4" spans="1:13" s="8" customFormat="1" ht="24.95" customHeight="1" x14ac:dyDescent="0.25">
      <c r="B4" s="9"/>
      <c r="C4" s="13"/>
      <c r="D4" s="9"/>
      <c r="E4" s="10"/>
      <c r="F4" s="10"/>
      <c r="G4" s="10"/>
      <c r="H4" s="10"/>
      <c r="I4" s="10"/>
      <c r="J4" s="10"/>
      <c r="K4" s="10"/>
    </row>
    <row r="5" spans="1:13" s="8" customFormat="1" ht="24.95" customHeight="1" x14ac:dyDescent="0.25">
      <c r="B5" s="11"/>
      <c r="C5" s="13"/>
      <c r="D5" s="13"/>
      <c r="E5" s="13"/>
      <c r="F5" s="13"/>
      <c r="G5" s="13"/>
      <c r="H5" s="35"/>
      <c r="I5" s="35"/>
      <c r="J5" s="35"/>
      <c r="K5" s="35"/>
    </row>
    <row r="6" spans="1:13" s="8" customFormat="1" ht="24.95" customHeight="1" x14ac:dyDescent="0.25">
      <c r="A6" s="182" t="s">
        <v>78</v>
      </c>
      <c r="B6" s="182"/>
      <c r="C6" s="182"/>
      <c r="D6" s="182"/>
      <c r="E6" s="182"/>
      <c r="F6" s="36"/>
      <c r="G6" s="36"/>
      <c r="H6" s="36"/>
      <c r="I6" s="36"/>
      <c r="J6" s="36"/>
      <c r="K6" s="36"/>
    </row>
    <row r="7" spans="1:13" ht="24.95" customHeight="1" x14ac:dyDescent="0.25">
      <c r="A7" s="184" t="s">
        <v>452</v>
      </c>
      <c r="B7" s="184"/>
      <c r="C7" s="184"/>
      <c r="D7" s="184"/>
      <c r="E7" s="184"/>
      <c r="F7" s="14"/>
      <c r="G7" s="14"/>
      <c r="H7" s="14"/>
      <c r="I7" s="14"/>
      <c r="J7" s="14"/>
      <c r="K7" s="14"/>
    </row>
    <row r="8" spans="1:13" ht="24.95" customHeight="1" x14ac:dyDescent="0.25">
      <c r="A8" s="3"/>
      <c r="B8" s="2"/>
      <c r="C8" s="1"/>
      <c r="D8" s="2"/>
      <c r="E8" s="14"/>
      <c r="F8" s="14"/>
      <c r="G8" s="14"/>
      <c r="H8" s="14"/>
      <c r="I8" s="14"/>
      <c r="J8" s="14"/>
      <c r="K8" s="14"/>
    </row>
    <row r="9" spans="1:13" ht="24.95" customHeight="1" x14ac:dyDescent="0.25">
      <c r="A9" s="3"/>
      <c r="B9" s="2"/>
      <c r="C9" s="1"/>
      <c r="D9" s="6"/>
      <c r="F9" s="14"/>
    </row>
    <row r="10" spans="1:13" s="38" customFormat="1" ht="24.95" customHeight="1" x14ac:dyDescent="0.45">
      <c r="A10" s="8"/>
      <c r="B10" s="196" t="s">
        <v>443</v>
      </c>
      <c r="C10" s="196"/>
      <c r="D10" s="8"/>
      <c r="E10" s="8"/>
      <c r="F10" s="8"/>
      <c r="G10" s="8"/>
      <c r="H10" s="8"/>
      <c r="I10" s="8"/>
      <c r="J10" s="8"/>
      <c r="K10" s="37"/>
      <c r="L10" s="37"/>
      <c r="M10" s="37"/>
    </row>
    <row r="11" spans="1:13" s="8" customFormat="1" ht="24.95" customHeight="1" x14ac:dyDescent="0.25">
      <c r="B11" s="195" t="s">
        <v>444</v>
      </c>
      <c r="C11" s="195"/>
      <c r="D11" s="9"/>
      <c r="E11" s="9"/>
      <c r="F11" s="9"/>
      <c r="G11" s="10"/>
      <c r="H11" s="10"/>
      <c r="I11" s="10"/>
      <c r="J11" s="10"/>
      <c r="K11" s="10"/>
      <c r="L11" s="10"/>
    </row>
    <row r="12" spans="1:13" s="8" customFormat="1" ht="24.95" customHeight="1" x14ac:dyDescent="0.25">
      <c r="B12" s="195" t="s">
        <v>445</v>
      </c>
      <c r="C12" s="195"/>
    </row>
    <row r="13" spans="1:13" ht="24.95" customHeight="1" x14ac:dyDescent="0.25">
      <c r="B13" s="196" t="s">
        <v>448</v>
      </c>
      <c r="C13" s="196"/>
    </row>
    <row r="14" spans="1:13" ht="24.95" customHeight="1" thickBot="1" x14ac:dyDescent="0.3">
      <c r="B14" s="18"/>
      <c r="C14" s="76"/>
    </row>
    <row r="15" spans="1:13" ht="24.95" customHeight="1" thickTop="1" thickBot="1" x14ac:dyDescent="0.3">
      <c r="B15" s="77" t="s">
        <v>0</v>
      </c>
      <c r="C15" s="78" t="s">
        <v>131</v>
      </c>
      <c r="D15" s="40"/>
    </row>
    <row r="16" spans="1:13" s="14" customFormat="1" ht="24.95" customHeight="1" thickTop="1" thickBot="1" x14ac:dyDescent="0.3">
      <c r="A16" s="79"/>
      <c r="B16" s="80" t="s">
        <v>347</v>
      </c>
      <c r="C16" s="25">
        <v>0</v>
      </c>
      <c r="D16" s="137"/>
      <c r="E16" s="79"/>
      <c r="F16" s="60"/>
      <c r="G16" s="60"/>
      <c r="H16" s="60"/>
    </row>
    <row r="17" spans="2:11" ht="24.95" customHeight="1" thickTop="1" x14ac:dyDescent="0.25">
      <c r="B17" s="123" t="s">
        <v>1</v>
      </c>
      <c r="C17" s="27"/>
      <c r="D17" s="136"/>
      <c r="E17" s="79"/>
    </row>
    <row r="18" spans="2:11" ht="24.95" customHeight="1" x14ac:dyDescent="0.25">
      <c r="B18" s="123" t="s">
        <v>48</v>
      </c>
      <c r="C18" s="27"/>
      <c r="D18" s="136"/>
      <c r="E18" s="79"/>
    </row>
    <row r="19" spans="2:11" ht="24.95" customHeight="1" x14ac:dyDescent="0.25">
      <c r="B19" s="123" t="s">
        <v>49</v>
      </c>
      <c r="C19" s="27"/>
      <c r="D19" s="136"/>
      <c r="E19" s="79"/>
    </row>
    <row r="20" spans="2:11" ht="24.95" customHeight="1" x14ac:dyDescent="0.25">
      <c r="B20" s="123" t="s">
        <v>50</v>
      </c>
      <c r="C20" s="27"/>
      <c r="D20" s="136"/>
      <c r="E20" s="79"/>
    </row>
    <row r="21" spans="2:11" ht="24.95" customHeight="1" thickBot="1" x14ac:dyDescent="0.3">
      <c r="B21" s="123" t="s">
        <v>461</v>
      </c>
      <c r="C21" s="27"/>
      <c r="D21" s="136"/>
      <c r="E21" s="79"/>
    </row>
    <row r="22" spans="2:11" s="14" customFormat="1" ht="24.95" customHeight="1" thickTop="1" thickBot="1" x14ac:dyDescent="0.3">
      <c r="B22" s="80" t="s">
        <v>348</v>
      </c>
      <c r="C22" s="25">
        <f>SUM(C23:C27)</f>
        <v>0</v>
      </c>
      <c r="D22" s="137"/>
      <c r="E22" s="79"/>
      <c r="F22" s="60"/>
      <c r="G22" s="60"/>
      <c r="H22" s="60"/>
    </row>
    <row r="23" spans="2:11" ht="24.95" customHeight="1" thickTop="1" x14ac:dyDescent="0.25">
      <c r="B23" s="123" t="s">
        <v>2</v>
      </c>
      <c r="C23" s="27"/>
      <c r="D23" s="136"/>
      <c r="E23" s="79"/>
    </row>
    <row r="24" spans="2:11" ht="24.95" customHeight="1" x14ac:dyDescent="0.25">
      <c r="B24" s="123" t="s">
        <v>3</v>
      </c>
      <c r="C24" s="27"/>
      <c r="D24" s="136"/>
      <c r="E24" s="79"/>
    </row>
    <row r="25" spans="2:11" ht="24.95" customHeight="1" x14ac:dyDescent="0.25">
      <c r="B25" s="123" t="s">
        <v>4</v>
      </c>
      <c r="C25" s="27"/>
      <c r="D25" s="136"/>
      <c r="E25" s="79"/>
    </row>
    <row r="26" spans="2:11" ht="24.95" customHeight="1" x14ac:dyDescent="0.25">
      <c r="B26" s="123" t="s">
        <v>5</v>
      </c>
      <c r="C26" s="27"/>
      <c r="D26" s="136"/>
      <c r="E26" s="79"/>
    </row>
    <row r="27" spans="2:11" ht="24.95" customHeight="1" thickBot="1" x14ac:dyDescent="0.3">
      <c r="B27" s="123" t="s">
        <v>6</v>
      </c>
      <c r="C27" s="27"/>
      <c r="D27" s="136"/>
      <c r="E27" s="79"/>
    </row>
    <row r="28" spans="2:11" ht="24.95" customHeight="1" thickTop="1" thickBot="1" x14ac:dyDescent="0.3">
      <c r="B28" s="80" t="s">
        <v>349</v>
      </c>
      <c r="C28" s="29">
        <f>C16-C22</f>
        <v>0</v>
      </c>
      <c r="D28" s="138"/>
      <c r="E28" s="79"/>
      <c r="I28" s="81"/>
      <c r="J28" s="81"/>
      <c r="K28" s="82"/>
    </row>
    <row r="29" spans="2:11" s="14" customFormat="1" ht="24.95" customHeight="1" thickTop="1" thickBot="1" x14ac:dyDescent="0.3">
      <c r="B29" s="80" t="s">
        <v>350</v>
      </c>
      <c r="C29" s="25">
        <f>SUM(C30:C31)</f>
        <v>0</v>
      </c>
      <c r="D29" s="137"/>
      <c r="E29" s="79"/>
      <c r="F29" s="60"/>
      <c r="G29" s="60"/>
      <c r="H29" s="60"/>
    </row>
    <row r="30" spans="2:11" ht="24.95" customHeight="1" thickTop="1" x14ac:dyDescent="0.25">
      <c r="B30" s="123" t="s">
        <v>51</v>
      </c>
      <c r="C30" s="27"/>
      <c r="D30" s="136"/>
      <c r="E30" s="79"/>
    </row>
    <row r="31" spans="2:11" ht="24.95" customHeight="1" thickBot="1" x14ac:dyDescent="0.3">
      <c r="B31" s="123" t="s">
        <v>52</v>
      </c>
      <c r="C31" s="27"/>
      <c r="D31" s="136"/>
      <c r="E31" s="79"/>
      <c r="I31" s="81"/>
      <c r="J31" s="81"/>
      <c r="K31" s="82"/>
    </row>
    <row r="32" spans="2:11" s="14" customFormat="1" ht="24.95" customHeight="1" thickTop="1" thickBot="1" x14ac:dyDescent="0.3">
      <c r="B32" s="80" t="s">
        <v>351</v>
      </c>
      <c r="C32" s="25">
        <f>SUM(C33:C34)</f>
        <v>0</v>
      </c>
      <c r="D32" s="137"/>
      <c r="E32" s="79"/>
      <c r="F32" s="60"/>
      <c r="G32" s="60"/>
      <c r="H32" s="60"/>
    </row>
    <row r="33" spans="2:8" ht="24.95" customHeight="1" thickTop="1" x14ac:dyDescent="0.25">
      <c r="B33" s="123" t="s">
        <v>102</v>
      </c>
      <c r="C33" s="27"/>
      <c r="D33" s="136"/>
      <c r="E33" s="79"/>
    </row>
    <row r="34" spans="2:8" ht="24.95" customHeight="1" thickBot="1" x14ac:dyDescent="0.3">
      <c r="B34" s="123" t="s">
        <v>53</v>
      </c>
      <c r="C34" s="27"/>
      <c r="D34" s="136"/>
      <c r="E34" s="79"/>
    </row>
    <row r="35" spans="2:8" s="14" customFormat="1" ht="24.95" customHeight="1" thickTop="1" thickBot="1" x14ac:dyDescent="0.3">
      <c r="B35" s="80" t="s">
        <v>352</v>
      </c>
      <c r="C35" s="25">
        <f>SUM(C36)</f>
        <v>0</v>
      </c>
      <c r="D35" s="137"/>
      <c r="E35" s="79"/>
      <c r="F35" s="60"/>
      <c r="G35" s="60"/>
      <c r="H35" s="60"/>
    </row>
    <row r="36" spans="2:8" ht="24.95" customHeight="1" thickTop="1" thickBot="1" x14ac:dyDescent="0.3">
      <c r="B36" s="124" t="s">
        <v>96</v>
      </c>
      <c r="C36" s="27"/>
      <c r="D36" s="136"/>
      <c r="E36" s="79"/>
    </row>
    <row r="37" spans="2:8" s="14" customFormat="1" ht="24.95" customHeight="1" thickTop="1" thickBot="1" x14ac:dyDescent="0.3">
      <c r="B37" s="80" t="s">
        <v>353</v>
      </c>
      <c r="C37" s="25">
        <f>SUM(C38:C39)</f>
        <v>0</v>
      </c>
      <c r="D37" s="137"/>
      <c r="E37" s="79"/>
      <c r="F37" s="60"/>
      <c r="G37" s="60"/>
      <c r="H37" s="60"/>
    </row>
    <row r="38" spans="2:8" ht="24.95" customHeight="1" thickTop="1" x14ac:dyDescent="0.25">
      <c r="B38" s="123" t="s">
        <v>32</v>
      </c>
      <c r="C38" s="27"/>
      <c r="D38" s="136"/>
      <c r="E38" s="79"/>
    </row>
    <row r="39" spans="2:8" ht="24.95" customHeight="1" thickBot="1" x14ac:dyDescent="0.3">
      <c r="B39" s="123" t="s">
        <v>54</v>
      </c>
      <c r="C39" s="27"/>
      <c r="D39" s="136"/>
      <c r="E39" s="79"/>
    </row>
    <row r="40" spans="2:8" s="14" customFormat="1" ht="24.95" customHeight="1" thickTop="1" thickBot="1" x14ac:dyDescent="0.3">
      <c r="B40" s="80" t="s">
        <v>372</v>
      </c>
      <c r="C40" s="25">
        <f>SUM(C41)</f>
        <v>0</v>
      </c>
      <c r="D40" s="137"/>
      <c r="E40" s="79"/>
      <c r="F40" s="60"/>
      <c r="G40" s="60"/>
      <c r="H40" s="60"/>
    </row>
    <row r="41" spans="2:8" ht="24.95" customHeight="1" thickTop="1" thickBot="1" x14ac:dyDescent="0.3">
      <c r="B41" s="124" t="s">
        <v>9</v>
      </c>
      <c r="C41" s="27"/>
      <c r="D41" s="136"/>
      <c r="E41" s="79"/>
    </row>
    <row r="42" spans="2:8" s="14" customFormat="1" ht="24.95" customHeight="1" thickTop="1" thickBot="1" x14ac:dyDescent="0.3">
      <c r="B42" s="80" t="s">
        <v>371</v>
      </c>
      <c r="C42" s="25">
        <f>SUM(C43:C44)</f>
        <v>0</v>
      </c>
      <c r="D42" s="137"/>
      <c r="E42" s="79"/>
      <c r="F42" s="60"/>
      <c r="G42" s="60"/>
      <c r="H42" s="60"/>
    </row>
    <row r="43" spans="2:8" ht="24.95" customHeight="1" thickTop="1" x14ac:dyDescent="0.25">
      <c r="B43" s="123" t="s">
        <v>55</v>
      </c>
      <c r="C43" s="27"/>
      <c r="D43" s="136"/>
      <c r="E43" s="79"/>
    </row>
    <row r="44" spans="2:8" ht="24.95" customHeight="1" thickBot="1" x14ac:dyDescent="0.3">
      <c r="B44" s="123" t="s">
        <v>56</v>
      </c>
      <c r="C44" s="27"/>
      <c r="D44" s="136"/>
      <c r="E44" s="79"/>
    </row>
    <row r="45" spans="2:8" s="14" customFormat="1" ht="24.95" customHeight="1" thickTop="1" thickBot="1" x14ac:dyDescent="0.3">
      <c r="B45" s="80" t="s">
        <v>370</v>
      </c>
      <c r="C45" s="25">
        <f>SUM(C46:C50)</f>
        <v>0</v>
      </c>
      <c r="D45" s="137"/>
      <c r="E45" s="79"/>
      <c r="F45" s="60"/>
      <c r="G45" s="60"/>
      <c r="H45" s="60"/>
    </row>
    <row r="46" spans="2:8" ht="24.95" customHeight="1" thickTop="1" x14ac:dyDescent="0.25">
      <c r="B46" s="123" t="s">
        <v>83</v>
      </c>
      <c r="C46" s="27"/>
      <c r="D46" s="136"/>
      <c r="E46" s="79"/>
    </row>
    <row r="47" spans="2:8" ht="24.95" customHeight="1" x14ac:dyDescent="0.25">
      <c r="B47" s="123" t="s">
        <v>84</v>
      </c>
      <c r="C47" s="27"/>
      <c r="D47" s="136"/>
      <c r="E47" s="79"/>
    </row>
    <row r="48" spans="2:8" ht="24.95" customHeight="1" x14ac:dyDescent="0.25">
      <c r="B48" s="123" t="s">
        <v>85</v>
      </c>
      <c r="C48" s="27"/>
      <c r="D48" s="136"/>
      <c r="E48" s="79"/>
    </row>
    <row r="49" spans="2:8" ht="24.95" customHeight="1" x14ac:dyDescent="0.25">
      <c r="B49" s="123" t="s">
        <v>86</v>
      </c>
      <c r="C49" s="27"/>
      <c r="D49" s="136"/>
      <c r="E49" s="79"/>
    </row>
    <row r="50" spans="2:8" ht="24.95" customHeight="1" thickBot="1" x14ac:dyDescent="0.3">
      <c r="B50" s="123" t="s">
        <v>87</v>
      </c>
      <c r="C50" s="27"/>
      <c r="D50" s="136"/>
      <c r="E50" s="79"/>
    </row>
    <row r="51" spans="2:8" s="14" customFormat="1" ht="24.95" customHeight="1" thickTop="1" thickBot="1" x14ac:dyDescent="0.3">
      <c r="B51" s="80" t="s">
        <v>369</v>
      </c>
      <c r="C51" s="25">
        <f>SUM(C52:C56)</f>
        <v>0</v>
      </c>
      <c r="D51" s="137"/>
      <c r="E51" s="79"/>
      <c r="F51" s="60"/>
      <c r="G51" s="60"/>
      <c r="H51" s="60"/>
    </row>
    <row r="52" spans="2:8" ht="24.95" customHeight="1" thickTop="1" x14ac:dyDescent="0.25">
      <c r="B52" s="123" t="s">
        <v>88</v>
      </c>
      <c r="C52" s="27"/>
      <c r="D52" s="136"/>
      <c r="E52" s="79"/>
    </row>
    <row r="53" spans="2:8" ht="24.95" customHeight="1" x14ac:dyDescent="0.25">
      <c r="B53" s="123" t="s">
        <v>89</v>
      </c>
      <c r="C53" s="27"/>
      <c r="D53" s="136"/>
      <c r="E53" s="79"/>
    </row>
    <row r="54" spans="2:8" ht="24.95" customHeight="1" x14ac:dyDescent="0.25">
      <c r="B54" s="123" t="s">
        <v>107</v>
      </c>
      <c r="C54" s="27"/>
      <c r="D54" s="136"/>
      <c r="E54" s="79"/>
    </row>
    <row r="55" spans="2:8" ht="24.95" customHeight="1" x14ac:dyDescent="0.25">
      <c r="B55" s="123" t="s">
        <v>90</v>
      </c>
      <c r="C55" s="27"/>
      <c r="D55" s="136"/>
      <c r="E55" s="79"/>
    </row>
    <row r="56" spans="2:8" ht="24.95" customHeight="1" thickBot="1" x14ac:dyDescent="0.3">
      <c r="B56" s="123" t="s">
        <v>91</v>
      </c>
      <c r="C56" s="27"/>
      <c r="D56" s="136"/>
      <c r="E56" s="79"/>
    </row>
    <row r="57" spans="2:8" s="14" customFormat="1" ht="24.95" customHeight="1" thickTop="1" thickBot="1" x14ac:dyDescent="0.3">
      <c r="B57" s="80" t="s">
        <v>368</v>
      </c>
      <c r="C57" s="25">
        <f>SUM(C58:C59)</f>
        <v>0</v>
      </c>
      <c r="D57" s="137"/>
      <c r="E57" s="79"/>
      <c r="F57" s="60"/>
      <c r="G57" s="60"/>
      <c r="H57" s="60"/>
    </row>
    <row r="58" spans="2:8" ht="24.95" customHeight="1" thickTop="1" x14ac:dyDescent="0.25">
      <c r="B58" s="123" t="s">
        <v>81</v>
      </c>
      <c r="C58" s="27"/>
      <c r="D58" s="136"/>
      <c r="E58" s="79"/>
    </row>
    <row r="59" spans="2:8" ht="24.95" customHeight="1" thickBot="1" x14ac:dyDescent="0.3">
      <c r="B59" s="123" t="s">
        <v>57</v>
      </c>
      <c r="C59" s="27"/>
      <c r="D59" s="136"/>
      <c r="E59" s="79"/>
    </row>
    <row r="60" spans="2:8" s="14" customFormat="1" ht="24.95" customHeight="1" thickTop="1" thickBot="1" x14ac:dyDescent="0.3">
      <c r="B60" s="80" t="s">
        <v>367</v>
      </c>
      <c r="C60" s="25">
        <f>SUM(C61:C62)</f>
        <v>0</v>
      </c>
      <c r="D60" s="137"/>
      <c r="E60" s="79"/>
      <c r="F60" s="60"/>
      <c r="G60" s="60"/>
      <c r="H60" s="60"/>
    </row>
    <row r="61" spans="2:8" ht="24.95" customHeight="1" thickTop="1" x14ac:dyDescent="0.25">
      <c r="B61" s="123" t="s">
        <v>119</v>
      </c>
      <c r="C61" s="27"/>
      <c r="D61" s="136"/>
      <c r="E61" s="79"/>
    </row>
    <row r="62" spans="2:8" ht="24.95" customHeight="1" thickBot="1" x14ac:dyDescent="0.3">
      <c r="B62" s="123" t="s">
        <v>120</v>
      </c>
      <c r="C62" s="27"/>
      <c r="D62" s="136"/>
      <c r="E62" s="79"/>
    </row>
    <row r="63" spans="2:8" s="14" customFormat="1" ht="24.95" customHeight="1" thickTop="1" thickBot="1" x14ac:dyDescent="0.3">
      <c r="B63" s="80" t="s">
        <v>366</v>
      </c>
      <c r="C63" s="25">
        <f>SUM(C64:C65)</f>
        <v>0</v>
      </c>
      <c r="D63" s="137"/>
      <c r="E63" s="79"/>
      <c r="F63" s="60"/>
      <c r="G63" s="60"/>
      <c r="H63" s="60"/>
    </row>
    <row r="64" spans="2:8" ht="24.95" customHeight="1" thickTop="1" x14ac:dyDescent="0.25">
      <c r="B64" s="123" t="s">
        <v>58</v>
      </c>
      <c r="C64" s="27"/>
      <c r="D64" s="136"/>
      <c r="E64" s="79"/>
    </row>
    <row r="65" spans="2:8" ht="24.95" customHeight="1" thickBot="1" x14ac:dyDescent="0.3">
      <c r="B65" s="123" t="s">
        <v>59</v>
      </c>
      <c r="C65" s="27"/>
      <c r="D65" s="136"/>
      <c r="E65" s="79"/>
    </row>
    <row r="66" spans="2:8" s="14" customFormat="1" ht="24.95" customHeight="1" thickTop="1" thickBot="1" x14ac:dyDescent="0.3">
      <c r="B66" s="80" t="s">
        <v>365</v>
      </c>
      <c r="C66" s="25">
        <f>SUM(C67:C68)</f>
        <v>0</v>
      </c>
      <c r="D66" s="137"/>
      <c r="E66" s="79"/>
      <c r="F66" s="60"/>
      <c r="G66" s="60"/>
      <c r="H66" s="60"/>
    </row>
    <row r="67" spans="2:8" ht="24.95" customHeight="1" thickTop="1" x14ac:dyDescent="0.25">
      <c r="B67" s="123" t="s">
        <v>60</v>
      </c>
      <c r="C67" s="27"/>
      <c r="D67" s="136"/>
      <c r="E67" s="79"/>
    </row>
    <row r="68" spans="2:8" ht="24.95" customHeight="1" thickBot="1" x14ac:dyDescent="0.3">
      <c r="B68" s="123" t="s">
        <v>61</v>
      </c>
      <c r="C68" s="27"/>
      <c r="D68" s="136"/>
      <c r="E68" s="79"/>
    </row>
    <row r="69" spans="2:8" ht="24.95" customHeight="1" thickTop="1" thickBot="1" x14ac:dyDescent="0.3">
      <c r="B69" s="125" t="s">
        <v>364</v>
      </c>
      <c r="C69" s="29">
        <f>C28+C29+C32-C35+C37-C40+C42+C45-C51+C57+C60+C63+C66</f>
        <v>0</v>
      </c>
      <c r="D69" s="138"/>
      <c r="E69" s="79"/>
    </row>
    <row r="70" spans="2:8" s="14" customFormat="1" ht="24.95" customHeight="1" thickTop="1" thickBot="1" x14ac:dyDescent="0.3">
      <c r="B70" s="80" t="s">
        <v>363</v>
      </c>
      <c r="C70" s="25">
        <f>SUM(C71:C75)</f>
        <v>0</v>
      </c>
      <c r="D70" s="137"/>
      <c r="E70" s="79"/>
      <c r="F70" s="60"/>
      <c r="G70" s="60"/>
      <c r="H70" s="60"/>
    </row>
    <row r="71" spans="2:8" ht="24.95" customHeight="1" thickTop="1" x14ac:dyDescent="0.25">
      <c r="B71" s="123" t="s">
        <v>62</v>
      </c>
      <c r="C71" s="27"/>
      <c r="D71" s="136"/>
      <c r="E71" s="79"/>
    </row>
    <row r="72" spans="2:8" s="14" customFormat="1" ht="24.95" customHeight="1" x14ac:dyDescent="0.25">
      <c r="B72" s="123" t="s">
        <v>63</v>
      </c>
      <c r="C72" s="27"/>
      <c r="D72" s="136"/>
      <c r="E72" s="79"/>
    </row>
    <row r="73" spans="2:8" s="14" customFormat="1" ht="24.95" customHeight="1" x14ac:dyDescent="0.25">
      <c r="B73" s="123" t="s">
        <v>64</v>
      </c>
      <c r="C73" s="27"/>
      <c r="D73" s="136"/>
      <c r="E73" s="79"/>
    </row>
    <row r="74" spans="2:8" s="14" customFormat="1" ht="24.95" customHeight="1" x14ac:dyDescent="0.25">
      <c r="B74" s="123" t="s">
        <v>65</v>
      </c>
      <c r="C74" s="27"/>
      <c r="D74" s="136"/>
      <c r="E74" s="79"/>
    </row>
    <row r="75" spans="2:8" s="14" customFormat="1" ht="24.95" customHeight="1" thickBot="1" x14ac:dyDescent="0.3">
      <c r="B75" s="123" t="s">
        <v>108</v>
      </c>
      <c r="C75" s="27"/>
      <c r="D75" s="136"/>
      <c r="E75" s="79"/>
    </row>
    <row r="76" spans="2:8" s="14" customFormat="1" ht="24.95" customHeight="1" thickTop="1" thickBot="1" x14ac:dyDescent="0.3">
      <c r="B76" s="80" t="s">
        <v>362</v>
      </c>
      <c r="C76" s="25">
        <f>SUM(C77:C78)</f>
        <v>0</v>
      </c>
      <c r="D76" s="137"/>
      <c r="E76" s="79"/>
      <c r="F76" s="60"/>
      <c r="G76" s="60"/>
      <c r="H76" s="60"/>
    </row>
    <row r="77" spans="2:8" ht="24.95" customHeight="1" thickTop="1" x14ac:dyDescent="0.25">
      <c r="B77" s="123" t="s">
        <v>7</v>
      </c>
      <c r="C77" s="27"/>
      <c r="D77" s="136"/>
      <c r="E77" s="79"/>
    </row>
    <row r="78" spans="2:8" ht="24.95" customHeight="1" thickBot="1" x14ac:dyDescent="0.3">
      <c r="B78" s="123" t="s">
        <v>8</v>
      </c>
      <c r="C78" s="27"/>
      <c r="D78" s="136"/>
      <c r="E78" s="79"/>
    </row>
    <row r="79" spans="2:8" s="14" customFormat="1" ht="24.95" customHeight="1" thickTop="1" thickBot="1" x14ac:dyDescent="0.3">
      <c r="B79" s="80" t="s">
        <v>361</v>
      </c>
      <c r="C79" s="25">
        <f>SUM(C80:C81)</f>
        <v>0</v>
      </c>
      <c r="D79" s="137"/>
      <c r="E79" s="79"/>
      <c r="F79" s="60"/>
      <c r="G79" s="60"/>
      <c r="H79" s="60"/>
    </row>
    <row r="80" spans="2:8" ht="24.95" customHeight="1" thickTop="1" x14ac:dyDescent="0.25">
      <c r="B80" s="123" t="s">
        <v>82</v>
      </c>
      <c r="C80" s="27"/>
      <c r="D80" s="136"/>
      <c r="E80" s="79"/>
    </row>
    <row r="81" spans="2:8" ht="24.95" customHeight="1" thickBot="1" x14ac:dyDescent="0.3">
      <c r="B81" s="123" t="s">
        <v>66</v>
      </c>
      <c r="C81" s="27"/>
      <c r="D81" s="136"/>
      <c r="E81" s="79"/>
    </row>
    <row r="82" spans="2:8" s="14" customFormat="1" ht="24.95" customHeight="1" thickTop="1" thickBot="1" x14ac:dyDescent="0.3">
      <c r="B82" s="80" t="s">
        <v>360</v>
      </c>
      <c r="C82" s="25">
        <f>SUM(C83:C86)</f>
        <v>0</v>
      </c>
      <c r="D82" s="137"/>
      <c r="E82" s="79"/>
      <c r="F82" s="60"/>
      <c r="G82" s="60"/>
      <c r="H82" s="60"/>
    </row>
    <row r="83" spans="2:8" ht="24.95" customHeight="1" thickTop="1" x14ac:dyDescent="0.25">
      <c r="B83" s="123" t="s">
        <v>67</v>
      </c>
      <c r="C83" s="27"/>
      <c r="D83" s="136"/>
      <c r="E83" s="79"/>
    </row>
    <row r="84" spans="2:8" ht="24.95" customHeight="1" x14ac:dyDescent="0.25">
      <c r="B84" s="123" t="s">
        <v>68</v>
      </c>
      <c r="C84" s="27"/>
      <c r="D84" s="136"/>
      <c r="E84" s="79"/>
    </row>
    <row r="85" spans="2:8" ht="24.95" customHeight="1" x14ac:dyDescent="0.25">
      <c r="B85" s="123" t="s">
        <v>69</v>
      </c>
      <c r="C85" s="27"/>
      <c r="D85" s="136"/>
      <c r="E85" s="79"/>
    </row>
    <row r="86" spans="2:8" ht="24.95" customHeight="1" thickBot="1" x14ac:dyDescent="0.3">
      <c r="B86" s="123" t="s">
        <v>109</v>
      </c>
      <c r="C86" s="27"/>
      <c r="D86" s="136"/>
      <c r="E86" s="79"/>
    </row>
    <row r="87" spans="2:8" s="14" customFormat="1" ht="24.95" customHeight="1" thickTop="1" thickBot="1" x14ac:dyDescent="0.3">
      <c r="B87" s="80" t="s">
        <v>359</v>
      </c>
      <c r="C87" s="25">
        <f>SUM(C88:C89)</f>
        <v>0</v>
      </c>
      <c r="D87" s="137"/>
      <c r="E87" s="79"/>
      <c r="F87" s="60"/>
      <c r="G87" s="60"/>
      <c r="H87" s="60"/>
    </row>
    <row r="88" spans="2:8" ht="24.95" customHeight="1" thickTop="1" x14ac:dyDescent="0.25">
      <c r="B88" s="123" t="s">
        <v>105</v>
      </c>
      <c r="C88" s="27"/>
      <c r="D88" s="136"/>
      <c r="E88" s="79"/>
    </row>
    <row r="89" spans="2:8" ht="24.95" customHeight="1" thickBot="1" x14ac:dyDescent="0.3">
      <c r="B89" s="123" t="s">
        <v>70</v>
      </c>
      <c r="C89" s="27"/>
      <c r="D89" s="136"/>
      <c r="E89" s="79"/>
    </row>
    <row r="90" spans="2:8" s="14" customFormat="1" ht="24.95" customHeight="1" thickTop="1" thickBot="1" x14ac:dyDescent="0.3">
      <c r="B90" s="80" t="s">
        <v>358</v>
      </c>
      <c r="C90" s="25">
        <f>SUM(C91:C94)</f>
        <v>0</v>
      </c>
      <c r="D90" s="137"/>
      <c r="E90" s="79"/>
      <c r="F90" s="60"/>
      <c r="G90" s="60"/>
      <c r="H90" s="60"/>
    </row>
    <row r="91" spans="2:8" ht="24.95" customHeight="1" thickTop="1" x14ac:dyDescent="0.25">
      <c r="B91" s="123" t="s">
        <v>71</v>
      </c>
      <c r="C91" s="27"/>
      <c r="D91" s="136"/>
      <c r="E91" s="79"/>
    </row>
    <row r="92" spans="2:8" ht="24.95" customHeight="1" x14ac:dyDescent="0.25">
      <c r="B92" s="123" t="s">
        <v>72</v>
      </c>
      <c r="C92" s="27"/>
      <c r="D92" s="136"/>
      <c r="E92" s="79"/>
    </row>
    <row r="93" spans="2:8" ht="24.95" customHeight="1" x14ac:dyDescent="0.25">
      <c r="B93" s="123" t="s">
        <v>73</v>
      </c>
      <c r="C93" s="27"/>
      <c r="D93" s="136"/>
      <c r="E93" s="79"/>
    </row>
    <row r="94" spans="2:8" ht="24.95" customHeight="1" thickBot="1" x14ac:dyDescent="0.3">
      <c r="B94" s="123" t="s">
        <v>74</v>
      </c>
      <c r="C94" s="27"/>
      <c r="D94" s="136"/>
      <c r="E94" s="79"/>
    </row>
    <row r="95" spans="2:8" ht="24.95" customHeight="1" thickTop="1" thickBot="1" x14ac:dyDescent="0.3">
      <c r="B95" s="83" t="s">
        <v>357</v>
      </c>
      <c r="C95" s="84">
        <f>C70-C76-C79-C82-C87+C90</f>
        <v>0</v>
      </c>
      <c r="D95" s="138"/>
      <c r="E95" s="79"/>
    </row>
    <row r="96" spans="2:8" ht="24.95" customHeight="1" thickTop="1" thickBot="1" x14ac:dyDescent="0.3">
      <c r="B96" s="80" t="s">
        <v>356</v>
      </c>
      <c r="C96" s="29">
        <f>C69+C95</f>
        <v>0</v>
      </c>
      <c r="D96" s="138"/>
      <c r="E96" s="79"/>
    </row>
    <row r="97" spans="2:11" s="14" customFormat="1" ht="24.95" customHeight="1" thickTop="1" thickBot="1" x14ac:dyDescent="0.3">
      <c r="B97" s="85" t="s">
        <v>355</v>
      </c>
      <c r="C97" s="86">
        <f>SUM(C98:C100)</f>
        <v>0</v>
      </c>
      <c r="D97" s="137"/>
      <c r="E97" s="79"/>
      <c r="F97" s="60"/>
      <c r="G97" s="60"/>
      <c r="H97" s="60"/>
    </row>
    <row r="98" spans="2:11" ht="24.95" customHeight="1" thickTop="1" x14ac:dyDescent="0.25">
      <c r="B98" s="123" t="s">
        <v>110</v>
      </c>
      <c r="C98" s="27"/>
      <c r="D98" s="136"/>
      <c r="E98" s="79"/>
    </row>
    <row r="99" spans="2:11" ht="24.95" customHeight="1" x14ac:dyDescent="0.25">
      <c r="B99" s="123" t="s">
        <v>111</v>
      </c>
      <c r="C99" s="27"/>
      <c r="D99" s="136"/>
      <c r="E99" s="79"/>
    </row>
    <row r="100" spans="2:11" ht="24.95" customHeight="1" thickBot="1" x14ac:dyDescent="0.3">
      <c r="B100" s="123" t="s">
        <v>112</v>
      </c>
      <c r="C100" s="27"/>
      <c r="D100" s="136"/>
      <c r="E100" s="79"/>
    </row>
    <row r="101" spans="2:11" s="14" customFormat="1" ht="24.95" customHeight="1" thickTop="1" thickBot="1" x14ac:dyDescent="0.3">
      <c r="B101" s="80" t="s">
        <v>354</v>
      </c>
      <c r="C101" s="29">
        <f>C96-C97</f>
        <v>0</v>
      </c>
      <c r="D101" s="138"/>
      <c r="E101" s="79"/>
    </row>
    <row r="102" spans="2:11" s="6" customFormat="1" ht="24.95" customHeight="1" thickTop="1" x14ac:dyDescent="0.25">
      <c r="B102" s="51"/>
      <c r="C102" s="87"/>
      <c r="E102" s="33"/>
    </row>
    <row r="103" spans="2:11" s="8" customFormat="1" ht="24.95" customHeight="1" x14ac:dyDescent="0.25">
      <c r="B103" s="185" t="s">
        <v>346</v>
      </c>
      <c r="C103" s="185"/>
      <c r="D103" s="185"/>
    </row>
    <row r="104" spans="2:11" s="8" customFormat="1" ht="24.95" customHeight="1" x14ac:dyDescent="0.25">
      <c r="B104" s="53"/>
      <c r="C104" s="88"/>
      <c r="D104" s="53"/>
      <c r="E104" s="53"/>
      <c r="F104" s="53"/>
      <c r="G104" s="53"/>
      <c r="H104" s="53"/>
      <c r="I104" s="53"/>
      <c r="J104" s="53"/>
      <c r="K104" s="53"/>
    </row>
    <row r="105" spans="2:11" s="8" customFormat="1" ht="24.95" customHeight="1" x14ac:dyDescent="0.25">
      <c r="B105" s="33" t="s">
        <v>418</v>
      </c>
      <c r="C105" s="89" t="s">
        <v>449</v>
      </c>
      <c r="D105" s="34" t="s">
        <v>121</v>
      </c>
      <c r="F105" s="54"/>
      <c r="G105" s="54"/>
      <c r="J105" s="55"/>
      <c r="K105" s="55"/>
    </row>
    <row r="106" spans="2:11" s="6" customFormat="1" ht="24.95" customHeight="1" x14ac:dyDescent="0.25">
      <c r="B106" s="72"/>
      <c r="C106" s="41"/>
      <c r="D106" s="30"/>
    </row>
  </sheetData>
  <mergeCells count="9">
    <mergeCell ref="A2:E2"/>
    <mergeCell ref="A3:E3"/>
    <mergeCell ref="A6:E6"/>
    <mergeCell ref="A7:E7"/>
    <mergeCell ref="B103:D103"/>
    <mergeCell ref="B11:C11"/>
    <mergeCell ref="B12:C12"/>
    <mergeCell ref="B13:C13"/>
    <mergeCell ref="B10:C10"/>
  </mergeCells>
  <printOptions horizontalCentered="1"/>
  <pageMargins left="0.25" right="0.25" top="0.75" bottom="0.75" header="0.3" footer="0.3"/>
  <pageSetup paperSize="9" scale="46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14999847407452621"/>
    <pageSetUpPr fitToPage="1"/>
  </sheetPr>
  <dimension ref="A1:N229"/>
  <sheetViews>
    <sheetView showGridLines="0" zoomScale="70" zoomScaleNormal="70" workbookViewId="0">
      <selection activeCell="B8" sqref="B8"/>
    </sheetView>
  </sheetViews>
  <sheetFormatPr defaultColWidth="9.140625" defaultRowHeight="21" x14ac:dyDescent="0.25"/>
  <cols>
    <col min="1" max="1" width="5.7109375" style="8" customWidth="1"/>
    <col min="2" max="2" width="92.140625" style="92" customWidth="1"/>
    <col min="3" max="4" width="78.7109375" style="8" customWidth="1"/>
    <col min="5" max="5" width="8.42578125" style="8" bestFit="1" customWidth="1"/>
    <col min="6" max="6" width="40.7109375" style="8" customWidth="1"/>
    <col min="7" max="14" width="20.5703125" style="8" customWidth="1"/>
    <col min="15" max="16384" width="9.140625" style="8"/>
  </cols>
  <sheetData>
    <row r="1" spans="1:14" s="7" customFormat="1" ht="24.95" customHeight="1" x14ac:dyDescent="0.25">
      <c r="A1" s="139"/>
      <c r="B1" s="4"/>
      <c r="C1" s="5"/>
      <c r="D1" s="6"/>
      <c r="F1" s="14"/>
    </row>
    <row r="2" spans="1:14" ht="24.95" customHeight="1" x14ac:dyDescent="0.25">
      <c r="A2" s="183" t="s">
        <v>103</v>
      </c>
      <c r="B2" s="183"/>
      <c r="C2" s="183"/>
      <c r="D2" s="183"/>
      <c r="E2" s="183"/>
      <c r="F2" s="10"/>
      <c r="G2" s="10"/>
      <c r="H2" s="10"/>
      <c r="I2" s="10"/>
      <c r="J2" s="10"/>
      <c r="K2" s="10"/>
    </row>
    <row r="3" spans="1:14" ht="24.95" customHeight="1" x14ac:dyDescent="0.25">
      <c r="A3" s="183" t="s">
        <v>77</v>
      </c>
      <c r="B3" s="183"/>
      <c r="C3" s="183"/>
      <c r="D3" s="183"/>
      <c r="E3" s="183"/>
      <c r="F3" s="10"/>
      <c r="G3" s="10"/>
      <c r="H3" s="10"/>
      <c r="I3" s="10"/>
      <c r="J3" s="10"/>
      <c r="K3" s="10"/>
    </row>
    <row r="4" spans="1:14" ht="24.95" customHeight="1" x14ac:dyDescent="0.25">
      <c r="B4" s="9"/>
      <c r="C4" s="9"/>
      <c r="D4" s="9"/>
      <c r="E4" s="10"/>
      <c r="F4" s="10"/>
      <c r="G4" s="10"/>
      <c r="H4" s="10"/>
      <c r="I4" s="10"/>
      <c r="J4" s="10"/>
      <c r="K4" s="10"/>
    </row>
    <row r="5" spans="1:14" ht="24.95" customHeight="1" x14ac:dyDescent="0.25">
      <c r="B5" s="11"/>
      <c r="C5" s="154"/>
      <c r="D5" s="13"/>
      <c r="E5" s="13"/>
      <c r="F5" s="13"/>
      <c r="G5" s="13"/>
      <c r="H5" s="35"/>
      <c r="I5" s="35"/>
      <c r="J5" s="35"/>
      <c r="K5" s="35"/>
    </row>
    <row r="6" spans="1:14" ht="24.95" customHeight="1" x14ac:dyDescent="0.25">
      <c r="A6" s="182" t="s">
        <v>78</v>
      </c>
      <c r="B6" s="182"/>
      <c r="C6" s="182"/>
      <c r="D6" s="182"/>
      <c r="E6" s="182"/>
      <c r="F6" s="36"/>
      <c r="G6" s="36"/>
      <c r="H6" s="36"/>
      <c r="I6" s="36"/>
      <c r="J6" s="36"/>
      <c r="K6" s="36"/>
    </row>
    <row r="7" spans="1:14" s="7" customFormat="1" ht="24.95" customHeight="1" x14ac:dyDescent="0.25">
      <c r="A7" s="184" t="s">
        <v>456</v>
      </c>
      <c r="B7" s="184"/>
      <c r="C7" s="184"/>
      <c r="D7" s="184"/>
      <c r="E7" s="184"/>
      <c r="F7" s="14"/>
      <c r="G7" s="14"/>
      <c r="H7" s="14"/>
      <c r="I7" s="14"/>
      <c r="J7" s="14"/>
      <c r="K7" s="14"/>
    </row>
    <row r="8" spans="1:14" s="7" customFormat="1" ht="24.95" customHeight="1" x14ac:dyDescent="0.25">
      <c r="A8" s="3"/>
      <c r="B8" s="2"/>
      <c r="C8" s="2"/>
      <c r="D8" s="2"/>
      <c r="E8" s="14"/>
      <c r="F8" s="14"/>
      <c r="G8" s="14"/>
      <c r="H8" s="14"/>
      <c r="I8" s="14"/>
      <c r="J8" s="14"/>
      <c r="K8" s="14"/>
    </row>
    <row r="9" spans="1:14" s="7" customFormat="1" ht="24.95" customHeight="1" x14ac:dyDescent="0.25">
      <c r="A9" s="3"/>
      <c r="B9" s="2"/>
      <c r="C9" s="15"/>
      <c r="D9" s="6"/>
      <c r="F9" s="14"/>
    </row>
    <row r="10" spans="1:14" s="38" customFormat="1" ht="24.95" customHeight="1" x14ac:dyDescent="0.45">
      <c r="A10" s="8"/>
      <c r="B10" s="196" t="s">
        <v>443</v>
      </c>
      <c r="C10" s="196"/>
      <c r="D10" s="8"/>
      <c r="E10" s="8"/>
      <c r="F10" s="8"/>
      <c r="G10" s="8"/>
      <c r="H10" s="8"/>
      <c r="I10" s="8"/>
      <c r="J10" s="8"/>
      <c r="K10" s="37"/>
      <c r="L10" s="37"/>
      <c r="M10" s="37"/>
    </row>
    <row r="11" spans="1:14" ht="24.95" customHeight="1" x14ac:dyDescent="0.25">
      <c r="B11" s="195" t="s">
        <v>444</v>
      </c>
      <c r="C11" s="195"/>
      <c r="D11" s="9"/>
      <c r="E11" s="9"/>
      <c r="F11" s="9"/>
      <c r="G11" s="10"/>
      <c r="H11" s="10"/>
      <c r="I11" s="10"/>
      <c r="J11" s="10"/>
      <c r="K11" s="10"/>
      <c r="L11" s="10"/>
    </row>
    <row r="12" spans="1:14" ht="24.95" customHeight="1" x14ac:dyDescent="0.25">
      <c r="B12" s="195" t="s">
        <v>445</v>
      </c>
      <c r="C12" s="195"/>
    </row>
    <row r="13" spans="1:14" s="7" customFormat="1" ht="24.95" customHeight="1" x14ac:dyDescent="0.25">
      <c r="B13" s="196" t="s">
        <v>448</v>
      </c>
      <c r="C13" s="196"/>
      <c r="D13" s="16"/>
    </row>
    <row r="14" spans="1:14" ht="24.95" customHeight="1" thickBot="1" x14ac:dyDescent="0.3">
      <c r="B14" s="18"/>
      <c r="C14" s="90"/>
      <c r="D14" s="76"/>
      <c r="E14" s="76"/>
      <c r="F14" s="37"/>
    </row>
    <row r="15" spans="1:14" ht="24.95" customHeight="1" thickTop="1" thickBot="1" x14ac:dyDescent="0.3">
      <c r="A15" s="10"/>
      <c r="B15" s="21" t="s">
        <v>0</v>
      </c>
      <c r="C15" s="22" t="s">
        <v>373</v>
      </c>
      <c r="D15" s="23" t="s">
        <v>417</v>
      </c>
      <c r="E15" s="91"/>
      <c r="F15" s="91"/>
      <c r="G15" s="37"/>
      <c r="H15" s="37"/>
      <c r="I15" s="37"/>
      <c r="J15" s="37"/>
      <c r="K15" s="37"/>
      <c r="L15" s="37"/>
      <c r="M15" s="37"/>
      <c r="N15" s="37"/>
    </row>
    <row r="16" spans="1:14" ht="24.95" customHeight="1" thickTop="1" thickBot="1" x14ac:dyDescent="0.3">
      <c r="A16" s="10"/>
      <c r="B16" s="24" t="s">
        <v>420</v>
      </c>
      <c r="C16" s="148">
        <f>SUM(C17:C25)</f>
        <v>0</v>
      </c>
      <c r="D16" s="25">
        <f>SUM(D17:D25)</f>
        <v>0</v>
      </c>
      <c r="E16" s="91"/>
      <c r="F16" s="91"/>
      <c r="G16" s="37"/>
      <c r="H16" s="37"/>
      <c r="I16" s="37"/>
      <c r="J16" s="37"/>
      <c r="K16" s="37"/>
      <c r="L16" s="37"/>
      <c r="M16" s="37"/>
      <c r="N16" s="37"/>
    </row>
    <row r="17" spans="1:14" ht="24.95" customHeight="1" thickTop="1" x14ac:dyDescent="0.25">
      <c r="A17" s="10"/>
      <c r="B17" s="126" t="s">
        <v>141</v>
      </c>
      <c r="C17" s="147"/>
      <c r="D17" s="28"/>
      <c r="E17" s="91"/>
      <c r="F17" s="91"/>
      <c r="G17" s="37"/>
      <c r="H17" s="37"/>
      <c r="I17" s="37"/>
      <c r="J17" s="37"/>
      <c r="K17" s="37"/>
      <c r="L17" s="37"/>
      <c r="M17" s="37"/>
      <c r="N17" s="37"/>
    </row>
    <row r="18" spans="1:14" ht="24.95" customHeight="1" x14ac:dyDescent="0.25">
      <c r="A18" s="10"/>
      <c r="B18" s="126" t="s">
        <v>142</v>
      </c>
      <c r="C18" s="147"/>
      <c r="D18" s="28"/>
      <c r="E18" s="91"/>
      <c r="F18" s="91"/>
      <c r="G18" s="37"/>
      <c r="H18" s="37"/>
      <c r="I18" s="37"/>
      <c r="J18" s="37"/>
      <c r="K18" s="37"/>
      <c r="L18" s="37"/>
      <c r="M18" s="37"/>
      <c r="N18" s="37"/>
    </row>
    <row r="19" spans="1:14" ht="24.95" customHeight="1" x14ac:dyDescent="0.25">
      <c r="A19" s="10"/>
      <c r="B19" s="126" t="s">
        <v>143</v>
      </c>
      <c r="C19" s="147"/>
      <c r="D19" s="28"/>
      <c r="E19" s="91"/>
      <c r="F19" s="91"/>
      <c r="G19" s="37"/>
      <c r="H19" s="37"/>
      <c r="I19" s="37"/>
      <c r="J19" s="37"/>
      <c r="K19" s="37"/>
      <c r="L19" s="37"/>
      <c r="M19" s="37"/>
      <c r="N19" s="37"/>
    </row>
    <row r="20" spans="1:14" ht="24.95" customHeight="1" x14ac:dyDescent="0.25">
      <c r="A20" s="10"/>
      <c r="B20" s="126" t="s">
        <v>144</v>
      </c>
      <c r="C20" s="147"/>
      <c r="D20" s="28"/>
      <c r="E20" s="91"/>
      <c r="F20" s="91"/>
      <c r="G20" s="37"/>
      <c r="H20" s="37"/>
      <c r="I20" s="37"/>
      <c r="J20" s="37"/>
      <c r="K20" s="37"/>
      <c r="L20" s="37"/>
      <c r="M20" s="37"/>
      <c r="N20" s="37"/>
    </row>
    <row r="21" spans="1:14" ht="24.95" customHeight="1" x14ac:dyDescent="0.25">
      <c r="A21" s="10"/>
      <c r="B21" s="126" t="s">
        <v>145</v>
      </c>
      <c r="C21" s="147"/>
      <c r="D21" s="28"/>
      <c r="E21" s="91"/>
      <c r="F21" s="91"/>
      <c r="G21" s="37"/>
      <c r="H21" s="37"/>
      <c r="I21" s="37"/>
      <c r="J21" s="37"/>
      <c r="K21" s="37"/>
      <c r="L21" s="37"/>
      <c r="M21" s="37"/>
      <c r="N21" s="37"/>
    </row>
    <row r="22" spans="1:14" ht="24.95" customHeight="1" x14ac:dyDescent="0.25">
      <c r="A22" s="10"/>
      <c r="B22" s="126" t="s">
        <v>146</v>
      </c>
      <c r="C22" s="147"/>
      <c r="D22" s="28"/>
      <c r="E22" s="91"/>
      <c r="F22" s="91"/>
      <c r="G22" s="37"/>
      <c r="H22" s="37"/>
      <c r="I22" s="37"/>
      <c r="J22" s="37"/>
      <c r="K22" s="37"/>
      <c r="L22" s="37"/>
      <c r="M22" s="37"/>
      <c r="N22" s="37"/>
    </row>
    <row r="23" spans="1:14" ht="24.95" customHeight="1" x14ac:dyDescent="0.25">
      <c r="A23" s="10"/>
      <c r="B23" s="126" t="s">
        <v>147</v>
      </c>
      <c r="C23" s="147"/>
      <c r="D23" s="28"/>
      <c r="E23" s="91"/>
      <c r="F23" s="91"/>
      <c r="G23" s="37"/>
      <c r="H23" s="37"/>
      <c r="I23" s="37"/>
      <c r="J23" s="37"/>
      <c r="K23" s="37"/>
      <c r="L23" s="37"/>
      <c r="M23" s="37"/>
      <c r="N23" s="37"/>
    </row>
    <row r="24" spans="1:14" ht="24.95" customHeight="1" x14ac:dyDescent="0.25">
      <c r="A24" s="10"/>
      <c r="B24" s="126" t="s">
        <v>148</v>
      </c>
      <c r="C24" s="147"/>
      <c r="D24" s="28"/>
      <c r="E24" s="91"/>
      <c r="F24" s="91"/>
      <c r="G24" s="37"/>
      <c r="H24" s="37"/>
      <c r="I24" s="37"/>
      <c r="J24" s="37"/>
      <c r="K24" s="37"/>
      <c r="L24" s="37"/>
      <c r="M24" s="37"/>
      <c r="N24" s="37"/>
    </row>
    <row r="25" spans="1:14" ht="24.95" customHeight="1" thickBot="1" x14ac:dyDescent="0.3">
      <c r="A25" s="10"/>
      <c r="B25" s="126" t="s">
        <v>149</v>
      </c>
      <c r="C25" s="147"/>
      <c r="D25" s="28"/>
      <c r="E25" s="91"/>
      <c r="F25" s="91"/>
      <c r="G25" s="37"/>
      <c r="H25" s="37"/>
      <c r="I25" s="37"/>
      <c r="J25" s="37"/>
      <c r="K25" s="37"/>
      <c r="L25" s="37"/>
      <c r="M25" s="37"/>
      <c r="N25" s="37"/>
    </row>
    <row r="26" spans="1:14" s="6" customFormat="1" ht="24.95" customHeight="1" thickTop="1" thickBot="1" x14ac:dyDescent="0.3">
      <c r="B26" s="24" t="s">
        <v>421</v>
      </c>
      <c r="C26" s="148">
        <f>SUM(C27:C35)</f>
        <v>0</v>
      </c>
      <c r="D26" s="25">
        <f>SUM(D27:D35)</f>
        <v>0</v>
      </c>
      <c r="E26" s="52"/>
    </row>
    <row r="27" spans="1:14" ht="24.95" customHeight="1" thickTop="1" x14ac:dyDescent="0.25">
      <c r="B27" s="126" t="s">
        <v>205</v>
      </c>
      <c r="C27" s="147"/>
      <c r="D27" s="28"/>
      <c r="E27" s="53"/>
      <c r="F27" s="53"/>
      <c r="G27" s="53"/>
      <c r="H27" s="53"/>
      <c r="I27" s="53"/>
    </row>
    <row r="28" spans="1:14" ht="24.95" customHeight="1" x14ac:dyDescent="0.25">
      <c r="B28" s="126" t="s">
        <v>206</v>
      </c>
      <c r="C28" s="147"/>
      <c r="D28" s="28"/>
      <c r="E28" s="33"/>
      <c r="H28" s="55"/>
      <c r="I28" s="55"/>
    </row>
    <row r="29" spans="1:14" ht="24.95" customHeight="1" x14ac:dyDescent="0.25">
      <c r="B29" s="126" t="s">
        <v>207</v>
      </c>
      <c r="C29" s="147"/>
      <c r="D29" s="28"/>
    </row>
    <row r="30" spans="1:14" ht="24.95" customHeight="1" x14ac:dyDescent="0.25">
      <c r="B30" s="126" t="s">
        <v>208</v>
      </c>
      <c r="C30" s="147"/>
      <c r="D30" s="28"/>
    </row>
    <row r="31" spans="1:14" ht="24.95" customHeight="1" x14ac:dyDescent="0.25">
      <c r="B31" s="126" t="s">
        <v>209</v>
      </c>
      <c r="C31" s="147"/>
      <c r="D31" s="28"/>
    </row>
    <row r="32" spans="1:14" ht="24.95" customHeight="1" x14ac:dyDescent="0.25">
      <c r="B32" s="126" t="s">
        <v>210</v>
      </c>
      <c r="C32" s="147"/>
      <c r="D32" s="28"/>
    </row>
    <row r="33" spans="2:4" ht="24.95" customHeight="1" x14ac:dyDescent="0.25">
      <c r="B33" s="126" t="s">
        <v>211</v>
      </c>
      <c r="C33" s="147"/>
      <c r="D33" s="28"/>
    </row>
    <row r="34" spans="2:4" ht="24.95" customHeight="1" x14ac:dyDescent="0.25">
      <c r="B34" s="126" t="s">
        <v>212</v>
      </c>
      <c r="C34" s="147"/>
      <c r="D34" s="28"/>
    </row>
    <row r="35" spans="2:4" ht="24.95" customHeight="1" thickBot="1" x14ac:dyDescent="0.3">
      <c r="B35" s="126" t="s">
        <v>213</v>
      </c>
      <c r="C35" s="147"/>
      <c r="D35" s="28"/>
    </row>
    <row r="36" spans="2:4" ht="24.95" customHeight="1" thickTop="1" thickBot="1" x14ac:dyDescent="0.3">
      <c r="B36" s="24" t="s">
        <v>422</v>
      </c>
      <c r="C36" s="148">
        <f>SUM(C37:C45)</f>
        <v>0</v>
      </c>
      <c r="D36" s="25">
        <f>SUM(D37:D45)</f>
        <v>0</v>
      </c>
    </row>
    <row r="37" spans="2:4" ht="24.95" customHeight="1" thickTop="1" x14ac:dyDescent="0.25">
      <c r="B37" s="126" t="s">
        <v>214</v>
      </c>
      <c r="C37" s="147"/>
      <c r="D37" s="28"/>
    </row>
    <row r="38" spans="2:4" ht="24.95" customHeight="1" x14ac:dyDescent="0.25">
      <c r="B38" s="126" t="s">
        <v>215</v>
      </c>
      <c r="C38" s="147"/>
      <c r="D38" s="28"/>
    </row>
    <row r="39" spans="2:4" ht="24.95" customHeight="1" x14ac:dyDescent="0.25">
      <c r="B39" s="126" t="s">
        <v>216</v>
      </c>
      <c r="C39" s="147"/>
      <c r="D39" s="28"/>
    </row>
    <row r="40" spans="2:4" ht="24.95" customHeight="1" x14ac:dyDescent="0.25">
      <c r="B40" s="126" t="s">
        <v>217</v>
      </c>
      <c r="C40" s="147"/>
      <c r="D40" s="28"/>
    </row>
    <row r="41" spans="2:4" ht="24.95" customHeight="1" x14ac:dyDescent="0.25">
      <c r="B41" s="126" t="s">
        <v>218</v>
      </c>
      <c r="C41" s="147"/>
      <c r="D41" s="28"/>
    </row>
    <row r="42" spans="2:4" ht="24.95" customHeight="1" x14ac:dyDescent="0.25">
      <c r="B42" s="126" t="s">
        <v>219</v>
      </c>
      <c r="C42" s="147"/>
      <c r="D42" s="28"/>
    </row>
    <row r="43" spans="2:4" ht="24.95" customHeight="1" x14ac:dyDescent="0.25">
      <c r="B43" s="126" t="s">
        <v>220</v>
      </c>
      <c r="C43" s="147"/>
      <c r="D43" s="28"/>
    </row>
    <row r="44" spans="2:4" ht="24.95" customHeight="1" x14ac:dyDescent="0.25">
      <c r="B44" s="126" t="s">
        <v>221</v>
      </c>
      <c r="C44" s="147"/>
      <c r="D44" s="28"/>
    </row>
    <row r="45" spans="2:4" ht="24.95" customHeight="1" thickBot="1" x14ac:dyDescent="0.3">
      <c r="B45" s="126" t="s">
        <v>222</v>
      </c>
      <c r="C45" s="147"/>
      <c r="D45" s="28"/>
    </row>
    <row r="46" spans="2:4" ht="24.95" customHeight="1" thickTop="1" thickBot="1" x14ac:dyDescent="0.3">
      <c r="B46" s="24" t="s">
        <v>423</v>
      </c>
      <c r="C46" s="148">
        <f>SUM(C47:C55)</f>
        <v>0</v>
      </c>
      <c r="D46" s="25">
        <f>SUM(D47:D55)</f>
        <v>0</v>
      </c>
    </row>
    <row r="47" spans="2:4" ht="24.95" customHeight="1" thickTop="1" x14ac:dyDescent="0.25">
      <c r="B47" s="126" t="s">
        <v>223</v>
      </c>
      <c r="C47" s="147"/>
      <c r="D47" s="28"/>
    </row>
    <row r="48" spans="2:4" ht="24.95" customHeight="1" x14ac:dyDescent="0.25">
      <c r="B48" s="126" t="s">
        <v>224</v>
      </c>
      <c r="C48" s="147"/>
      <c r="D48" s="28"/>
    </row>
    <row r="49" spans="2:7" ht="24.95" customHeight="1" x14ac:dyDescent="0.25">
      <c r="B49" s="126" t="s">
        <v>225</v>
      </c>
      <c r="C49" s="147"/>
      <c r="D49" s="28"/>
    </row>
    <row r="50" spans="2:7" ht="24.95" customHeight="1" x14ac:dyDescent="0.25">
      <c r="B50" s="126" t="s">
        <v>226</v>
      </c>
      <c r="C50" s="147"/>
      <c r="D50" s="28"/>
    </row>
    <row r="51" spans="2:7" ht="24.95" customHeight="1" x14ac:dyDescent="0.25">
      <c r="B51" s="126" t="s">
        <v>227</v>
      </c>
      <c r="C51" s="147"/>
      <c r="D51" s="28"/>
    </row>
    <row r="52" spans="2:7" ht="24.95" customHeight="1" x14ac:dyDescent="0.25">
      <c r="B52" s="126" t="s">
        <v>228</v>
      </c>
      <c r="C52" s="147"/>
      <c r="D52" s="28"/>
    </row>
    <row r="53" spans="2:7" ht="24.95" customHeight="1" x14ac:dyDescent="0.25">
      <c r="B53" s="126" t="s">
        <v>229</v>
      </c>
      <c r="C53" s="147"/>
      <c r="D53" s="28"/>
      <c r="E53" s="37"/>
    </row>
    <row r="54" spans="2:7" ht="24.95" customHeight="1" x14ac:dyDescent="0.25">
      <c r="B54" s="126" t="s">
        <v>230</v>
      </c>
      <c r="C54" s="147"/>
      <c r="D54" s="28"/>
    </row>
    <row r="55" spans="2:7" ht="24.95" customHeight="1" thickBot="1" x14ac:dyDescent="0.3">
      <c r="B55" s="126" t="s">
        <v>231</v>
      </c>
      <c r="C55" s="147"/>
      <c r="D55" s="28"/>
    </row>
    <row r="56" spans="2:7" ht="24.95" customHeight="1" thickTop="1" thickBot="1" x14ac:dyDescent="0.3">
      <c r="B56" s="24" t="s">
        <v>424</v>
      </c>
      <c r="C56" s="148">
        <f>SUM(C57:C65)</f>
        <v>0</v>
      </c>
      <c r="D56" s="25">
        <f>SUM(D57:D65)</f>
        <v>0</v>
      </c>
    </row>
    <row r="57" spans="2:7" ht="24.95" customHeight="1" thickTop="1" x14ac:dyDescent="0.25">
      <c r="B57" s="126" t="s">
        <v>232</v>
      </c>
      <c r="C57" s="147"/>
      <c r="D57" s="28"/>
    </row>
    <row r="58" spans="2:7" ht="24.95" customHeight="1" x14ac:dyDescent="0.25">
      <c r="B58" s="126" t="s">
        <v>233</v>
      </c>
      <c r="C58" s="147"/>
      <c r="D58" s="28"/>
    </row>
    <row r="59" spans="2:7" ht="24.95" customHeight="1" x14ac:dyDescent="0.25">
      <c r="B59" s="126" t="s">
        <v>234</v>
      </c>
      <c r="C59" s="147"/>
      <c r="D59" s="28"/>
    </row>
    <row r="60" spans="2:7" ht="24.95" customHeight="1" x14ac:dyDescent="0.25">
      <c r="B60" s="126" t="s">
        <v>235</v>
      </c>
      <c r="C60" s="147"/>
      <c r="D60" s="28"/>
    </row>
    <row r="61" spans="2:7" ht="24.95" customHeight="1" x14ac:dyDescent="0.25">
      <c r="B61" s="126" t="s">
        <v>236</v>
      </c>
      <c r="C61" s="147"/>
      <c r="D61" s="28"/>
    </row>
    <row r="62" spans="2:7" ht="24.95" customHeight="1" x14ac:dyDescent="0.25">
      <c r="B62" s="126" t="s">
        <v>237</v>
      </c>
      <c r="C62" s="147"/>
      <c r="D62" s="28"/>
    </row>
    <row r="63" spans="2:7" ht="24.95" customHeight="1" x14ac:dyDescent="0.25">
      <c r="B63" s="126" t="s">
        <v>238</v>
      </c>
      <c r="C63" s="147"/>
      <c r="D63" s="28"/>
    </row>
    <row r="64" spans="2:7" ht="24.95" customHeight="1" x14ac:dyDescent="0.25">
      <c r="B64" s="126" t="s">
        <v>239</v>
      </c>
      <c r="C64" s="147"/>
      <c r="D64" s="28"/>
      <c r="E64" s="53"/>
      <c r="F64" s="53"/>
      <c r="G64" s="53"/>
    </row>
    <row r="65" spans="2:7" ht="24.95" customHeight="1" thickBot="1" x14ac:dyDescent="0.3">
      <c r="B65" s="126" t="s">
        <v>240</v>
      </c>
      <c r="C65" s="147"/>
      <c r="D65" s="28"/>
      <c r="F65" s="55"/>
      <c r="G65" s="55"/>
    </row>
    <row r="66" spans="2:7" ht="24.95" customHeight="1" thickTop="1" thickBot="1" x14ac:dyDescent="0.3">
      <c r="B66" s="24" t="s">
        <v>322</v>
      </c>
      <c r="C66" s="149">
        <f>C56+C46+C36+C26+C16</f>
        <v>0</v>
      </c>
      <c r="D66" s="29">
        <f>D56+D46+D36+D26+D16</f>
        <v>0</v>
      </c>
    </row>
    <row r="67" spans="2:7" ht="24.95" customHeight="1" thickTop="1" thickBot="1" x14ac:dyDescent="0.3">
      <c r="B67" s="30"/>
      <c r="C67" s="155"/>
      <c r="D67" s="17"/>
    </row>
    <row r="68" spans="2:7" ht="24.95" customHeight="1" thickTop="1" thickBot="1" x14ac:dyDescent="0.3">
      <c r="B68" s="21" t="s">
        <v>0</v>
      </c>
      <c r="C68" s="56" t="s">
        <v>177</v>
      </c>
      <c r="D68" s="23" t="s">
        <v>417</v>
      </c>
    </row>
    <row r="69" spans="2:7" ht="24.95" customHeight="1" thickTop="1" thickBot="1" x14ac:dyDescent="0.3">
      <c r="B69" s="24" t="s">
        <v>425</v>
      </c>
      <c r="C69" s="148">
        <f>SUM(C70:C78)</f>
        <v>0</v>
      </c>
      <c r="D69" s="25">
        <f>SUM(D70:D78)</f>
        <v>0</v>
      </c>
    </row>
    <row r="70" spans="2:7" ht="24.95" customHeight="1" thickTop="1" x14ac:dyDescent="0.25">
      <c r="B70" s="126" t="s">
        <v>150</v>
      </c>
      <c r="C70" s="147"/>
      <c r="D70" s="28"/>
    </row>
    <row r="71" spans="2:7" ht="24.95" customHeight="1" x14ac:dyDescent="0.25">
      <c r="B71" s="126" t="s">
        <v>151</v>
      </c>
      <c r="C71" s="147"/>
      <c r="D71" s="28"/>
    </row>
    <row r="72" spans="2:7" ht="24.95" customHeight="1" x14ac:dyDescent="0.25">
      <c r="B72" s="126" t="s">
        <v>152</v>
      </c>
      <c r="C72" s="147"/>
      <c r="D72" s="28"/>
    </row>
    <row r="73" spans="2:7" ht="24.95" customHeight="1" x14ac:dyDescent="0.25">
      <c r="B73" s="126" t="s">
        <v>153</v>
      </c>
      <c r="C73" s="147"/>
      <c r="D73" s="28"/>
    </row>
    <row r="74" spans="2:7" ht="24.95" customHeight="1" x14ac:dyDescent="0.25">
      <c r="B74" s="126" t="s">
        <v>154</v>
      </c>
      <c r="C74" s="147"/>
      <c r="D74" s="28"/>
    </row>
    <row r="75" spans="2:7" ht="24.95" customHeight="1" x14ac:dyDescent="0.25">
      <c r="B75" s="126" t="s">
        <v>155</v>
      </c>
      <c r="C75" s="147"/>
      <c r="D75" s="28"/>
    </row>
    <row r="76" spans="2:7" ht="24.95" customHeight="1" x14ac:dyDescent="0.25">
      <c r="B76" s="126" t="s">
        <v>156</v>
      </c>
      <c r="C76" s="147"/>
      <c r="D76" s="28"/>
    </row>
    <row r="77" spans="2:7" ht="24.95" customHeight="1" x14ac:dyDescent="0.25">
      <c r="B77" s="126" t="s">
        <v>157</v>
      </c>
      <c r="C77" s="147"/>
      <c r="D77" s="28"/>
    </row>
    <row r="78" spans="2:7" ht="24.95" customHeight="1" thickBot="1" x14ac:dyDescent="0.3">
      <c r="B78" s="126" t="s">
        <v>158</v>
      </c>
      <c r="C78" s="147"/>
      <c r="D78" s="28"/>
    </row>
    <row r="79" spans="2:7" ht="24.95" customHeight="1" thickTop="1" thickBot="1" x14ac:dyDescent="0.3">
      <c r="B79" s="24" t="s">
        <v>426</v>
      </c>
      <c r="C79" s="148">
        <f>SUM(C80:C88)</f>
        <v>0</v>
      </c>
      <c r="D79" s="25">
        <f>SUM(D80:D88)</f>
        <v>0</v>
      </c>
    </row>
    <row r="80" spans="2:7" ht="24.95" customHeight="1" thickTop="1" x14ac:dyDescent="0.25">
      <c r="B80" s="126" t="s">
        <v>178</v>
      </c>
      <c r="C80" s="147"/>
      <c r="D80" s="28"/>
    </row>
    <row r="81" spans="2:4" ht="24.95" customHeight="1" x14ac:dyDescent="0.25">
      <c r="B81" s="126" t="s">
        <v>179</v>
      </c>
      <c r="C81" s="147"/>
      <c r="D81" s="28"/>
    </row>
    <row r="82" spans="2:4" ht="24.95" customHeight="1" x14ac:dyDescent="0.25">
      <c r="B82" s="126" t="s">
        <v>180</v>
      </c>
      <c r="C82" s="147"/>
      <c r="D82" s="28"/>
    </row>
    <row r="83" spans="2:4" ht="24.95" customHeight="1" x14ac:dyDescent="0.25">
      <c r="B83" s="126" t="s">
        <v>181</v>
      </c>
      <c r="C83" s="147"/>
      <c r="D83" s="28"/>
    </row>
    <row r="84" spans="2:4" ht="24.95" customHeight="1" x14ac:dyDescent="0.25">
      <c r="B84" s="126" t="s">
        <v>182</v>
      </c>
      <c r="C84" s="147"/>
      <c r="D84" s="28"/>
    </row>
    <row r="85" spans="2:4" ht="24.95" customHeight="1" x14ac:dyDescent="0.25">
      <c r="B85" s="126" t="s">
        <v>183</v>
      </c>
      <c r="C85" s="147"/>
      <c r="D85" s="28"/>
    </row>
    <row r="86" spans="2:4" ht="24.95" customHeight="1" x14ac:dyDescent="0.25">
      <c r="B86" s="126" t="s">
        <v>184</v>
      </c>
      <c r="C86" s="147"/>
      <c r="D86" s="28"/>
    </row>
    <row r="87" spans="2:4" ht="24.95" customHeight="1" x14ac:dyDescent="0.25">
      <c r="B87" s="126" t="s">
        <v>185</v>
      </c>
      <c r="C87" s="147"/>
      <c r="D87" s="28"/>
    </row>
    <row r="88" spans="2:4" ht="24.95" customHeight="1" thickBot="1" x14ac:dyDescent="0.3">
      <c r="B88" s="126" t="s">
        <v>186</v>
      </c>
      <c r="C88" s="147"/>
      <c r="D88" s="28"/>
    </row>
    <row r="89" spans="2:4" ht="24.95" customHeight="1" thickTop="1" thickBot="1" x14ac:dyDescent="0.3">
      <c r="B89" s="24" t="s">
        <v>427</v>
      </c>
      <c r="C89" s="148">
        <f>SUM(C90:C98)</f>
        <v>0</v>
      </c>
      <c r="D89" s="25">
        <f>SUM(D90:D98)</f>
        <v>0</v>
      </c>
    </row>
    <row r="90" spans="2:4" ht="24.95" customHeight="1" thickTop="1" x14ac:dyDescent="0.25">
      <c r="B90" s="126" t="s">
        <v>241</v>
      </c>
      <c r="C90" s="147"/>
      <c r="D90" s="28"/>
    </row>
    <row r="91" spans="2:4" ht="24.95" customHeight="1" x14ac:dyDescent="0.25">
      <c r="B91" s="126" t="s">
        <v>242</v>
      </c>
      <c r="C91" s="147"/>
      <c r="D91" s="28"/>
    </row>
    <row r="92" spans="2:4" ht="24.95" customHeight="1" x14ac:dyDescent="0.25">
      <c r="B92" s="126" t="s">
        <v>243</v>
      </c>
      <c r="C92" s="147"/>
      <c r="D92" s="28"/>
    </row>
    <row r="93" spans="2:4" ht="24.95" customHeight="1" x14ac:dyDescent="0.25">
      <c r="B93" s="126" t="s">
        <v>244</v>
      </c>
      <c r="C93" s="147"/>
      <c r="D93" s="28"/>
    </row>
    <row r="94" spans="2:4" ht="24.95" customHeight="1" x14ac:dyDescent="0.25">
      <c r="B94" s="126" t="s">
        <v>249</v>
      </c>
      <c r="C94" s="147"/>
      <c r="D94" s="28"/>
    </row>
    <row r="95" spans="2:4" ht="24.95" customHeight="1" x14ac:dyDescent="0.25">
      <c r="B95" s="126" t="s">
        <v>248</v>
      </c>
      <c r="C95" s="147"/>
      <c r="D95" s="28"/>
    </row>
    <row r="96" spans="2:4" ht="24.95" customHeight="1" x14ac:dyDescent="0.25">
      <c r="B96" s="126" t="s">
        <v>247</v>
      </c>
      <c r="C96" s="147"/>
      <c r="D96" s="28"/>
    </row>
    <row r="97" spans="2:4" ht="24.95" customHeight="1" x14ac:dyDescent="0.25">
      <c r="B97" s="126" t="s">
        <v>246</v>
      </c>
      <c r="C97" s="147"/>
      <c r="D97" s="28"/>
    </row>
    <row r="98" spans="2:4" ht="24.95" customHeight="1" thickBot="1" x14ac:dyDescent="0.3">
      <c r="B98" s="126" t="s">
        <v>245</v>
      </c>
      <c r="C98" s="147"/>
      <c r="D98" s="28"/>
    </row>
    <row r="99" spans="2:4" ht="24.95" customHeight="1" thickTop="1" thickBot="1" x14ac:dyDescent="0.3">
      <c r="B99" s="24" t="s">
        <v>428</v>
      </c>
      <c r="C99" s="148">
        <f>SUM(C100:C108)</f>
        <v>0</v>
      </c>
      <c r="D99" s="25">
        <f>SUM(D100:D108)</f>
        <v>0</v>
      </c>
    </row>
    <row r="100" spans="2:4" ht="24.95" customHeight="1" thickTop="1" x14ac:dyDescent="0.25">
      <c r="B100" s="126" t="s">
        <v>250</v>
      </c>
      <c r="C100" s="147"/>
      <c r="D100" s="28"/>
    </row>
    <row r="101" spans="2:4" ht="24.95" customHeight="1" x14ac:dyDescent="0.25">
      <c r="B101" s="126" t="s">
        <v>251</v>
      </c>
      <c r="C101" s="147"/>
      <c r="D101" s="28"/>
    </row>
    <row r="102" spans="2:4" ht="24.95" customHeight="1" x14ac:dyDescent="0.25">
      <c r="B102" s="126" t="s">
        <v>252</v>
      </c>
      <c r="C102" s="147"/>
      <c r="D102" s="28"/>
    </row>
    <row r="103" spans="2:4" ht="24.95" customHeight="1" x14ac:dyDescent="0.25">
      <c r="B103" s="126" t="s">
        <v>253</v>
      </c>
      <c r="C103" s="147"/>
      <c r="D103" s="28"/>
    </row>
    <row r="104" spans="2:4" ht="24.95" customHeight="1" x14ac:dyDescent="0.25">
      <c r="B104" s="126" t="s">
        <v>254</v>
      </c>
      <c r="C104" s="147"/>
      <c r="D104" s="28"/>
    </row>
    <row r="105" spans="2:4" ht="24.95" customHeight="1" x14ac:dyDescent="0.25">
      <c r="B105" s="126" t="s">
        <v>255</v>
      </c>
      <c r="C105" s="147"/>
      <c r="D105" s="28"/>
    </row>
    <row r="106" spans="2:4" ht="24.95" customHeight="1" x14ac:dyDescent="0.25">
      <c r="B106" s="126" t="s">
        <v>258</v>
      </c>
      <c r="C106" s="147"/>
      <c r="D106" s="28"/>
    </row>
    <row r="107" spans="2:4" ht="24.95" customHeight="1" x14ac:dyDescent="0.25">
      <c r="B107" s="126" t="s">
        <v>257</v>
      </c>
      <c r="C107" s="147"/>
      <c r="D107" s="28"/>
    </row>
    <row r="108" spans="2:4" ht="24.95" customHeight="1" thickBot="1" x14ac:dyDescent="0.3">
      <c r="B108" s="126" t="s">
        <v>256</v>
      </c>
      <c r="C108" s="147"/>
      <c r="D108" s="28"/>
    </row>
    <row r="109" spans="2:4" ht="24.95" customHeight="1" thickTop="1" thickBot="1" x14ac:dyDescent="0.3">
      <c r="B109" s="24" t="s">
        <v>429</v>
      </c>
      <c r="C109" s="148">
        <f>SUM(C110:C118)</f>
        <v>0</v>
      </c>
      <c r="D109" s="25">
        <f>SUM(D110:D118)</f>
        <v>0</v>
      </c>
    </row>
    <row r="110" spans="2:4" ht="24.95" customHeight="1" thickTop="1" x14ac:dyDescent="0.25">
      <c r="B110" s="126" t="s">
        <v>259</v>
      </c>
      <c r="C110" s="147"/>
      <c r="D110" s="28"/>
    </row>
    <row r="111" spans="2:4" ht="24.95" customHeight="1" x14ac:dyDescent="0.25">
      <c r="B111" s="126" t="s">
        <v>260</v>
      </c>
      <c r="C111" s="147"/>
      <c r="D111" s="28"/>
    </row>
    <row r="112" spans="2:4" ht="24.95" customHeight="1" x14ac:dyDescent="0.25">
      <c r="B112" s="126" t="s">
        <v>261</v>
      </c>
      <c r="C112" s="147"/>
      <c r="D112" s="28"/>
    </row>
    <row r="113" spans="2:4" ht="24.95" customHeight="1" x14ac:dyDescent="0.25">
      <c r="B113" s="126" t="s">
        <v>262</v>
      </c>
      <c r="C113" s="147"/>
      <c r="D113" s="28"/>
    </row>
    <row r="114" spans="2:4" ht="24.95" customHeight="1" x14ac:dyDescent="0.25">
      <c r="B114" s="126" t="s">
        <v>263</v>
      </c>
      <c r="C114" s="147"/>
      <c r="D114" s="28"/>
    </row>
    <row r="115" spans="2:4" ht="24.95" customHeight="1" x14ac:dyDescent="0.25">
      <c r="B115" s="126" t="s">
        <v>264</v>
      </c>
      <c r="C115" s="147"/>
      <c r="D115" s="28"/>
    </row>
    <row r="116" spans="2:4" ht="24.95" customHeight="1" x14ac:dyDescent="0.25">
      <c r="B116" s="126" t="s">
        <v>265</v>
      </c>
      <c r="C116" s="147"/>
      <c r="D116" s="28"/>
    </row>
    <row r="117" spans="2:4" ht="24.95" customHeight="1" x14ac:dyDescent="0.25">
      <c r="B117" s="126" t="s">
        <v>266</v>
      </c>
      <c r="C117" s="147"/>
      <c r="D117" s="28"/>
    </row>
    <row r="118" spans="2:4" ht="24.95" customHeight="1" thickBot="1" x14ac:dyDescent="0.3">
      <c r="B118" s="126" t="s">
        <v>267</v>
      </c>
      <c r="C118" s="147"/>
      <c r="D118" s="28"/>
    </row>
    <row r="119" spans="2:4" ht="24.95" customHeight="1" thickTop="1" thickBot="1" x14ac:dyDescent="0.3">
      <c r="B119" s="24" t="s">
        <v>323</v>
      </c>
      <c r="C119" s="149">
        <f>C109+C99+C89+C79+C69</f>
        <v>0</v>
      </c>
      <c r="D119" s="29">
        <f>D109+D99+D89+D79+D69</f>
        <v>0</v>
      </c>
    </row>
    <row r="120" spans="2:4" ht="24.95" customHeight="1" thickTop="1" thickBot="1" x14ac:dyDescent="0.3">
      <c r="B120" s="30"/>
      <c r="C120" s="155"/>
      <c r="D120" s="17"/>
    </row>
    <row r="121" spans="2:4" ht="24.95" customHeight="1" thickTop="1" thickBot="1" x14ac:dyDescent="0.3">
      <c r="B121" s="21" t="s">
        <v>0</v>
      </c>
      <c r="C121" s="56" t="s">
        <v>416</v>
      </c>
      <c r="D121" s="23" t="s">
        <v>417</v>
      </c>
    </row>
    <row r="122" spans="2:4" ht="24.95" customHeight="1" thickTop="1" thickBot="1" x14ac:dyDescent="0.3">
      <c r="B122" s="24" t="s">
        <v>430</v>
      </c>
      <c r="C122" s="148">
        <f>SUM(C123:C131)</f>
        <v>0</v>
      </c>
      <c r="D122" s="25">
        <f>SUM(D123:D131)</f>
        <v>0</v>
      </c>
    </row>
    <row r="123" spans="2:4" ht="24.95" customHeight="1" thickTop="1" x14ac:dyDescent="0.25">
      <c r="B123" s="126" t="s">
        <v>159</v>
      </c>
      <c r="C123" s="147"/>
      <c r="D123" s="28"/>
    </row>
    <row r="124" spans="2:4" ht="24.95" customHeight="1" x14ac:dyDescent="0.25">
      <c r="B124" s="126" t="s">
        <v>160</v>
      </c>
      <c r="C124" s="147"/>
      <c r="D124" s="28"/>
    </row>
    <row r="125" spans="2:4" ht="24.95" customHeight="1" x14ac:dyDescent="0.25">
      <c r="B125" s="126" t="s">
        <v>161</v>
      </c>
      <c r="C125" s="147"/>
      <c r="D125" s="28"/>
    </row>
    <row r="126" spans="2:4" ht="24.95" customHeight="1" x14ac:dyDescent="0.25">
      <c r="B126" s="126" t="s">
        <v>162</v>
      </c>
      <c r="C126" s="147"/>
      <c r="D126" s="28"/>
    </row>
    <row r="127" spans="2:4" ht="24.95" customHeight="1" x14ac:dyDescent="0.25">
      <c r="B127" s="126" t="s">
        <v>163</v>
      </c>
      <c r="C127" s="147"/>
      <c r="D127" s="28"/>
    </row>
    <row r="128" spans="2:4" ht="24.95" customHeight="1" x14ac:dyDescent="0.25">
      <c r="B128" s="126" t="s">
        <v>164</v>
      </c>
      <c r="C128" s="147"/>
      <c r="D128" s="28"/>
    </row>
    <row r="129" spans="2:4" ht="24.95" customHeight="1" x14ac:dyDescent="0.25">
      <c r="B129" s="126" t="s">
        <v>165</v>
      </c>
      <c r="C129" s="147"/>
      <c r="D129" s="28"/>
    </row>
    <row r="130" spans="2:4" ht="24.95" customHeight="1" x14ac:dyDescent="0.25">
      <c r="B130" s="126" t="s">
        <v>166</v>
      </c>
      <c r="C130" s="147"/>
      <c r="D130" s="28"/>
    </row>
    <row r="131" spans="2:4" ht="24.95" customHeight="1" thickBot="1" x14ac:dyDescent="0.3">
      <c r="B131" s="126" t="s">
        <v>167</v>
      </c>
      <c r="C131" s="147"/>
      <c r="D131" s="28"/>
    </row>
    <row r="132" spans="2:4" ht="24.95" customHeight="1" thickTop="1" thickBot="1" x14ac:dyDescent="0.3">
      <c r="B132" s="24" t="s">
        <v>431</v>
      </c>
      <c r="C132" s="148">
        <f>SUM(C133:C141)</f>
        <v>0</v>
      </c>
      <c r="D132" s="25">
        <f>SUM(D133:D141)</f>
        <v>0</v>
      </c>
    </row>
    <row r="133" spans="2:4" ht="24.95" customHeight="1" thickTop="1" x14ac:dyDescent="0.25">
      <c r="B133" s="126" t="s">
        <v>268</v>
      </c>
      <c r="C133" s="147"/>
      <c r="D133" s="28"/>
    </row>
    <row r="134" spans="2:4" ht="24.95" customHeight="1" x14ac:dyDescent="0.25">
      <c r="B134" s="126" t="s">
        <v>269</v>
      </c>
      <c r="C134" s="147"/>
      <c r="D134" s="28"/>
    </row>
    <row r="135" spans="2:4" ht="24.95" customHeight="1" x14ac:dyDescent="0.25">
      <c r="B135" s="126" t="s">
        <v>270</v>
      </c>
      <c r="C135" s="147"/>
      <c r="D135" s="28"/>
    </row>
    <row r="136" spans="2:4" ht="24.95" customHeight="1" x14ac:dyDescent="0.25">
      <c r="B136" s="126" t="s">
        <v>271</v>
      </c>
      <c r="C136" s="147"/>
      <c r="D136" s="28"/>
    </row>
    <row r="137" spans="2:4" ht="24.95" customHeight="1" x14ac:dyDescent="0.25">
      <c r="B137" s="126" t="s">
        <v>272</v>
      </c>
      <c r="C137" s="147"/>
      <c r="D137" s="28"/>
    </row>
    <row r="138" spans="2:4" ht="24.95" customHeight="1" x14ac:dyDescent="0.25">
      <c r="B138" s="126" t="s">
        <v>273</v>
      </c>
      <c r="C138" s="147"/>
      <c r="D138" s="28"/>
    </row>
    <row r="139" spans="2:4" ht="24.95" customHeight="1" x14ac:dyDescent="0.25">
      <c r="B139" s="126" t="s">
        <v>274</v>
      </c>
      <c r="C139" s="147"/>
      <c r="D139" s="28"/>
    </row>
    <row r="140" spans="2:4" ht="24.95" customHeight="1" x14ac:dyDescent="0.25">
      <c r="B140" s="126" t="s">
        <v>275</v>
      </c>
      <c r="C140" s="147"/>
      <c r="D140" s="28"/>
    </row>
    <row r="141" spans="2:4" ht="24.95" customHeight="1" thickBot="1" x14ac:dyDescent="0.3">
      <c r="B141" s="126" t="s">
        <v>276</v>
      </c>
      <c r="C141" s="147"/>
      <c r="D141" s="28"/>
    </row>
    <row r="142" spans="2:4" ht="24.95" customHeight="1" thickTop="1" thickBot="1" x14ac:dyDescent="0.3">
      <c r="B142" s="24" t="s">
        <v>432</v>
      </c>
      <c r="C142" s="148">
        <f>SUM(C143:C151)</f>
        <v>0</v>
      </c>
      <c r="D142" s="25">
        <f>SUM(D143:D151)</f>
        <v>0</v>
      </c>
    </row>
    <row r="143" spans="2:4" ht="24.95" customHeight="1" thickTop="1" x14ac:dyDescent="0.25">
      <c r="B143" s="126" t="s">
        <v>187</v>
      </c>
      <c r="C143" s="147"/>
      <c r="D143" s="28"/>
    </row>
    <row r="144" spans="2:4" ht="24.95" customHeight="1" x14ac:dyDescent="0.25">
      <c r="B144" s="126" t="s">
        <v>188</v>
      </c>
      <c r="C144" s="147"/>
      <c r="D144" s="28"/>
    </row>
    <row r="145" spans="2:4" ht="24.95" customHeight="1" x14ac:dyDescent="0.25">
      <c r="B145" s="126" t="s">
        <v>189</v>
      </c>
      <c r="C145" s="147"/>
      <c r="D145" s="28"/>
    </row>
    <row r="146" spans="2:4" ht="24.95" customHeight="1" x14ac:dyDescent="0.25">
      <c r="B146" s="126" t="s">
        <v>190</v>
      </c>
      <c r="C146" s="147"/>
      <c r="D146" s="28"/>
    </row>
    <row r="147" spans="2:4" ht="24.95" customHeight="1" x14ac:dyDescent="0.25">
      <c r="B147" s="126" t="s">
        <v>191</v>
      </c>
      <c r="C147" s="147"/>
      <c r="D147" s="28"/>
    </row>
    <row r="148" spans="2:4" ht="24.95" customHeight="1" x14ac:dyDescent="0.25">
      <c r="B148" s="126" t="s">
        <v>192</v>
      </c>
      <c r="C148" s="147"/>
      <c r="D148" s="28"/>
    </row>
    <row r="149" spans="2:4" ht="24.95" customHeight="1" x14ac:dyDescent="0.25">
      <c r="B149" s="126" t="s">
        <v>193</v>
      </c>
      <c r="C149" s="147"/>
      <c r="D149" s="28"/>
    </row>
    <row r="150" spans="2:4" ht="24.95" customHeight="1" x14ac:dyDescent="0.25">
      <c r="B150" s="126" t="s">
        <v>194</v>
      </c>
      <c r="C150" s="147"/>
      <c r="D150" s="28"/>
    </row>
    <row r="151" spans="2:4" ht="24.95" customHeight="1" thickBot="1" x14ac:dyDescent="0.3">
      <c r="B151" s="126" t="s">
        <v>195</v>
      </c>
      <c r="C151" s="147"/>
      <c r="D151" s="28"/>
    </row>
    <row r="152" spans="2:4" ht="24.95" customHeight="1" thickTop="1" thickBot="1" x14ac:dyDescent="0.3">
      <c r="B152" s="24" t="s">
        <v>433</v>
      </c>
      <c r="C152" s="148">
        <f>SUM(C153:C161)</f>
        <v>0</v>
      </c>
      <c r="D152" s="25">
        <f>SUM(D153:D161)</f>
        <v>0</v>
      </c>
    </row>
    <row r="153" spans="2:4" ht="24.95" customHeight="1" thickTop="1" x14ac:dyDescent="0.25">
      <c r="B153" s="126" t="s">
        <v>277</v>
      </c>
      <c r="C153" s="147"/>
      <c r="D153" s="28"/>
    </row>
    <row r="154" spans="2:4" ht="24.95" customHeight="1" x14ac:dyDescent="0.25">
      <c r="B154" s="126" t="s">
        <v>278</v>
      </c>
      <c r="C154" s="147"/>
      <c r="D154" s="28"/>
    </row>
    <row r="155" spans="2:4" ht="24.95" customHeight="1" x14ac:dyDescent="0.25">
      <c r="B155" s="126" t="s">
        <v>285</v>
      </c>
      <c r="C155" s="147"/>
      <c r="D155" s="28"/>
    </row>
    <row r="156" spans="2:4" ht="24.95" customHeight="1" x14ac:dyDescent="0.25">
      <c r="B156" s="126" t="s">
        <v>284</v>
      </c>
      <c r="C156" s="147"/>
      <c r="D156" s="28"/>
    </row>
    <row r="157" spans="2:4" ht="24.95" customHeight="1" x14ac:dyDescent="0.25">
      <c r="B157" s="126" t="s">
        <v>283</v>
      </c>
      <c r="C157" s="147"/>
      <c r="D157" s="28"/>
    </row>
    <row r="158" spans="2:4" ht="24.95" customHeight="1" x14ac:dyDescent="0.25">
      <c r="B158" s="126" t="s">
        <v>282</v>
      </c>
      <c r="C158" s="147"/>
      <c r="D158" s="28"/>
    </row>
    <row r="159" spans="2:4" ht="24.95" customHeight="1" x14ac:dyDescent="0.25">
      <c r="B159" s="126" t="s">
        <v>281</v>
      </c>
      <c r="C159" s="147"/>
      <c r="D159" s="28"/>
    </row>
    <row r="160" spans="2:4" ht="24.95" customHeight="1" x14ac:dyDescent="0.25">
      <c r="B160" s="126" t="s">
        <v>280</v>
      </c>
      <c r="C160" s="147"/>
      <c r="D160" s="28"/>
    </row>
    <row r="161" spans="2:4" ht="24.95" customHeight="1" thickBot="1" x14ac:dyDescent="0.3">
      <c r="B161" s="126" t="s">
        <v>279</v>
      </c>
      <c r="C161" s="147"/>
      <c r="D161" s="28"/>
    </row>
    <row r="162" spans="2:4" ht="24.95" customHeight="1" thickTop="1" thickBot="1" x14ac:dyDescent="0.3">
      <c r="B162" s="24" t="s">
        <v>434</v>
      </c>
      <c r="C162" s="148">
        <f>SUM(C163:C171)</f>
        <v>0</v>
      </c>
      <c r="D162" s="25">
        <f>SUM(D163:D171)</f>
        <v>0</v>
      </c>
    </row>
    <row r="163" spans="2:4" ht="24.95" customHeight="1" thickTop="1" x14ac:dyDescent="0.25">
      <c r="B163" s="126" t="s">
        <v>286</v>
      </c>
      <c r="C163" s="147"/>
      <c r="D163" s="28"/>
    </row>
    <row r="164" spans="2:4" ht="24.95" customHeight="1" x14ac:dyDescent="0.25">
      <c r="B164" s="126" t="s">
        <v>287</v>
      </c>
      <c r="C164" s="147"/>
      <c r="D164" s="28"/>
    </row>
    <row r="165" spans="2:4" ht="24.95" customHeight="1" x14ac:dyDescent="0.25">
      <c r="B165" s="126" t="s">
        <v>288</v>
      </c>
      <c r="C165" s="147"/>
      <c r="D165" s="28"/>
    </row>
    <row r="166" spans="2:4" ht="24.95" customHeight="1" x14ac:dyDescent="0.25">
      <c r="B166" s="126" t="s">
        <v>289</v>
      </c>
      <c r="C166" s="147"/>
      <c r="D166" s="28"/>
    </row>
    <row r="167" spans="2:4" ht="24.95" customHeight="1" x14ac:dyDescent="0.25">
      <c r="B167" s="126" t="s">
        <v>294</v>
      </c>
      <c r="C167" s="147"/>
      <c r="D167" s="28"/>
    </row>
    <row r="168" spans="2:4" ht="24.95" customHeight="1" x14ac:dyDescent="0.25">
      <c r="B168" s="126" t="s">
        <v>293</v>
      </c>
      <c r="C168" s="147"/>
      <c r="D168" s="28"/>
    </row>
    <row r="169" spans="2:4" ht="24.95" customHeight="1" x14ac:dyDescent="0.25">
      <c r="B169" s="126" t="s">
        <v>292</v>
      </c>
      <c r="C169" s="147"/>
      <c r="D169" s="28"/>
    </row>
    <row r="170" spans="2:4" ht="24.95" customHeight="1" x14ac:dyDescent="0.25">
      <c r="B170" s="126" t="s">
        <v>291</v>
      </c>
      <c r="C170" s="147"/>
      <c r="D170" s="28"/>
    </row>
    <row r="171" spans="2:4" ht="24.95" customHeight="1" thickBot="1" x14ac:dyDescent="0.3">
      <c r="B171" s="126" t="s">
        <v>290</v>
      </c>
      <c r="C171" s="147"/>
      <c r="D171" s="28"/>
    </row>
    <row r="172" spans="2:4" ht="24.95" customHeight="1" thickTop="1" thickBot="1" x14ac:dyDescent="0.3">
      <c r="B172" s="24" t="s">
        <v>324</v>
      </c>
      <c r="C172" s="149">
        <f>C162+C152+C142+C132+C122</f>
        <v>0</v>
      </c>
      <c r="D172" s="29">
        <f>D162+D152+D142+D132+D122</f>
        <v>0</v>
      </c>
    </row>
    <row r="173" spans="2:4" ht="24.95" customHeight="1" thickTop="1" thickBot="1" x14ac:dyDescent="0.3">
      <c r="B173" s="30"/>
      <c r="C173" s="155"/>
      <c r="D173" s="17"/>
    </row>
    <row r="174" spans="2:4" ht="24.95" customHeight="1" thickTop="1" thickBot="1" x14ac:dyDescent="0.3">
      <c r="B174" s="21" t="s">
        <v>0</v>
      </c>
      <c r="C174" s="56" t="s">
        <v>419</v>
      </c>
      <c r="D174" s="23" t="s">
        <v>417</v>
      </c>
    </row>
    <row r="175" spans="2:4" ht="24.95" customHeight="1" thickTop="1" thickBot="1" x14ac:dyDescent="0.3">
      <c r="B175" s="24" t="s">
        <v>435</v>
      </c>
      <c r="C175" s="148">
        <f>SUM(C176:C184)</f>
        <v>0</v>
      </c>
      <c r="D175" s="25">
        <f>SUM(D176:D184)</f>
        <v>0</v>
      </c>
    </row>
    <row r="176" spans="2:4" ht="24.95" customHeight="1" thickTop="1" x14ac:dyDescent="0.25">
      <c r="B176" s="126" t="s">
        <v>168</v>
      </c>
      <c r="C176" s="147"/>
      <c r="D176" s="28"/>
    </row>
    <row r="177" spans="2:4" ht="24.95" customHeight="1" x14ac:dyDescent="0.25">
      <c r="B177" s="126" t="s">
        <v>169</v>
      </c>
      <c r="C177" s="147"/>
      <c r="D177" s="28"/>
    </row>
    <row r="178" spans="2:4" ht="24.95" customHeight="1" x14ac:dyDescent="0.25">
      <c r="B178" s="126" t="s">
        <v>170</v>
      </c>
      <c r="C178" s="147"/>
      <c r="D178" s="28"/>
    </row>
    <row r="179" spans="2:4" ht="24.95" customHeight="1" x14ac:dyDescent="0.25">
      <c r="B179" s="126" t="s">
        <v>171</v>
      </c>
      <c r="C179" s="147"/>
      <c r="D179" s="28"/>
    </row>
    <row r="180" spans="2:4" ht="24.95" customHeight="1" x14ac:dyDescent="0.25">
      <c r="B180" s="126" t="s">
        <v>172</v>
      </c>
      <c r="C180" s="147"/>
      <c r="D180" s="28"/>
    </row>
    <row r="181" spans="2:4" ht="24.95" customHeight="1" x14ac:dyDescent="0.25">
      <c r="B181" s="126" t="s">
        <v>173</v>
      </c>
      <c r="C181" s="147"/>
      <c r="D181" s="28"/>
    </row>
    <row r="182" spans="2:4" ht="24.95" customHeight="1" x14ac:dyDescent="0.25">
      <c r="B182" s="126" t="s">
        <v>174</v>
      </c>
      <c r="C182" s="147"/>
      <c r="D182" s="28"/>
    </row>
    <row r="183" spans="2:4" ht="24.95" customHeight="1" x14ac:dyDescent="0.25">
      <c r="B183" s="126" t="s">
        <v>175</v>
      </c>
      <c r="C183" s="147"/>
      <c r="D183" s="28"/>
    </row>
    <row r="184" spans="2:4" ht="24.95" customHeight="1" thickBot="1" x14ac:dyDescent="0.3">
      <c r="B184" s="126" t="s">
        <v>176</v>
      </c>
      <c r="C184" s="147"/>
      <c r="D184" s="28"/>
    </row>
    <row r="185" spans="2:4" ht="24.95" customHeight="1" thickTop="1" thickBot="1" x14ac:dyDescent="0.3">
      <c r="B185" s="24" t="s">
        <v>436</v>
      </c>
      <c r="C185" s="148">
        <f>SUM(C186:C194)</f>
        <v>0</v>
      </c>
      <c r="D185" s="25">
        <f>SUM(D186:D194)</f>
        <v>0</v>
      </c>
    </row>
    <row r="186" spans="2:4" ht="24.95" customHeight="1" thickTop="1" x14ac:dyDescent="0.25">
      <c r="B186" s="126" t="s">
        <v>295</v>
      </c>
      <c r="C186" s="147"/>
      <c r="D186" s="28"/>
    </row>
    <row r="187" spans="2:4" ht="24.95" customHeight="1" x14ac:dyDescent="0.25">
      <c r="B187" s="126" t="s">
        <v>296</v>
      </c>
      <c r="C187" s="147"/>
      <c r="D187" s="28"/>
    </row>
    <row r="188" spans="2:4" ht="24.95" customHeight="1" x14ac:dyDescent="0.25">
      <c r="B188" s="126" t="s">
        <v>297</v>
      </c>
      <c r="C188" s="147"/>
      <c r="D188" s="28"/>
    </row>
    <row r="189" spans="2:4" ht="24.95" customHeight="1" x14ac:dyDescent="0.25">
      <c r="B189" s="126" t="s">
        <v>298</v>
      </c>
      <c r="C189" s="147"/>
      <c r="D189" s="28"/>
    </row>
    <row r="190" spans="2:4" ht="24.95" customHeight="1" x14ac:dyDescent="0.25">
      <c r="B190" s="126" t="s">
        <v>299</v>
      </c>
      <c r="C190" s="147"/>
      <c r="D190" s="28"/>
    </row>
    <row r="191" spans="2:4" ht="24.95" customHeight="1" x14ac:dyDescent="0.25">
      <c r="B191" s="126" t="s">
        <v>300</v>
      </c>
      <c r="C191" s="147"/>
      <c r="D191" s="28"/>
    </row>
    <row r="192" spans="2:4" ht="24.95" customHeight="1" x14ac:dyDescent="0.25">
      <c r="B192" s="126" t="s">
        <v>301</v>
      </c>
      <c r="C192" s="147"/>
      <c r="D192" s="28"/>
    </row>
    <row r="193" spans="2:4" ht="24.95" customHeight="1" x14ac:dyDescent="0.25">
      <c r="B193" s="126" t="s">
        <v>302</v>
      </c>
      <c r="C193" s="147"/>
      <c r="D193" s="28"/>
    </row>
    <row r="194" spans="2:4" ht="24.95" customHeight="1" thickBot="1" x14ac:dyDescent="0.3">
      <c r="B194" s="126" t="s">
        <v>303</v>
      </c>
      <c r="C194" s="147"/>
      <c r="D194" s="28"/>
    </row>
    <row r="195" spans="2:4" ht="24.95" customHeight="1" thickTop="1" thickBot="1" x14ac:dyDescent="0.3">
      <c r="B195" s="24" t="s">
        <v>437</v>
      </c>
      <c r="C195" s="148">
        <f>SUM(C196:C204)</f>
        <v>0</v>
      </c>
      <c r="D195" s="25">
        <f>SUM(D196:D204)</f>
        <v>0</v>
      </c>
    </row>
    <row r="196" spans="2:4" ht="24.95" customHeight="1" thickTop="1" x14ac:dyDescent="0.25">
      <c r="B196" s="126" t="s">
        <v>304</v>
      </c>
      <c r="C196" s="147"/>
      <c r="D196" s="28"/>
    </row>
    <row r="197" spans="2:4" ht="24.95" customHeight="1" x14ac:dyDescent="0.25">
      <c r="B197" s="126" t="s">
        <v>305</v>
      </c>
      <c r="C197" s="147"/>
      <c r="D197" s="28"/>
    </row>
    <row r="198" spans="2:4" ht="24.95" customHeight="1" x14ac:dyDescent="0.25">
      <c r="B198" s="126" t="s">
        <v>306</v>
      </c>
      <c r="C198" s="147"/>
      <c r="D198" s="28"/>
    </row>
    <row r="199" spans="2:4" ht="24.95" customHeight="1" x14ac:dyDescent="0.25">
      <c r="B199" s="126" t="s">
        <v>307</v>
      </c>
      <c r="C199" s="147"/>
      <c r="D199" s="28"/>
    </row>
    <row r="200" spans="2:4" ht="24.95" customHeight="1" x14ac:dyDescent="0.25">
      <c r="B200" s="126" t="s">
        <v>308</v>
      </c>
      <c r="C200" s="147"/>
      <c r="D200" s="28"/>
    </row>
    <row r="201" spans="2:4" ht="24.95" customHeight="1" x14ac:dyDescent="0.25">
      <c r="B201" s="126" t="s">
        <v>309</v>
      </c>
      <c r="C201" s="147"/>
      <c r="D201" s="28"/>
    </row>
    <row r="202" spans="2:4" ht="24.95" customHeight="1" x14ac:dyDescent="0.25">
      <c r="B202" s="126" t="s">
        <v>310</v>
      </c>
      <c r="C202" s="147"/>
      <c r="D202" s="28"/>
    </row>
    <row r="203" spans="2:4" ht="24.95" customHeight="1" x14ac:dyDescent="0.25">
      <c r="B203" s="126" t="s">
        <v>311</v>
      </c>
      <c r="C203" s="147"/>
      <c r="D203" s="28"/>
    </row>
    <row r="204" spans="2:4" ht="24.95" customHeight="1" thickBot="1" x14ac:dyDescent="0.3">
      <c r="B204" s="126" t="s">
        <v>312</v>
      </c>
      <c r="C204" s="147"/>
      <c r="D204" s="28"/>
    </row>
    <row r="205" spans="2:4" ht="24.95" customHeight="1" thickTop="1" thickBot="1" x14ac:dyDescent="0.3">
      <c r="B205" s="24" t="s">
        <v>438</v>
      </c>
      <c r="C205" s="148">
        <f>SUM(C206:C214)</f>
        <v>0</v>
      </c>
      <c r="D205" s="25">
        <f>SUM(D206:D214)</f>
        <v>0</v>
      </c>
    </row>
    <row r="206" spans="2:4" ht="24.95" customHeight="1" thickTop="1" x14ac:dyDescent="0.25">
      <c r="B206" s="126" t="s">
        <v>196</v>
      </c>
      <c r="C206" s="147"/>
      <c r="D206" s="28"/>
    </row>
    <row r="207" spans="2:4" ht="24.95" customHeight="1" x14ac:dyDescent="0.25">
      <c r="B207" s="126" t="s">
        <v>197</v>
      </c>
      <c r="C207" s="147"/>
      <c r="D207" s="28"/>
    </row>
    <row r="208" spans="2:4" ht="24.95" customHeight="1" x14ac:dyDescent="0.25">
      <c r="B208" s="126" t="s">
        <v>198</v>
      </c>
      <c r="C208" s="147"/>
      <c r="D208" s="28"/>
    </row>
    <row r="209" spans="2:4" ht="24.95" customHeight="1" x14ac:dyDescent="0.25">
      <c r="B209" s="126" t="s">
        <v>199</v>
      </c>
      <c r="C209" s="147"/>
      <c r="D209" s="28"/>
    </row>
    <row r="210" spans="2:4" ht="24.95" customHeight="1" x14ac:dyDescent="0.25">
      <c r="B210" s="126" t="s">
        <v>200</v>
      </c>
      <c r="C210" s="147"/>
      <c r="D210" s="28"/>
    </row>
    <row r="211" spans="2:4" ht="24.95" customHeight="1" x14ac:dyDescent="0.25">
      <c r="B211" s="126" t="s">
        <v>201</v>
      </c>
      <c r="C211" s="147"/>
      <c r="D211" s="28"/>
    </row>
    <row r="212" spans="2:4" ht="24.95" customHeight="1" x14ac:dyDescent="0.25">
      <c r="B212" s="126" t="s">
        <v>202</v>
      </c>
      <c r="C212" s="147"/>
      <c r="D212" s="28"/>
    </row>
    <row r="213" spans="2:4" ht="24.95" customHeight="1" x14ac:dyDescent="0.25">
      <c r="B213" s="126" t="s">
        <v>203</v>
      </c>
      <c r="C213" s="147"/>
      <c r="D213" s="28"/>
    </row>
    <row r="214" spans="2:4" ht="24.95" customHeight="1" thickBot="1" x14ac:dyDescent="0.3">
      <c r="B214" s="126" t="s">
        <v>204</v>
      </c>
      <c r="C214" s="147"/>
      <c r="D214" s="28"/>
    </row>
    <row r="215" spans="2:4" ht="24.95" customHeight="1" thickTop="1" thickBot="1" x14ac:dyDescent="0.3">
      <c r="B215" s="24" t="s">
        <v>439</v>
      </c>
      <c r="C215" s="148">
        <f>SUM(C216:C224)</f>
        <v>0</v>
      </c>
      <c r="D215" s="25">
        <f>SUM(D216:D224)</f>
        <v>0</v>
      </c>
    </row>
    <row r="216" spans="2:4" ht="24.95" customHeight="1" thickTop="1" x14ac:dyDescent="0.25">
      <c r="B216" s="126" t="s">
        <v>313</v>
      </c>
      <c r="C216" s="147"/>
      <c r="D216" s="28"/>
    </row>
    <row r="217" spans="2:4" ht="24.95" customHeight="1" x14ac:dyDescent="0.25">
      <c r="B217" s="126" t="s">
        <v>314</v>
      </c>
      <c r="C217" s="147"/>
      <c r="D217" s="28"/>
    </row>
    <row r="218" spans="2:4" ht="24.95" customHeight="1" x14ac:dyDescent="0.25">
      <c r="B218" s="126" t="s">
        <v>315</v>
      </c>
      <c r="C218" s="147"/>
      <c r="D218" s="28"/>
    </row>
    <row r="219" spans="2:4" ht="24.95" customHeight="1" x14ac:dyDescent="0.25">
      <c r="B219" s="126" t="s">
        <v>316</v>
      </c>
      <c r="C219" s="147"/>
      <c r="D219" s="28"/>
    </row>
    <row r="220" spans="2:4" ht="24.95" customHeight="1" x14ac:dyDescent="0.25">
      <c r="B220" s="126" t="s">
        <v>317</v>
      </c>
      <c r="C220" s="147"/>
      <c r="D220" s="28"/>
    </row>
    <row r="221" spans="2:4" ht="24.95" customHeight="1" x14ac:dyDescent="0.25">
      <c r="B221" s="126" t="s">
        <v>318</v>
      </c>
      <c r="C221" s="147"/>
      <c r="D221" s="28"/>
    </row>
    <row r="222" spans="2:4" ht="24.95" customHeight="1" x14ac:dyDescent="0.25">
      <c r="B222" s="126" t="s">
        <v>319</v>
      </c>
      <c r="C222" s="147"/>
      <c r="D222" s="28"/>
    </row>
    <row r="223" spans="2:4" ht="24.95" customHeight="1" x14ac:dyDescent="0.25">
      <c r="B223" s="126" t="s">
        <v>320</v>
      </c>
      <c r="C223" s="147"/>
      <c r="D223" s="28"/>
    </row>
    <row r="224" spans="2:4" ht="24.95" customHeight="1" thickBot="1" x14ac:dyDescent="0.3">
      <c r="B224" s="126" t="s">
        <v>321</v>
      </c>
      <c r="C224" s="147"/>
      <c r="D224" s="28"/>
    </row>
    <row r="225" spans="2:11" ht="24.95" customHeight="1" thickTop="1" thickBot="1" x14ac:dyDescent="0.3">
      <c r="B225" s="24" t="s">
        <v>325</v>
      </c>
      <c r="C225" s="149">
        <f>C215+C205+C195+C185+C175</f>
        <v>0</v>
      </c>
      <c r="D225" s="29">
        <f>D215+D205+D195+D185+D175</f>
        <v>0</v>
      </c>
    </row>
    <row r="226" spans="2:11" ht="24.95" customHeight="1" thickTop="1" x14ac:dyDescent="0.25">
      <c r="B226" s="30"/>
      <c r="C226" s="17"/>
      <c r="D226" s="17"/>
    </row>
    <row r="227" spans="2:11" ht="24.95" customHeight="1" x14ac:dyDescent="0.25">
      <c r="B227" s="197" t="s">
        <v>346</v>
      </c>
      <c r="C227" s="197"/>
      <c r="D227" s="197"/>
    </row>
    <row r="228" spans="2:11" ht="24.95" customHeight="1" x14ac:dyDescent="0.25">
      <c r="B228" s="158"/>
      <c r="C228" s="5"/>
      <c r="D228" s="158"/>
    </row>
    <row r="229" spans="2:11" ht="24.95" customHeight="1" x14ac:dyDescent="0.25">
      <c r="B229" s="33" t="s">
        <v>418</v>
      </c>
      <c r="C229" s="33" t="s">
        <v>449</v>
      </c>
      <c r="D229" s="34" t="s">
        <v>121</v>
      </c>
      <c r="F229" s="54"/>
      <c r="G229" s="54"/>
      <c r="J229" s="55"/>
      <c r="K229" s="55"/>
    </row>
  </sheetData>
  <mergeCells count="9">
    <mergeCell ref="B12:C12"/>
    <mergeCell ref="B13:C13"/>
    <mergeCell ref="B227:D227"/>
    <mergeCell ref="A2:E2"/>
    <mergeCell ref="A3:E3"/>
    <mergeCell ref="A6:E6"/>
    <mergeCell ref="A7:E7"/>
    <mergeCell ref="B10:C10"/>
    <mergeCell ref="B11:C11"/>
  </mergeCells>
  <pageMargins left="0.25" right="0.25" top="0.75" bottom="0.75" header="0.3" footer="0.3"/>
  <pageSetup paperSize="9" scale="46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  <pageSetUpPr fitToPage="1"/>
  </sheetPr>
  <dimension ref="A1:P230"/>
  <sheetViews>
    <sheetView showGridLines="0" zoomScale="70" zoomScaleNormal="70" workbookViewId="0">
      <selection activeCell="A6" sqref="A6:E6"/>
    </sheetView>
  </sheetViews>
  <sheetFormatPr defaultColWidth="9.140625" defaultRowHeight="21" x14ac:dyDescent="0.25"/>
  <cols>
    <col min="1" max="1" width="5.7109375" style="17" customWidth="1"/>
    <col min="2" max="2" width="92.140625" style="30" customWidth="1"/>
    <col min="3" max="4" width="78.7109375" style="17" customWidth="1"/>
    <col min="5" max="5" width="5.7109375" style="17" customWidth="1"/>
    <col min="6" max="8" width="40.7109375" style="17" customWidth="1"/>
    <col min="9" max="16" width="20.5703125" style="19" customWidth="1"/>
    <col min="17" max="16384" width="9.140625" style="17"/>
  </cols>
  <sheetData>
    <row r="1" spans="1:11" s="7" customFormat="1" ht="24.95" customHeight="1" x14ac:dyDescent="0.25">
      <c r="A1" s="139"/>
      <c r="B1" s="4"/>
      <c r="C1" s="5"/>
      <c r="D1" s="6"/>
    </row>
    <row r="2" spans="1:11" s="8" customFormat="1" ht="24.95" customHeight="1" x14ac:dyDescent="0.25">
      <c r="A2" s="183" t="s">
        <v>103</v>
      </c>
      <c r="B2" s="183"/>
      <c r="C2" s="183"/>
      <c r="D2" s="183"/>
      <c r="E2" s="183"/>
      <c r="F2" s="10"/>
      <c r="G2" s="10"/>
      <c r="H2" s="10"/>
      <c r="I2" s="10"/>
    </row>
    <row r="3" spans="1:11" s="8" customFormat="1" ht="24.95" customHeight="1" x14ac:dyDescent="0.25">
      <c r="A3" s="183" t="s">
        <v>77</v>
      </c>
      <c r="B3" s="183"/>
      <c r="C3" s="183"/>
      <c r="D3" s="183"/>
      <c r="E3" s="183"/>
      <c r="F3" s="10"/>
      <c r="G3" s="10"/>
      <c r="H3" s="10"/>
      <c r="I3" s="10"/>
    </row>
    <row r="4" spans="1:11" s="8" customFormat="1" ht="24.95" customHeight="1" x14ac:dyDescent="0.25">
      <c r="B4" s="9"/>
      <c r="C4" s="9"/>
      <c r="D4" s="9"/>
      <c r="E4" s="10"/>
      <c r="F4" s="10"/>
      <c r="G4" s="10"/>
      <c r="H4" s="10"/>
      <c r="I4" s="10"/>
    </row>
    <row r="5" spans="1:11" s="8" customFormat="1" ht="24.95" customHeight="1" x14ac:dyDescent="0.25">
      <c r="B5" s="11"/>
      <c r="C5" s="12"/>
      <c r="D5" s="13"/>
      <c r="E5" s="13"/>
      <c r="F5" s="35"/>
      <c r="G5" s="35"/>
      <c r="H5" s="35"/>
      <c r="I5" s="35"/>
    </row>
    <row r="6" spans="1:11" s="8" customFormat="1" ht="24.95" customHeight="1" x14ac:dyDescent="0.25">
      <c r="A6" s="182" t="s">
        <v>78</v>
      </c>
      <c r="B6" s="182"/>
      <c r="C6" s="182"/>
      <c r="D6" s="182"/>
      <c r="E6" s="182"/>
      <c r="F6" s="36"/>
      <c r="G6" s="36"/>
      <c r="H6" s="36"/>
      <c r="I6" s="36"/>
    </row>
    <row r="7" spans="1:11" s="7" customFormat="1" ht="24.95" customHeight="1" x14ac:dyDescent="0.25">
      <c r="A7" s="184" t="s">
        <v>455</v>
      </c>
      <c r="B7" s="184"/>
      <c r="C7" s="184"/>
      <c r="D7" s="184"/>
      <c r="E7" s="184"/>
      <c r="F7" s="14"/>
      <c r="G7" s="14"/>
      <c r="H7" s="14"/>
      <c r="I7" s="14"/>
    </row>
    <row r="8" spans="1:11" s="7" customFormat="1" ht="24.95" customHeight="1" x14ac:dyDescent="0.25">
      <c r="A8" s="3"/>
      <c r="B8" s="2"/>
      <c r="C8" s="2"/>
      <c r="D8" s="2"/>
      <c r="E8" s="14"/>
      <c r="F8" s="14"/>
      <c r="G8" s="14"/>
      <c r="H8" s="14"/>
      <c r="I8" s="14"/>
    </row>
    <row r="9" spans="1:11" s="7" customFormat="1" ht="24.95" customHeight="1" x14ac:dyDescent="0.25">
      <c r="A9" s="3"/>
      <c r="B9" s="2"/>
      <c r="C9" s="15"/>
      <c r="D9" s="6"/>
    </row>
    <row r="10" spans="1:11" s="38" customFormat="1" ht="24.95" customHeight="1" x14ac:dyDescent="0.45">
      <c r="A10" s="8"/>
      <c r="B10" s="196" t="s">
        <v>443</v>
      </c>
      <c r="C10" s="196"/>
      <c r="D10" s="8"/>
      <c r="E10" s="8"/>
      <c r="F10" s="8"/>
      <c r="G10" s="8"/>
      <c r="H10" s="8"/>
      <c r="I10" s="37"/>
      <c r="J10" s="37"/>
      <c r="K10" s="37"/>
    </row>
    <row r="11" spans="1:11" s="8" customFormat="1" ht="24.95" customHeight="1" x14ac:dyDescent="0.25">
      <c r="B11" s="195" t="s">
        <v>444</v>
      </c>
      <c r="C11" s="195"/>
      <c r="D11" s="9"/>
      <c r="E11" s="9"/>
      <c r="F11" s="10"/>
      <c r="G11" s="10"/>
      <c r="H11" s="10"/>
      <c r="I11" s="10"/>
      <c r="J11" s="10"/>
    </row>
    <row r="12" spans="1:11" s="8" customFormat="1" ht="24.95" customHeight="1" x14ac:dyDescent="0.25">
      <c r="B12" s="195" t="s">
        <v>445</v>
      </c>
      <c r="C12" s="195"/>
    </row>
    <row r="13" spans="1:11" s="7" customFormat="1" ht="24.95" customHeight="1" x14ac:dyDescent="0.25">
      <c r="B13" s="196" t="s">
        <v>448</v>
      </c>
      <c r="C13" s="196"/>
      <c r="D13" s="16"/>
    </row>
    <row r="14" spans="1:11" ht="24.95" customHeight="1" thickBot="1" x14ac:dyDescent="0.3">
      <c r="B14" s="18"/>
      <c r="C14" s="19"/>
      <c r="D14" s="20"/>
      <c r="E14" s="20"/>
      <c r="F14" s="19"/>
      <c r="G14" s="19"/>
      <c r="H14" s="19"/>
    </row>
    <row r="15" spans="1:11" ht="24.95" customHeight="1" thickTop="1" thickBot="1" x14ac:dyDescent="0.3">
      <c r="B15" s="21" t="s">
        <v>0</v>
      </c>
      <c r="C15" s="22" t="s">
        <v>373</v>
      </c>
      <c r="D15" s="23" t="s">
        <v>417</v>
      </c>
      <c r="I15" s="17"/>
      <c r="J15" s="17"/>
      <c r="K15" s="17"/>
    </row>
    <row r="16" spans="1:11" ht="24.95" customHeight="1" thickTop="1" thickBot="1" x14ac:dyDescent="0.3">
      <c r="B16" s="24" t="s">
        <v>420</v>
      </c>
      <c r="C16" s="148">
        <f>SUM(C17:C25)</f>
        <v>0</v>
      </c>
      <c r="D16" s="25">
        <f>SUM(D17:D25)</f>
        <v>0</v>
      </c>
      <c r="E16" s="26"/>
      <c r="F16" s="54"/>
      <c r="G16" s="54"/>
      <c r="J16" s="93"/>
      <c r="K16" s="93"/>
    </row>
    <row r="17" spans="2:4" ht="24.95" customHeight="1" thickTop="1" x14ac:dyDescent="0.25">
      <c r="B17" s="126" t="s">
        <v>141</v>
      </c>
      <c r="C17" s="147"/>
      <c r="D17" s="28"/>
    </row>
    <row r="18" spans="2:4" ht="24.95" customHeight="1" x14ac:dyDescent="0.25">
      <c r="B18" s="126" t="s">
        <v>142</v>
      </c>
      <c r="C18" s="147"/>
      <c r="D18" s="28"/>
    </row>
    <row r="19" spans="2:4" ht="24.95" customHeight="1" x14ac:dyDescent="0.25">
      <c r="B19" s="126" t="s">
        <v>143</v>
      </c>
      <c r="C19" s="147"/>
      <c r="D19" s="28"/>
    </row>
    <row r="20" spans="2:4" ht="24.95" customHeight="1" x14ac:dyDescent="0.25">
      <c r="B20" s="126" t="s">
        <v>144</v>
      </c>
      <c r="C20" s="147"/>
      <c r="D20" s="28"/>
    </row>
    <row r="21" spans="2:4" ht="24.95" customHeight="1" x14ac:dyDescent="0.25">
      <c r="B21" s="126" t="s">
        <v>145</v>
      </c>
      <c r="C21" s="147"/>
      <c r="D21" s="28"/>
    </row>
    <row r="22" spans="2:4" ht="24.95" customHeight="1" x14ac:dyDescent="0.25">
      <c r="B22" s="126" t="s">
        <v>146</v>
      </c>
      <c r="C22" s="147"/>
      <c r="D22" s="28"/>
    </row>
    <row r="23" spans="2:4" ht="24.95" customHeight="1" x14ac:dyDescent="0.25">
      <c r="B23" s="126" t="s">
        <v>147</v>
      </c>
      <c r="C23" s="147"/>
      <c r="D23" s="28"/>
    </row>
    <row r="24" spans="2:4" ht="24.95" customHeight="1" x14ac:dyDescent="0.25">
      <c r="B24" s="126" t="s">
        <v>148</v>
      </c>
      <c r="C24" s="147"/>
      <c r="D24" s="28"/>
    </row>
    <row r="25" spans="2:4" ht="24.95" customHeight="1" thickBot="1" x14ac:dyDescent="0.3">
      <c r="B25" s="126" t="s">
        <v>149</v>
      </c>
      <c r="C25" s="147"/>
      <c r="D25" s="28"/>
    </row>
    <row r="26" spans="2:4" ht="24.95" customHeight="1" thickTop="1" thickBot="1" x14ac:dyDescent="0.3">
      <c r="B26" s="24" t="s">
        <v>421</v>
      </c>
      <c r="C26" s="148">
        <f>SUM(C27:C35)</f>
        <v>0</v>
      </c>
      <c r="D26" s="25">
        <f>SUM(D27:D35)</f>
        <v>0</v>
      </c>
    </row>
    <row r="27" spans="2:4" ht="24.95" customHeight="1" thickTop="1" x14ac:dyDescent="0.25">
      <c r="B27" s="126" t="s">
        <v>205</v>
      </c>
      <c r="C27" s="147"/>
      <c r="D27" s="28"/>
    </row>
    <row r="28" spans="2:4" ht="24.95" customHeight="1" x14ac:dyDescent="0.25">
      <c r="B28" s="126" t="s">
        <v>206</v>
      </c>
      <c r="C28" s="147"/>
      <c r="D28" s="28"/>
    </row>
    <row r="29" spans="2:4" ht="24.95" customHeight="1" x14ac:dyDescent="0.25">
      <c r="B29" s="126" t="s">
        <v>207</v>
      </c>
      <c r="C29" s="147"/>
      <c r="D29" s="28"/>
    </row>
    <row r="30" spans="2:4" ht="24.95" customHeight="1" x14ac:dyDescent="0.25">
      <c r="B30" s="126" t="s">
        <v>208</v>
      </c>
      <c r="C30" s="147"/>
      <c r="D30" s="28"/>
    </row>
    <row r="31" spans="2:4" ht="24.95" customHeight="1" x14ac:dyDescent="0.25">
      <c r="B31" s="126" t="s">
        <v>209</v>
      </c>
      <c r="C31" s="147"/>
      <c r="D31" s="28"/>
    </row>
    <row r="32" spans="2:4" ht="24.95" customHeight="1" x14ac:dyDescent="0.25">
      <c r="B32" s="126" t="s">
        <v>210</v>
      </c>
      <c r="C32" s="147"/>
      <c r="D32" s="28"/>
    </row>
    <row r="33" spans="2:4" ht="24.95" customHeight="1" x14ac:dyDescent="0.25">
      <c r="B33" s="126" t="s">
        <v>211</v>
      </c>
      <c r="C33" s="147"/>
      <c r="D33" s="28"/>
    </row>
    <row r="34" spans="2:4" ht="24.95" customHeight="1" x14ac:dyDescent="0.25">
      <c r="B34" s="126" t="s">
        <v>212</v>
      </c>
      <c r="C34" s="147"/>
      <c r="D34" s="28"/>
    </row>
    <row r="35" spans="2:4" ht="24.95" customHeight="1" thickBot="1" x14ac:dyDescent="0.3">
      <c r="B35" s="126" t="s">
        <v>213</v>
      </c>
      <c r="C35" s="147"/>
      <c r="D35" s="28"/>
    </row>
    <row r="36" spans="2:4" ht="24.95" customHeight="1" thickTop="1" thickBot="1" x14ac:dyDescent="0.3">
      <c r="B36" s="24" t="s">
        <v>422</v>
      </c>
      <c r="C36" s="148">
        <f>SUM(C37:C45)</f>
        <v>0</v>
      </c>
      <c r="D36" s="25">
        <f>SUM(D37:D45)</f>
        <v>0</v>
      </c>
    </row>
    <row r="37" spans="2:4" ht="24.95" customHeight="1" thickTop="1" x14ac:dyDescent="0.25">
      <c r="B37" s="126" t="s">
        <v>214</v>
      </c>
      <c r="C37" s="147"/>
      <c r="D37" s="28"/>
    </row>
    <row r="38" spans="2:4" ht="24.95" customHeight="1" x14ac:dyDescent="0.25">
      <c r="B38" s="126" t="s">
        <v>215</v>
      </c>
      <c r="C38" s="147"/>
      <c r="D38" s="28"/>
    </row>
    <row r="39" spans="2:4" ht="24.95" customHeight="1" x14ac:dyDescent="0.25">
      <c r="B39" s="126" t="s">
        <v>216</v>
      </c>
      <c r="C39" s="147"/>
      <c r="D39" s="28"/>
    </row>
    <row r="40" spans="2:4" ht="24.95" customHeight="1" x14ac:dyDescent="0.25">
      <c r="B40" s="126" t="s">
        <v>217</v>
      </c>
      <c r="C40" s="147"/>
      <c r="D40" s="28"/>
    </row>
    <row r="41" spans="2:4" ht="24.95" customHeight="1" x14ac:dyDescent="0.25">
      <c r="B41" s="126" t="s">
        <v>218</v>
      </c>
      <c r="C41" s="147"/>
      <c r="D41" s="28"/>
    </row>
    <row r="42" spans="2:4" ht="24.95" customHeight="1" x14ac:dyDescent="0.25">
      <c r="B42" s="126" t="s">
        <v>219</v>
      </c>
      <c r="C42" s="147"/>
      <c r="D42" s="28"/>
    </row>
    <row r="43" spans="2:4" ht="24.95" customHeight="1" x14ac:dyDescent="0.25">
      <c r="B43" s="126" t="s">
        <v>220</v>
      </c>
      <c r="C43" s="147"/>
      <c r="D43" s="28"/>
    </row>
    <row r="44" spans="2:4" ht="24.95" customHeight="1" x14ac:dyDescent="0.25">
      <c r="B44" s="126" t="s">
        <v>221</v>
      </c>
      <c r="C44" s="147"/>
      <c r="D44" s="28"/>
    </row>
    <row r="45" spans="2:4" ht="24.95" customHeight="1" thickBot="1" x14ac:dyDescent="0.3">
      <c r="B45" s="126" t="s">
        <v>222</v>
      </c>
      <c r="C45" s="147"/>
      <c r="D45" s="28"/>
    </row>
    <row r="46" spans="2:4" ht="24.95" customHeight="1" thickTop="1" thickBot="1" x14ac:dyDescent="0.3">
      <c r="B46" s="24" t="s">
        <v>423</v>
      </c>
      <c r="C46" s="148">
        <f>SUM(C47:C55)</f>
        <v>0</v>
      </c>
      <c r="D46" s="25">
        <f>SUM(D47:D55)</f>
        <v>0</v>
      </c>
    </row>
    <row r="47" spans="2:4" ht="24.95" customHeight="1" thickTop="1" x14ac:dyDescent="0.25">
      <c r="B47" s="126" t="s">
        <v>223</v>
      </c>
      <c r="C47" s="147"/>
      <c r="D47" s="28"/>
    </row>
    <row r="48" spans="2:4" ht="24.95" customHeight="1" x14ac:dyDescent="0.25">
      <c r="B48" s="126" t="s">
        <v>224</v>
      </c>
      <c r="C48" s="147"/>
      <c r="D48" s="28"/>
    </row>
    <row r="49" spans="2:4" ht="24.95" customHeight="1" x14ac:dyDescent="0.25">
      <c r="B49" s="126" t="s">
        <v>225</v>
      </c>
      <c r="C49" s="147"/>
      <c r="D49" s="28"/>
    </row>
    <row r="50" spans="2:4" ht="24.95" customHeight="1" x14ac:dyDescent="0.25">
      <c r="B50" s="126" t="s">
        <v>226</v>
      </c>
      <c r="C50" s="147"/>
      <c r="D50" s="28"/>
    </row>
    <row r="51" spans="2:4" ht="24.95" customHeight="1" x14ac:dyDescent="0.25">
      <c r="B51" s="126" t="s">
        <v>227</v>
      </c>
      <c r="C51" s="147"/>
      <c r="D51" s="28"/>
    </row>
    <row r="52" spans="2:4" ht="24.95" customHeight="1" x14ac:dyDescent="0.25">
      <c r="B52" s="126" t="s">
        <v>228</v>
      </c>
      <c r="C52" s="147"/>
      <c r="D52" s="28"/>
    </row>
    <row r="53" spans="2:4" ht="24.95" customHeight="1" x14ac:dyDescent="0.25">
      <c r="B53" s="126" t="s">
        <v>229</v>
      </c>
      <c r="C53" s="147"/>
      <c r="D53" s="28"/>
    </row>
    <row r="54" spans="2:4" ht="24.95" customHeight="1" x14ac:dyDescent="0.25">
      <c r="B54" s="126" t="s">
        <v>230</v>
      </c>
      <c r="C54" s="147"/>
      <c r="D54" s="28"/>
    </row>
    <row r="55" spans="2:4" ht="24.95" customHeight="1" thickBot="1" x14ac:dyDescent="0.3">
      <c r="B55" s="126" t="s">
        <v>231</v>
      </c>
      <c r="C55" s="147"/>
      <c r="D55" s="28"/>
    </row>
    <row r="56" spans="2:4" ht="24.95" customHeight="1" thickTop="1" thickBot="1" x14ac:dyDescent="0.3">
      <c r="B56" s="24" t="s">
        <v>424</v>
      </c>
      <c r="C56" s="148">
        <f>SUM(C57:C65)</f>
        <v>0</v>
      </c>
      <c r="D56" s="25">
        <f>SUM(D57:D65)</f>
        <v>0</v>
      </c>
    </row>
    <row r="57" spans="2:4" ht="24.95" customHeight="1" thickTop="1" x14ac:dyDescent="0.25">
      <c r="B57" s="126" t="s">
        <v>232</v>
      </c>
      <c r="C57" s="147"/>
      <c r="D57" s="28"/>
    </row>
    <row r="58" spans="2:4" ht="24.95" customHeight="1" x14ac:dyDescent="0.25">
      <c r="B58" s="126" t="s">
        <v>233</v>
      </c>
      <c r="C58" s="147"/>
      <c r="D58" s="28"/>
    </row>
    <row r="59" spans="2:4" ht="24.95" customHeight="1" x14ac:dyDescent="0.25">
      <c r="B59" s="126" t="s">
        <v>234</v>
      </c>
      <c r="C59" s="147"/>
      <c r="D59" s="28"/>
    </row>
    <row r="60" spans="2:4" ht="24.95" customHeight="1" x14ac:dyDescent="0.25">
      <c r="B60" s="126" t="s">
        <v>235</v>
      </c>
      <c r="C60" s="147"/>
      <c r="D60" s="28"/>
    </row>
    <row r="61" spans="2:4" ht="24.95" customHeight="1" x14ac:dyDescent="0.25">
      <c r="B61" s="126" t="s">
        <v>236</v>
      </c>
      <c r="C61" s="147"/>
      <c r="D61" s="28"/>
    </row>
    <row r="62" spans="2:4" ht="24.95" customHeight="1" x14ac:dyDescent="0.25">
      <c r="B62" s="126" t="s">
        <v>237</v>
      </c>
      <c r="C62" s="147"/>
      <c r="D62" s="28"/>
    </row>
    <row r="63" spans="2:4" ht="24.95" customHeight="1" x14ac:dyDescent="0.25">
      <c r="B63" s="126" t="s">
        <v>238</v>
      </c>
      <c r="C63" s="147"/>
      <c r="D63" s="28"/>
    </row>
    <row r="64" spans="2:4" ht="24.95" customHeight="1" x14ac:dyDescent="0.25">
      <c r="B64" s="126" t="s">
        <v>239</v>
      </c>
      <c r="C64" s="147"/>
      <c r="D64" s="28"/>
    </row>
    <row r="65" spans="2:4" ht="24.95" customHeight="1" thickBot="1" x14ac:dyDescent="0.3">
      <c r="B65" s="126" t="s">
        <v>240</v>
      </c>
      <c r="C65" s="147"/>
      <c r="D65" s="28"/>
    </row>
    <row r="66" spans="2:4" ht="24.95" customHeight="1" thickTop="1" thickBot="1" x14ac:dyDescent="0.3">
      <c r="B66" s="24" t="s">
        <v>322</v>
      </c>
      <c r="C66" s="149">
        <f>C56+C46+C36+C26+C16</f>
        <v>0</v>
      </c>
      <c r="D66" s="29">
        <f>D56+D46+D36+D26+D16</f>
        <v>0</v>
      </c>
    </row>
    <row r="67" spans="2:4" ht="24.95" customHeight="1" thickTop="1" thickBot="1" x14ac:dyDescent="0.3">
      <c r="C67" s="150"/>
      <c r="D67" s="142"/>
    </row>
    <row r="68" spans="2:4" ht="24.95" customHeight="1" thickTop="1" thickBot="1" x14ac:dyDescent="0.3">
      <c r="B68" s="21" t="s">
        <v>0</v>
      </c>
      <c r="C68" s="56" t="s">
        <v>177</v>
      </c>
      <c r="D68" s="143" t="s">
        <v>417</v>
      </c>
    </row>
    <row r="69" spans="2:4" ht="24.95" customHeight="1" thickTop="1" thickBot="1" x14ac:dyDescent="0.3">
      <c r="B69" s="24" t="s">
        <v>425</v>
      </c>
      <c r="C69" s="148">
        <f>SUM(C70:C78)</f>
        <v>0</v>
      </c>
      <c r="D69" s="25">
        <f>SUM(D70:D78)</f>
        <v>0</v>
      </c>
    </row>
    <row r="70" spans="2:4" ht="24.95" customHeight="1" thickTop="1" x14ac:dyDescent="0.25">
      <c r="B70" s="126" t="s">
        <v>150</v>
      </c>
      <c r="C70" s="147"/>
      <c r="D70" s="28"/>
    </row>
    <row r="71" spans="2:4" ht="24.95" customHeight="1" x14ac:dyDescent="0.25">
      <c r="B71" s="126" t="s">
        <v>151</v>
      </c>
      <c r="C71" s="147"/>
      <c r="D71" s="28"/>
    </row>
    <row r="72" spans="2:4" ht="24.95" customHeight="1" x14ac:dyDescent="0.25">
      <c r="B72" s="126" t="s">
        <v>152</v>
      </c>
      <c r="C72" s="147"/>
      <c r="D72" s="28"/>
    </row>
    <row r="73" spans="2:4" ht="24.95" customHeight="1" x14ac:dyDescent="0.25">
      <c r="B73" s="126" t="s">
        <v>153</v>
      </c>
      <c r="C73" s="147"/>
      <c r="D73" s="28"/>
    </row>
    <row r="74" spans="2:4" ht="24.95" customHeight="1" x14ac:dyDescent="0.25">
      <c r="B74" s="126" t="s">
        <v>154</v>
      </c>
      <c r="C74" s="147"/>
      <c r="D74" s="28"/>
    </row>
    <row r="75" spans="2:4" ht="24.95" customHeight="1" x14ac:dyDescent="0.25">
      <c r="B75" s="126" t="s">
        <v>155</v>
      </c>
      <c r="C75" s="147"/>
      <c r="D75" s="28"/>
    </row>
    <row r="76" spans="2:4" ht="24.95" customHeight="1" x14ac:dyDescent="0.25">
      <c r="B76" s="126" t="s">
        <v>156</v>
      </c>
      <c r="C76" s="147"/>
      <c r="D76" s="28"/>
    </row>
    <row r="77" spans="2:4" ht="24.95" customHeight="1" x14ac:dyDescent="0.25">
      <c r="B77" s="126" t="s">
        <v>157</v>
      </c>
      <c r="C77" s="147"/>
      <c r="D77" s="28"/>
    </row>
    <row r="78" spans="2:4" ht="24.95" customHeight="1" thickBot="1" x14ac:dyDescent="0.3">
      <c r="B78" s="126" t="s">
        <v>158</v>
      </c>
      <c r="C78" s="147"/>
      <c r="D78" s="28"/>
    </row>
    <row r="79" spans="2:4" ht="24.95" customHeight="1" thickTop="1" thickBot="1" x14ac:dyDescent="0.3">
      <c r="B79" s="24" t="s">
        <v>426</v>
      </c>
      <c r="C79" s="148">
        <f>SUM(C80:C88)</f>
        <v>0</v>
      </c>
      <c r="D79" s="25">
        <f>SUM(D80:D88)</f>
        <v>0</v>
      </c>
    </row>
    <row r="80" spans="2:4" ht="24.95" customHeight="1" thickTop="1" x14ac:dyDescent="0.25">
      <c r="B80" s="126" t="s">
        <v>178</v>
      </c>
      <c r="C80" s="147"/>
      <c r="D80" s="28"/>
    </row>
    <row r="81" spans="2:4" ht="24.95" customHeight="1" x14ac:dyDescent="0.25">
      <c r="B81" s="126" t="s">
        <v>179</v>
      </c>
      <c r="C81" s="147"/>
      <c r="D81" s="28"/>
    </row>
    <row r="82" spans="2:4" ht="24.95" customHeight="1" x14ac:dyDescent="0.25">
      <c r="B82" s="126" t="s">
        <v>180</v>
      </c>
      <c r="C82" s="147"/>
      <c r="D82" s="28"/>
    </row>
    <row r="83" spans="2:4" ht="24.95" customHeight="1" x14ac:dyDescent="0.25">
      <c r="B83" s="126" t="s">
        <v>181</v>
      </c>
      <c r="C83" s="147"/>
      <c r="D83" s="28"/>
    </row>
    <row r="84" spans="2:4" ht="24.95" customHeight="1" x14ac:dyDescent="0.25">
      <c r="B84" s="126" t="s">
        <v>182</v>
      </c>
      <c r="C84" s="147"/>
      <c r="D84" s="28"/>
    </row>
    <row r="85" spans="2:4" ht="24.95" customHeight="1" x14ac:dyDescent="0.25">
      <c r="B85" s="126" t="s">
        <v>183</v>
      </c>
      <c r="C85" s="147"/>
      <c r="D85" s="28"/>
    </row>
    <row r="86" spans="2:4" ht="24.95" customHeight="1" x14ac:dyDescent="0.25">
      <c r="B86" s="126" t="s">
        <v>184</v>
      </c>
      <c r="C86" s="147"/>
      <c r="D86" s="28"/>
    </row>
    <row r="87" spans="2:4" ht="24.95" customHeight="1" x14ac:dyDescent="0.25">
      <c r="B87" s="126" t="s">
        <v>185</v>
      </c>
      <c r="C87" s="147"/>
      <c r="D87" s="28"/>
    </row>
    <row r="88" spans="2:4" ht="24.95" customHeight="1" thickBot="1" x14ac:dyDescent="0.3">
      <c r="B88" s="126" t="s">
        <v>186</v>
      </c>
      <c r="C88" s="147"/>
      <c r="D88" s="28"/>
    </row>
    <row r="89" spans="2:4" ht="24.95" customHeight="1" thickTop="1" thickBot="1" x14ac:dyDescent="0.3">
      <c r="B89" s="24" t="s">
        <v>427</v>
      </c>
      <c r="C89" s="148">
        <f>SUM(C90:C98)</f>
        <v>0</v>
      </c>
      <c r="D89" s="25">
        <f>SUM(D90:D98)</f>
        <v>0</v>
      </c>
    </row>
    <row r="90" spans="2:4" ht="24.95" customHeight="1" thickTop="1" x14ac:dyDescent="0.25">
      <c r="B90" s="126" t="s">
        <v>241</v>
      </c>
      <c r="C90" s="147"/>
      <c r="D90" s="28"/>
    </row>
    <row r="91" spans="2:4" ht="24.95" customHeight="1" x14ac:dyDescent="0.25">
      <c r="B91" s="126" t="s">
        <v>242</v>
      </c>
      <c r="C91" s="147"/>
      <c r="D91" s="28"/>
    </row>
    <row r="92" spans="2:4" ht="24.95" customHeight="1" x14ac:dyDescent="0.25">
      <c r="B92" s="126" t="s">
        <v>243</v>
      </c>
      <c r="C92" s="147"/>
      <c r="D92" s="28"/>
    </row>
    <row r="93" spans="2:4" ht="24.95" customHeight="1" x14ac:dyDescent="0.25">
      <c r="B93" s="126" t="s">
        <v>244</v>
      </c>
      <c r="C93" s="147"/>
      <c r="D93" s="28"/>
    </row>
    <row r="94" spans="2:4" ht="24.95" customHeight="1" x14ac:dyDescent="0.25">
      <c r="B94" s="126" t="s">
        <v>249</v>
      </c>
      <c r="C94" s="147"/>
      <c r="D94" s="28"/>
    </row>
    <row r="95" spans="2:4" ht="24.95" customHeight="1" x14ac:dyDescent="0.25">
      <c r="B95" s="126" t="s">
        <v>248</v>
      </c>
      <c r="C95" s="147"/>
      <c r="D95" s="28"/>
    </row>
    <row r="96" spans="2:4" ht="24.95" customHeight="1" x14ac:dyDescent="0.25">
      <c r="B96" s="126" t="s">
        <v>247</v>
      </c>
      <c r="C96" s="147"/>
      <c r="D96" s="28"/>
    </row>
    <row r="97" spans="2:4" ht="24.95" customHeight="1" x14ac:dyDescent="0.25">
      <c r="B97" s="126" t="s">
        <v>246</v>
      </c>
      <c r="C97" s="147"/>
      <c r="D97" s="28"/>
    </row>
    <row r="98" spans="2:4" ht="24.95" customHeight="1" thickBot="1" x14ac:dyDescent="0.3">
      <c r="B98" s="126" t="s">
        <v>245</v>
      </c>
      <c r="C98" s="147"/>
      <c r="D98" s="28"/>
    </row>
    <row r="99" spans="2:4" ht="24.95" customHeight="1" thickTop="1" thickBot="1" x14ac:dyDescent="0.3">
      <c r="B99" s="24" t="s">
        <v>428</v>
      </c>
      <c r="C99" s="148">
        <f>SUM(C100:C108)</f>
        <v>0</v>
      </c>
      <c r="D99" s="25">
        <f>SUM(D100:D108)</f>
        <v>0</v>
      </c>
    </row>
    <row r="100" spans="2:4" ht="24.95" customHeight="1" thickTop="1" x14ac:dyDescent="0.25">
      <c r="B100" s="126" t="s">
        <v>250</v>
      </c>
      <c r="C100" s="147"/>
      <c r="D100" s="28"/>
    </row>
    <row r="101" spans="2:4" ht="24.95" customHeight="1" x14ac:dyDescent="0.25">
      <c r="B101" s="126" t="s">
        <v>251</v>
      </c>
      <c r="C101" s="147"/>
      <c r="D101" s="28"/>
    </row>
    <row r="102" spans="2:4" ht="24.95" customHeight="1" x14ac:dyDescent="0.25">
      <c r="B102" s="126" t="s">
        <v>252</v>
      </c>
      <c r="C102" s="147"/>
      <c r="D102" s="28"/>
    </row>
    <row r="103" spans="2:4" ht="24.95" customHeight="1" x14ac:dyDescent="0.25">
      <c r="B103" s="126" t="s">
        <v>253</v>
      </c>
      <c r="C103" s="147"/>
      <c r="D103" s="28"/>
    </row>
    <row r="104" spans="2:4" ht="24.95" customHeight="1" x14ac:dyDescent="0.25">
      <c r="B104" s="126" t="s">
        <v>254</v>
      </c>
      <c r="C104" s="147"/>
      <c r="D104" s="28"/>
    </row>
    <row r="105" spans="2:4" ht="24.95" customHeight="1" x14ac:dyDescent="0.25">
      <c r="B105" s="126" t="s">
        <v>255</v>
      </c>
      <c r="C105" s="147"/>
      <c r="D105" s="28"/>
    </row>
    <row r="106" spans="2:4" ht="24.95" customHeight="1" x14ac:dyDescent="0.25">
      <c r="B106" s="126" t="s">
        <v>258</v>
      </c>
      <c r="C106" s="147"/>
      <c r="D106" s="28"/>
    </row>
    <row r="107" spans="2:4" ht="24.95" customHeight="1" x14ac:dyDescent="0.25">
      <c r="B107" s="126" t="s">
        <v>257</v>
      </c>
      <c r="C107" s="147"/>
      <c r="D107" s="28"/>
    </row>
    <row r="108" spans="2:4" ht="24.95" customHeight="1" thickBot="1" x14ac:dyDescent="0.3">
      <c r="B108" s="126" t="s">
        <v>256</v>
      </c>
      <c r="C108" s="147"/>
      <c r="D108" s="28"/>
    </row>
    <row r="109" spans="2:4" ht="24.95" customHeight="1" thickTop="1" thickBot="1" x14ac:dyDescent="0.3">
      <c r="B109" s="24" t="s">
        <v>429</v>
      </c>
      <c r="C109" s="148">
        <f>SUM(C110:C118)</f>
        <v>0</v>
      </c>
      <c r="D109" s="25">
        <f>SUM(D110:D118)</f>
        <v>0</v>
      </c>
    </row>
    <row r="110" spans="2:4" ht="24.95" customHeight="1" thickTop="1" x14ac:dyDescent="0.25">
      <c r="B110" s="126" t="s">
        <v>259</v>
      </c>
      <c r="C110" s="147"/>
      <c r="D110" s="28"/>
    </row>
    <row r="111" spans="2:4" ht="24.95" customHeight="1" x14ac:dyDescent="0.25">
      <c r="B111" s="126" t="s">
        <v>260</v>
      </c>
      <c r="C111" s="147"/>
      <c r="D111" s="28"/>
    </row>
    <row r="112" spans="2:4" ht="24.95" customHeight="1" x14ac:dyDescent="0.25">
      <c r="B112" s="126" t="s">
        <v>261</v>
      </c>
      <c r="C112" s="147"/>
      <c r="D112" s="28"/>
    </row>
    <row r="113" spans="2:4" ht="24.95" customHeight="1" x14ac:dyDescent="0.25">
      <c r="B113" s="126" t="s">
        <v>262</v>
      </c>
      <c r="C113" s="147"/>
      <c r="D113" s="28"/>
    </row>
    <row r="114" spans="2:4" ht="24.95" customHeight="1" x14ac:dyDescent="0.25">
      <c r="B114" s="126" t="s">
        <v>263</v>
      </c>
      <c r="C114" s="147"/>
      <c r="D114" s="28"/>
    </row>
    <row r="115" spans="2:4" ht="24.95" customHeight="1" x14ac:dyDescent="0.25">
      <c r="B115" s="126" t="s">
        <v>264</v>
      </c>
      <c r="C115" s="147"/>
      <c r="D115" s="28"/>
    </row>
    <row r="116" spans="2:4" ht="24.95" customHeight="1" x14ac:dyDescent="0.25">
      <c r="B116" s="126" t="s">
        <v>265</v>
      </c>
      <c r="C116" s="147"/>
      <c r="D116" s="28"/>
    </row>
    <row r="117" spans="2:4" ht="24.95" customHeight="1" x14ac:dyDescent="0.25">
      <c r="B117" s="126" t="s">
        <v>266</v>
      </c>
      <c r="C117" s="147"/>
      <c r="D117" s="28"/>
    </row>
    <row r="118" spans="2:4" ht="24.95" customHeight="1" thickBot="1" x14ac:dyDescent="0.3">
      <c r="B118" s="126" t="s">
        <v>267</v>
      </c>
      <c r="C118" s="147"/>
      <c r="D118" s="28"/>
    </row>
    <row r="119" spans="2:4" ht="24.95" customHeight="1" thickTop="1" thickBot="1" x14ac:dyDescent="0.3">
      <c r="B119" s="24" t="s">
        <v>323</v>
      </c>
      <c r="C119" s="149">
        <f>C109+C99+C89+C79+C69</f>
        <v>0</v>
      </c>
      <c r="D119" s="29">
        <f>D109+D99+D89+D79+D69</f>
        <v>0</v>
      </c>
    </row>
    <row r="120" spans="2:4" ht="24.95" customHeight="1" thickTop="1" thickBot="1" x14ac:dyDescent="0.3">
      <c r="C120" s="150"/>
      <c r="D120" s="142"/>
    </row>
    <row r="121" spans="2:4" ht="24.95" customHeight="1" thickTop="1" thickBot="1" x14ac:dyDescent="0.3">
      <c r="B121" s="21" t="s">
        <v>0</v>
      </c>
      <c r="C121" s="56" t="s">
        <v>416</v>
      </c>
      <c r="D121" s="143" t="s">
        <v>417</v>
      </c>
    </row>
    <row r="122" spans="2:4" ht="24.95" customHeight="1" thickTop="1" thickBot="1" x14ac:dyDescent="0.3">
      <c r="B122" s="24" t="s">
        <v>430</v>
      </c>
      <c r="C122" s="148">
        <f>SUM(C123:C131)</f>
        <v>0</v>
      </c>
      <c r="D122" s="25">
        <f>SUM(D123:D131)</f>
        <v>0</v>
      </c>
    </row>
    <row r="123" spans="2:4" ht="24.95" customHeight="1" thickTop="1" x14ac:dyDescent="0.25">
      <c r="B123" s="126" t="s">
        <v>159</v>
      </c>
      <c r="C123" s="147"/>
      <c r="D123" s="28"/>
    </row>
    <row r="124" spans="2:4" ht="24.95" customHeight="1" x14ac:dyDescent="0.25">
      <c r="B124" s="126" t="s">
        <v>160</v>
      </c>
      <c r="C124" s="147"/>
      <c r="D124" s="28"/>
    </row>
    <row r="125" spans="2:4" ht="24.95" customHeight="1" x14ac:dyDescent="0.25">
      <c r="B125" s="126" t="s">
        <v>161</v>
      </c>
      <c r="C125" s="147"/>
      <c r="D125" s="28"/>
    </row>
    <row r="126" spans="2:4" ht="24.95" customHeight="1" x14ac:dyDescent="0.25">
      <c r="B126" s="126" t="s">
        <v>162</v>
      </c>
      <c r="C126" s="147"/>
      <c r="D126" s="28"/>
    </row>
    <row r="127" spans="2:4" ht="24.95" customHeight="1" x14ac:dyDescent="0.25">
      <c r="B127" s="126" t="s">
        <v>163</v>
      </c>
      <c r="C127" s="147"/>
      <c r="D127" s="28"/>
    </row>
    <row r="128" spans="2:4" ht="24.95" customHeight="1" x14ac:dyDescent="0.25">
      <c r="B128" s="126" t="s">
        <v>164</v>
      </c>
      <c r="C128" s="147"/>
      <c r="D128" s="28"/>
    </row>
    <row r="129" spans="2:4" ht="24.95" customHeight="1" x14ac:dyDescent="0.25">
      <c r="B129" s="126" t="s">
        <v>165</v>
      </c>
      <c r="C129" s="147"/>
      <c r="D129" s="28"/>
    </row>
    <row r="130" spans="2:4" ht="24.95" customHeight="1" x14ac:dyDescent="0.25">
      <c r="B130" s="126" t="s">
        <v>166</v>
      </c>
      <c r="C130" s="147"/>
      <c r="D130" s="28"/>
    </row>
    <row r="131" spans="2:4" ht="24.95" customHeight="1" thickBot="1" x14ac:dyDescent="0.3">
      <c r="B131" s="126" t="s">
        <v>167</v>
      </c>
      <c r="C131" s="147"/>
      <c r="D131" s="28"/>
    </row>
    <row r="132" spans="2:4" ht="24.95" customHeight="1" thickTop="1" thickBot="1" x14ac:dyDescent="0.3">
      <c r="B132" s="24" t="s">
        <v>431</v>
      </c>
      <c r="C132" s="148">
        <f>SUM(C133:C141)</f>
        <v>0</v>
      </c>
      <c r="D132" s="25">
        <f>SUM(D133:D141)</f>
        <v>0</v>
      </c>
    </row>
    <row r="133" spans="2:4" ht="24.95" customHeight="1" thickTop="1" x14ac:dyDescent="0.25">
      <c r="B133" s="126" t="s">
        <v>268</v>
      </c>
      <c r="C133" s="147"/>
      <c r="D133" s="28"/>
    </row>
    <row r="134" spans="2:4" ht="24.95" customHeight="1" x14ac:dyDescent="0.25">
      <c r="B134" s="126" t="s">
        <v>269</v>
      </c>
      <c r="C134" s="147"/>
      <c r="D134" s="28"/>
    </row>
    <row r="135" spans="2:4" ht="24.95" customHeight="1" x14ac:dyDescent="0.25">
      <c r="B135" s="126" t="s">
        <v>270</v>
      </c>
      <c r="C135" s="147"/>
      <c r="D135" s="28"/>
    </row>
    <row r="136" spans="2:4" ht="24.95" customHeight="1" x14ac:dyDescent="0.25">
      <c r="B136" s="126" t="s">
        <v>271</v>
      </c>
      <c r="C136" s="147"/>
      <c r="D136" s="28"/>
    </row>
    <row r="137" spans="2:4" ht="24.95" customHeight="1" x14ac:dyDescent="0.25">
      <c r="B137" s="126" t="s">
        <v>272</v>
      </c>
      <c r="C137" s="147"/>
      <c r="D137" s="28"/>
    </row>
    <row r="138" spans="2:4" ht="24.95" customHeight="1" x14ac:dyDescent="0.25">
      <c r="B138" s="126" t="s">
        <v>273</v>
      </c>
      <c r="C138" s="147"/>
      <c r="D138" s="28"/>
    </row>
    <row r="139" spans="2:4" ht="24.95" customHeight="1" x14ac:dyDescent="0.25">
      <c r="B139" s="126" t="s">
        <v>274</v>
      </c>
      <c r="C139" s="147"/>
      <c r="D139" s="28"/>
    </row>
    <row r="140" spans="2:4" ht="24.95" customHeight="1" x14ac:dyDescent="0.25">
      <c r="B140" s="126" t="s">
        <v>275</v>
      </c>
      <c r="C140" s="147"/>
      <c r="D140" s="28"/>
    </row>
    <row r="141" spans="2:4" ht="24.95" customHeight="1" thickBot="1" x14ac:dyDescent="0.3">
      <c r="B141" s="126" t="s">
        <v>276</v>
      </c>
      <c r="C141" s="147"/>
      <c r="D141" s="28"/>
    </row>
    <row r="142" spans="2:4" ht="24.95" customHeight="1" thickTop="1" thickBot="1" x14ac:dyDescent="0.3">
      <c r="B142" s="24" t="s">
        <v>432</v>
      </c>
      <c r="C142" s="148">
        <f>SUM(C143:C151)</f>
        <v>0</v>
      </c>
      <c r="D142" s="25">
        <f>SUM(D143:D151)</f>
        <v>0</v>
      </c>
    </row>
    <row r="143" spans="2:4" ht="24.95" customHeight="1" thickTop="1" x14ac:dyDescent="0.25">
      <c r="B143" s="126" t="s">
        <v>187</v>
      </c>
      <c r="C143" s="147"/>
      <c r="D143" s="28"/>
    </row>
    <row r="144" spans="2:4" ht="24.95" customHeight="1" x14ac:dyDescent="0.25">
      <c r="B144" s="126" t="s">
        <v>188</v>
      </c>
      <c r="C144" s="147"/>
      <c r="D144" s="28"/>
    </row>
    <row r="145" spans="2:4" ht="24.95" customHeight="1" x14ac:dyDescent="0.25">
      <c r="B145" s="126" t="s">
        <v>189</v>
      </c>
      <c r="C145" s="147"/>
      <c r="D145" s="28"/>
    </row>
    <row r="146" spans="2:4" ht="24.95" customHeight="1" x14ac:dyDescent="0.25">
      <c r="B146" s="126" t="s">
        <v>190</v>
      </c>
      <c r="C146" s="147"/>
      <c r="D146" s="28"/>
    </row>
    <row r="147" spans="2:4" ht="24.95" customHeight="1" x14ac:dyDescent="0.25">
      <c r="B147" s="126" t="s">
        <v>191</v>
      </c>
      <c r="C147" s="147"/>
      <c r="D147" s="28"/>
    </row>
    <row r="148" spans="2:4" ht="24.95" customHeight="1" x14ac:dyDescent="0.25">
      <c r="B148" s="126" t="s">
        <v>192</v>
      </c>
      <c r="C148" s="147"/>
      <c r="D148" s="28"/>
    </row>
    <row r="149" spans="2:4" ht="24.95" customHeight="1" x14ac:dyDescent="0.25">
      <c r="B149" s="126" t="s">
        <v>193</v>
      </c>
      <c r="C149" s="147"/>
      <c r="D149" s="28"/>
    </row>
    <row r="150" spans="2:4" ht="24.95" customHeight="1" x14ac:dyDescent="0.25">
      <c r="B150" s="126" t="s">
        <v>194</v>
      </c>
      <c r="C150" s="147"/>
      <c r="D150" s="28"/>
    </row>
    <row r="151" spans="2:4" ht="24.95" customHeight="1" thickBot="1" x14ac:dyDescent="0.3">
      <c r="B151" s="126" t="s">
        <v>195</v>
      </c>
      <c r="C151" s="147"/>
      <c r="D151" s="28"/>
    </row>
    <row r="152" spans="2:4" ht="24.95" customHeight="1" thickTop="1" thickBot="1" x14ac:dyDescent="0.3">
      <c r="B152" s="24" t="s">
        <v>433</v>
      </c>
      <c r="C152" s="148">
        <f>SUM(C153:C161)</f>
        <v>0</v>
      </c>
      <c r="D152" s="25">
        <f>SUM(D153:D161)</f>
        <v>0</v>
      </c>
    </row>
    <row r="153" spans="2:4" ht="24.95" customHeight="1" thickTop="1" x14ac:dyDescent="0.25">
      <c r="B153" s="126" t="s">
        <v>277</v>
      </c>
      <c r="C153" s="147"/>
      <c r="D153" s="28"/>
    </row>
    <row r="154" spans="2:4" ht="24.95" customHeight="1" x14ac:dyDescent="0.25">
      <c r="B154" s="126" t="s">
        <v>278</v>
      </c>
      <c r="C154" s="147"/>
      <c r="D154" s="28"/>
    </row>
    <row r="155" spans="2:4" ht="24.95" customHeight="1" x14ac:dyDescent="0.25">
      <c r="B155" s="126" t="s">
        <v>285</v>
      </c>
      <c r="C155" s="147"/>
      <c r="D155" s="28"/>
    </row>
    <row r="156" spans="2:4" ht="24.95" customHeight="1" x14ac:dyDescent="0.25">
      <c r="B156" s="126" t="s">
        <v>284</v>
      </c>
      <c r="C156" s="147"/>
      <c r="D156" s="28"/>
    </row>
    <row r="157" spans="2:4" ht="24.95" customHeight="1" x14ac:dyDescent="0.25">
      <c r="B157" s="126" t="s">
        <v>283</v>
      </c>
      <c r="C157" s="147"/>
      <c r="D157" s="28"/>
    </row>
    <row r="158" spans="2:4" ht="24.95" customHeight="1" x14ac:dyDescent="0.25">
      <c r="B158" s="126" t="s">
        <v>282</v>
      </c>
      <c r="C158" s="147"/>
      <c r="D158" s="28"/>
    </row>
    <row r="159" spans="2:4" ht="24.95" customHeight="1" x14ac:dyDescent="0.25">
      <c r="B159" s="126" t="s">
        <v>281</v>
      </c>
      <c r="C159" s="147"/>
      <c r="D159" s="28"/>
    </row>
    <row r="160" spans="2:4" ht="24.95" customHeight="1" x14ac:dyDescent="0.25">
      <c r="B160" s="126" t="s">
        <v>280</v>
      </c>
      <c r="C160" s="147"/>
      <c r="D160" s="28"/>
    </row>
    <row r="161" spans="2:4" ht="24.95" customHeight="1" thickBot="1" x14ac:dyDescent="0.3">
      <c r="B161" s="126" t="s">
        <v>279</v>
      </c>
      <c r="C161" s="147"/>
      <c r="D161" s="28"/>
    </row>
    <row r="162" spans="2:4" ht="24.95" customHeight="1" thickTop="1" thickBot="1" x14ac:dyDescent="0.3">
      <c r="B162" s="24" t="s">
        <v>434</v>
      </c>
      <c r="C162" s="148">
        <f>SUM(C163:C171)</f>
        <v>0</v>
      </c>
      <c r="D162" s="25">
        <f>SUM(D163:D171)</f>
        <v>0</v>
      </c>
    </row>
    <row r="163" spans="2:4" ht="24.95" customHeight="1" thickTop="1" x14ac:dyDescent="0.25">
      <c r="B163" s="126" t="s">
        <v>286</v>
      </c>
      <c r="C163" s="147"/>
      <c r="D163" s="28"/>
    </row>
    <row r="164" spans="2:4" ht="24.95" customHeight="1" x14ac:dyDescent="0.25">
      <c r="B164" s="126" t="s">
        <v>287</v>
      </c>
      <c r="C164" s="147"/>
      <c r="D164" s="28"/>
    </row>
    <row r="165" spans="2:4" ht="24.95" customHeight="1" x14ac:dyDescent="0.25">
      <c r="B165" s="126" t="s">
        <v>288</v>
      </c>
      <c r="C165" s="147"/>
      <c r="D165" s="28"/>
    </row>
    <row r="166" spans="2:4" ht="24.95" customHeight="1" x14ac:dyDescent="0.25">
      <c r="B166" s="126" t="s">
        <v>289</v>
      </c>
      <c r="C166" s="147"/>
      <c r="D166" s="28"/>
    </row>
    <row r="167" spans="2:4" ht="24.95" customHeight="1" x14ac:dyDescent="0.25">
      <c r="B167" s="126" t="s">
        <v>294</v>
      </c>
      <c r="C167" s="147"/>
      <c r="D167" s="28"/>
    </row>
    <row r="168" spans="2:4" ht="24.95" customHeight="1" x14ac:dyDescent="0.25">
      <c r="B168" s="126" t="s">
        <v>293</v>
      </c>
      <c r="C168" s="147"/>
      <c r="D168" s="28"/>
    </row>
    <row r="169" spans="2:4" ht="24.95" customHeight="1" x14ac:dyDescent="0.25">
      <c r="B169" s="126" t="s">
        <v>292</v>
      </c>
      <c r="C169" s="147"/>
      <c r="D169" s="28"/>
    </row>
    <row r="170" spans="2:4" ht="24.95" customHeight="1" x14ac:dyDescent="0.25">
      <c r="B170" s="126" t="s">
        <v>291</v>
      </c>
      <c r="C170" s="147"/>
      <c r="D170" s="28"/>
    </row>
    <row r="171" spans="2:4" ht="24.95" customHeight="1" thickBot="1" x14ac:dyDescent="0.3">
      <c r="B171" s="126" t="s">
        <v>290</v>
      </c>
      <c r="C171" s="147"/>
      <c r="D171" s="28"/>
    </row>
    <row r="172" spans="2:4" ht="24.95" customHeight="1" thickTop="1" thickBot="1" x14ac:dyDescent="0.3">
      <c r="B172" s="24" t="s">
        <v>324</v>
      </c>
      <c r="C172" s="149">
        <f>C162+C152+C142+C132+C122</f>
        <v>0</v>
      </c>
      <c r="D172" s="29">
        <f>D162+D152+D142+D132+D122</f>
        <v>0</v>
      </c>
    </row>
    <row r="173" spans="2:4" ht="24.95" customHeight="1" thickTop="1" thickBot="1" x14ac:dyDescent="0.3">
      <c r="C173" s="150"/>
      <c r="D173" s="142"/>
    </row>
    <row r="174" spans="2:4" ht="24.95" customHeight="1" thickTop="1" thickBot="1" x14ac:dyDescent="0.3">
      <c r="B174" s="21" t="s">
        <v>0</v>
      </c>
      <c r="C174" s="56" t="s">
        <v>419</v>
      </c>
      <c r="D174" s="143" t="s">
        <v>417</v>
      </c>
    </row>
    <row r="175" spans="2:4" ht="24.95" customHeight="1" thickTop="1" thickBot="1" x14ac:dyDescent="0.3">
      <c r="B175" s="24" t="s">
        <v>435</v>
      </c>
      <c r="C175" s="148">
        <f>SUM(C176:C184)</f>
        <v>0</v>
      </c>
      <c r="D175" s="25">
        <f>SUM(D176:D184)</f>
        <v>0</v>
      </c>
    </row>
    <row r="176" spans="2:4" ht="24.95" customHeight="1" thickTop="1" x14ac:dyDescent="0.25">
      <c r="B176" s="126" t="s">
        <v>168</v>
      </c>
      <c r="C176" s="147"/>
      <c r="D176" s="28"/>
    </row>
    <row r="177" spans="2:4" ht="24.95" customHeight="1" x14ac:dyDescent="0.25">
      <c r="B177" s="126" t="s">
        <v>169</v>
      </c>
      <c r="C177" s="147"/>
      <c r="D177" s="28"/>
    </row>
    <row r="178" spans="2:4" ht="24.95" customHeight="1" x14ac:dyDescent="0.25">
      <c r="B178" s="126" t="s">
        <v>170</v>
      </c>
      <c r="C178" s="147"/>
      <c r="D178" s="28"/>
    </row>
    <row r="179" spans="2:4" ht="24.95" customHeight="1" x14ac:dyDescent="0.25">
      <c r="B179" s="126" t="s">
        <v>171</v>
      </c>
      <c r="C179" s="147"/>
      <c r="D179" s="28"/>
    </row>
    <row r="180" spans="2:4" ht="24.95" customHeight="1" x14ac:dyDescent="0.25">
      <c r="B180" s="126" t="s">
        <v>172</v>
      </c>
      <c r="C180" s="147"/>
      <c r="D180" s="28"/>
    </row>
    <row r="181" spans="2:4" ht="24.95" customHeight="1" x14ac:dyDescent="0.25">
      <c r="B181" s="126" t="s">
        <v>173</v>
      </c>
      <c r="C181" s="147"/>
      <c r="D181" s="28"/>
    </row>
    <row r="182" spans="2:4" ht="24.95" customHeight="1" x14ac:dyDescent="0.25">
      <c r="B182" s="126" t="s">
        <v>174</v>
      </c>
      <c r="C182" s="147"/>
      <c r="D182" s="28"/>
    </row>
    <row r="183" spans="2:4" ht="24.95" customHeight="1" x14ac:dyDescent="0.25">
      <c r="B183" s="126" t="s">
        <v>175</v>
      </c>
      <c r="C183" s="147"/>
      <c r="D183" s="28"/>
    </row>
    <row r="184" spans="2:4" ht="24.95" customHeight="1" thickBot="1" x14ac:dyDescent="0.3">
      <c r="B184" s="126" t="s">
        <v>176</v>
      </c>
      <c r="C184" s="147"/>
      <c r="D184" s="28"/>
    </row>
    <row r="185" spans="2:4" ht="24.95" customHeight="1" thickTop="1" thickBot="1" x14ac:dyDescent="0.3">
      <c r="B185" s="24" t="s">
        <v>436</v>
      </c>
      <c r="C185" s="148">
        <f>SUM(C186:C194)</f>
        <v>0</v>
      </c>
      <c r="D185" s="25">
        <f>SUM(D186:D194)</f>
        <v>0</v>
      </c>
    </row>
    <row r="186" spans="2:4" ht="24.95" customHeight="1" thickTop="1" x14ac:dyDescent="0.25">
      <c r="B186" s="126" t="s">
        <v>295</v>
      </c>
      <c r="C186" s="147"/>
      <c r="D186" s="28"/>
    </row>
    <row r="187" spans="2:4" ht="24.95" customHeight="1" x14ac:dyDescent="0.25">
      <c r="B187" s="126" t="s">
        <v>296</v>
      </c>
      <c r="C187" s="147"/>
      <c r="D187" s="28"/>
    </row>
    <row r="188" spans="2:4" ht="24.95" customHeight="1" x14ac:dyDescent="0.25">
      <c r="B188" s="126" t="s">
        <v>297</v>
      </c>
      <c r="C188" s="147"/>
      <c r="D188" s="28"/>
    </row>
    <row r="189" spans="2:4" ht="24.95" customHeight="1" x14ac:dyDescent="0.25">
      <c r="B189" s="126" t="s">
        <v>298</v>
      </c>
      <c r="C189" s="147"/>
      <c r="D189" s="28"/>
    </row>
    <row r="190" spans="2:4" ht="24.95" customHeight="1" x14ac:dyDescent="0.25">
      <c r="B190" s="126" t="s">
        <v>299</v>
      </c>
      <c r="C190" s="147"/>
      <c r="D190" s="28"/>
    </row>
    <row r="191" spans="2:4" ht="24.95" customHeight="1" x14ac:dyDescent="0.25">
      <c r="B191" s="126" t="s">
        <v>300</v>
      </c>
      <c r="C191" s="147"/>
      <c r="D191" s="28"/>
    </row>
    <row r="192" spans="2:4" ht="24.95" customHeight="1" x14ac:dyDescent="0.25">
      <c r="B192" s="126" t="s">
        <v>301</v>
      </c>
      <c r="C192" s="147"/>
      <c r="D192" s="28"/>
    </row>
    <row r="193" spans="2:4" ht="24.95" customHeight="1" x14ac:dyDescent="0.25">
      <c r="B193" s="126" t="s">
        <v>302</v>
      </c>
      <c r="C193" s="147"/>
      <c r="D193" s="28"/>
    </row>
    <row r="194" spans="2:4" ht="24.95" customHeight="1" thickBot="1" x14ac:dyDescent="0.3">
      <c r="B194" s="126" t="s">
        <v>303</v>
      </c>
      <c r="C194" s="147"/>
      <c r="D194" s="28"/>
    </row>
    <row r="195" spans="2:4" ht="24.95" customHeight="1" thickTop="1" thickBot="1" x14ac:dyDescent="0.3">
      <c r="B195" s="24" t="s">
        <v>437</v>
      </c>
      <c r="C195" s="148">
        <f>SUM(C196:C204)</f>
        <v>0</v>
      </c>
      <c r="D195" s="25">
        <f>SUM(D196:D204)</f>
        <v>0</v>
      </c>
    </row>
    <row r="196" spans="2:4" ht="24.95" customHeight="1" thickTop="1" x14ac:dyDescent="0.25">
      <c r="B196" s="126" t="s">
        <v>304</v>
      </c>
      <c r="C196" s="147"/>
      <c r="D196" s="28"/>
    </row>
    <row r="197" spans="2:4" ht="24.95" customHeight="1" x14ac:dyDescent="0.25">
      <c r="B197" s="126" t="s">
        <v>305</v>
      </c>
      <c r="C197" s="147"/>
      <c r="D197" s="28"/>
    </row>
    <row r="198" spans="2:4" ht="24.95" customHeight="1" x14ac:dyDescent="0.25">
      <c r="B198" s="126" t="s">
        <v>306</v>
      </c>
      <c r="C198" s="147"/>
      <c r="D198" s="28"/>
    </row>
    <row r="199" spans="2:4" ht="24.95" customHeight="1" x14ac:dyDescent="0.25">
      <c r="B199" s="126" t="s">
        <v>307</v>
      </c>
      <c r="C199" s="147"/>
      <c r="D199" s="28"/>
    </row>
    <row r="200" spans="2:4" ht="24.95" customHeight="1" x14ac:dyDescent="0.25">
      <c r="B200" s="126" t="s">
        <v>308</v>
      </c>
      <c r="C200" s="147"/>
      <c r="D200" s="28"/>
    </row>
    <row r="201" spans="2:4" ht="24.95" customHeight="1" x14ac:dyDescent="0.25">
      <c r="B201" s="126" t="s">
        <v>309</v>
      </c>
      <c r="C201" s="147"/>
      <c r="D201" s="28"/>
    </row>
    <row r="202" spans="2:4" ht="24.95" customHeight="1" x14ac:dyDescent="0.25">
      <c r="B202" s="126" t="s">
        <v>310</v>
      </c>
      <c r="C202" s="147"/>
      <c r="D202" s="28"/>
    </row>
    <row r="203" spans="2:4" ht="24.95" customHeight="1" x14ac:dyDescent="0.25">
      <c r="B203" s="126" t="s">
        <v>311</v>
      </c>
      <c r="C203" s="147"/>
      <c r="D203" s="28"/>
    </row>
    <row r="204" spans="2:4" ht="24.95" customHeight="1" thickBot="1" x14ac:dyDescent="0.3">
      <c r="B204" s="126" t="s">
        <v>312</v>
      </c>
      <c r="C204" s="147"/>
      <c r="D204" s="28"/>
    </row>
    <row r="205" spans="2:4" ht="24.95" customHeight="1" thickTop="1" thickBot="1" x14ac:dyDescent="0.3">
      <c r="B205" s="24" t="s">
        <v>438</v>
      </c>
      <c r="C205" s="148">
        <f>SUM(C206:C214)</f>
        <v>0</v>
      </c>
      <c r="D205" s="25">
        <f>SUM(D206:D214)</f>
        <v>0</v>
      </c>
    </row>
    <row r="206" spans="2:4" ht="24.95" customHeight="1" thickTop="1" x14ac:dyDescent="0.25">
      <c r="B206" s="126" t="s">
        <v>196</v>
      </c>
      <c r="C206" s="147"/>
      <c r="D206" s="28"/>
    </row>
    <row r="207" spans="2:4" ht="24.95" customHeight="1" x14ac:dyDescent="0.25">
      <c r="B207" s="126" t="s">
        <v>197</v>
      </c>
      <c r="C207" s="147"/>
      <c r="D207" s="28"/>
    </row>
    <row r="208" spans="2:4" ht="24.95" customHeight="1" x14ac:dyDescent="0.25">
      <c r="B208" s="126" t="s">
        <v>198</v>
      </c>
      <c r="C208" s="147"/>
      <c r="D208" s="28"/>
    </row>
    <row r="209" spans="2:4" ht="24.95" customHeight="1" x14ac:dyDescent="0.25">
      <c r="B209" s="126" t="s">
        <v>199</v>
      </c>
      <c r="C209" s="147"/>
      <c r="D209" s="28"/>
    </row>
    <row r="210" spans="2:4" ht="24.95" customHeight="1" x14ac:dyDescent="0.25">
      <c r="B210" s="126" t="s">
        <v>200</v>
      </c>
      <c r="C210" s="147"/>
      <c r="D210" s="28"/>
    </row>
    <row r="211" spans="2:4" ht="24.95" customHeight="1" x14ac:dyDescent="0.25">
      <c r="B211" s="126" t="s">
        <v>201</v>
      </c>
      <c r="C211" s="147"/>
      <c r="D211" s="28"/>
    </row>
    <row r="212" spans="2:4" ht="24.95" customHeight="1" x14ac:dyDescent="0.25">
      <c r="B212" s="126" t="s">
        <v>202</v>
      </c>
      <c r="C212" s="147"/>
      <c r="D212" s="28"/>
    </row>
    <row r="213" spans="2:4" ht="24.95" customHeight="1" x14ac:dyDescent="0.25">
      <c r="B213" s="126" t="s">
        <v>203</v>
      </c>
      <c r="C213" s="147"/>
      <c r="D213" s="28"/>
    </row>
    <row r="214" spans="2:4" ht="24.95" customHeight="1" thickBot="1" x14ac:dyDescent="0.3">
      <c r="B214" s="126" t="s">
        <v>204</v>
      </c>
      <c r="C214" s="147"/>
      <c r="D214" s="28"/>
    </row>
    <row r="215" spans="2:4" ht="24.95" customHeight="1" thickTop="1" thickBot="1" x14ac:dyDescent="0.3">
      <c r="B215" s="24" t="s">
        <v>439</v>
      </c>
      <c r="C215" s="148">
        <f>SUM(C216:C224)</f>
        <v>0</v>
      </c>
      <c r="D215" s="25">
        <f>SUM(D216:D224)</f>
        <v>0</v>
      </c>
    </row>
    <row r="216" spans="2:4" ht="24.95" customHeight="1" thickTop="1" x14ac:dyDescent="0.25">
      <c r="B216" s="126" t="s">
        <v>313</v>
      </c>
      <c r="C216" s="147"/>
      <c r="D216" s="28"/>
    </row>
    <row r="217" spans="2:4" ht="24.95" customHeight="1" x14ac:dyDescent="0.25">
      <c r="B217" s="126" t="s">
        <v>314</v>
      </c>
      <c r="C217" s="147"/>
      <c r="D217" s="28"/>
    </row>
    <row r="218" spans="2:4" ht="24.95" customHeight="1" x14ac:dyDescent="0.25">
      <c r="B218" s="126" t="s">
        <v>315</v>
      </c>
      <c r="C218" s="147"/>
      <c r="D218" s="28"/>
    </row>
    <row r="219" spans="2:4" ht="24.95" customHeight="1" x14ac:dyDescent="0.25">
      <c r="B219" s="126" t="s">
        <v>316</v>
      </c>
      <c r="C219" s="147"/>
      <c r="D219" s="28"/>
    </row>
    <row r="220" spans="2:4" ht="24.95" customHeight="1" x14ac:dyDescent="0.25">
      <c r="B220" s="126" t="s">
        <v>317</v>
      </c>
      <c r="C220" s="147"/>
      <c r="D220" s="28"/>
    </row>
    <row r="221" spans="2:4" ht="24.95" customHeight="1" x14ac:dyDescent="0.25">
      <c r="B221" s="126" t="s">
        <v>318</v>
      </c>
      <c r="C221" s="147"/>
      <c r="D221" s="28"/>
    </row>
    <row r="222" spans="2:4" ht="24.95" customHeight="1" x14ac:dyDescent="0.25">
      <c r="B222" s="126" t="s">
        <v>319</v>
      </c>
      <c r="C222" s="147"/>
      <c r="D222" s="28"/>
    </row>
    <row r="223" spans="2:4" ht="24.95" customHeight="1" x14ac:dyDescent="0.25">
      <c r="B223" s="126" t="s">
        <v>320</v>
      </c>
      <c r="C223" s="147"/>
      <c r="D223" s="28"/>
    </row>
    <row r="224" spans="2:4" ht="24.95" customHeight="1" thickBot="1" x14ac:dyDescent="0.3">
      <c r="B224" s="126" t="s">
        <v>321</v>
      </c>
      <c r="C224" s="147"/>
      <c r="D224" s="28"/>
    </row>
    <row r="225" spans="2:9" ht="24.95" customHeight="1" thickTop="1" thickBot="1" x14ac:dyDescent="0.3">
      <c r="B225" s="24" t="s">
        <v>325</v>
      </c>
      <c r="C225" s="149">
        <f>C215+C205+C195+C185+C175</f>
        <v>0</v>
      </c>
      <c r="D225" s="29">
        <f>D215+D205+D195+D185+D175</f>
        <v>0</v>
      </c>
    </row>
    <row r="226" spans="2:9" ht="24.95" customHeight="1" thickTop="1" x14ac:dyDescent="0.25"/>
    <row r="227" spans="2:9" s="17" customFormat="1" ht="24.95" customHeight="1" x14ac:dyDescent="0.25">
      <c r="B227" s="197" t="s">
        <v>346</v>
      </c>
      <c r="C227" s="197"/>
      <c r="D227" s="197"/>
    </row>
    <row r="228" spans="2:9" s="17" customFormat="1" ht="24.95" customHeight="1" x14ac:dyDescent="0.25">
      <c r="B228" s="158"/>
      <c r="C228" s="32"/>
      <c r="D228" s="158"/>
      <c r="E228" s="158"/>
      <c r="F228" s="158"/>
      <c r="G228" s="158"/>
      <c r="H228" s="158"/>
      <c r="I228" s="158"/>
    </row>
    <row r="229" spans="2:9" s="8" customFormat="1" ht="24.95" customHeight="1" x14ac:dyDescent="0.25">
      <c r="B229" s="33" t="s">
        <v>418</v>
      </c>
      <c r="C229" s="33" t="s">
        <v>449</v>
      </c>
      <c r="D229" s="34" t="s">
        <v>121</v>
      </c>
      <c r="H229" s="55"/>
      <c r="I229" s="55"/>
    </row>
    <row r="230" spans="2:9" s="17" customFormat="1" ht="24.95" customHeight="1" x14ac:dyDescent="0.25">
      <c r="B230" s="26"/>
      <c r="C230" s="34"/>
      <c r="H230" s="93"/>
      <c r="I230" s="93"/>
    </row>
  </sheetData>
  <mergeCells count="9">
    <mergeCell ref="B12:C12"/>
    <mergeCell ref="B13:C13"/>
    <mergeCell ref="B227:D227"/>
    <mergeCell ref="A2:E2"/>
    <mergeCell ref="A3:E3"/>
    <mergeCell ref="A6:E6"/>
    <mergeCell ref="A7:E7"/>
    <mergeCell ref="B10:C10"/>
    <mergeCell ref="B11:C11"/>
  </mergeCells>
  <pageMargins left="0.25" right="0.25" top="0.75" bottom="0.75" header="0.3" footer="0.3"/>
  <pageSetup paperSize="9" scale="46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14999847407452621"/>
    <pageSetUpPr fitToPage="1"/>
  </sheetPr>
  <dimension ref="A1:M81"/>
  <sheetViews>
    <sheetView showGridLines="0" zoomScale="70" zoomScaleNormal="70" workbookViewId="0"/>
  </sheetViews>
  <sheetFormatPr defaultColWidth="9.140625" defaultRowHeight="21" x14ac:dyDescent="0.25"/>
  <cols>
    <col min="1" max="1" width="5.7109375" style="17" customWidth="1"/>
    <col min="2" max="2" width="92.140625" style="94" customWidth="1"/>
    <col min="3" max="4" width="78.7109375" style="17" customWidth="1"/>
    <col min="5" max="5" width="5.7109375" style="17" customWidth="1"/>
    <col min="6" max="10" width="40.7109375" style="17" customWidth="1"/>
    <col min="11" max="18" width="20.5703125" style="17" customWidth="1"/>
    <col min="19" max="16384" width="9.140625" style="17"/>
  </cols>
  <sheetData>
    <row r="1" spans="1:13" s="7" customFormat="1" ht="24.95" customHeight="1" x14ac:dyDescent="0.25">
      <c r="A1" s="139"/>
      <c r="B1" s="4"/>
      <c r="C1" s="5"/>
      <c r="D1" s="6"/>
      <c r="F1" s="14"/>
    </row>
    <row r="2" spans="1:13" s="8" customFormat="1" ht="24.95" customHeight="1" x14ac:dyDescent="0.25">
      <c r="A2" s="183" t="s">
        <v>103</v>
      </c>
      <c r="B2" s="183"/>
      <c r="C2" s="183"/>
      <c r="D2" s="183"/>
      <c r="E2" s="183"/>
      <c r="F2" s="10"/>
      <c r="G2" s="10"/>
      <c r="H2" s="10"/>
      <c r="I2" s="10"/>
      <c r="J2" s="10"/>
      <c r="K2" s="10"/>
    </row>
    <row r="3" spans="1:13" s="8" customFormat="1" ht="24.95" customHeight="1" x14ac:dyDescent="0.25">
      <c r="A3" s="183" t="s">
        <v>77</v>
      </c>
      <c r="B3" s="183"/>
      <c r="C3" s="183"/>
      <c r="D3" s="183"/>
      <c r="E3" s="183"/>
      <c r="F3" s="10"/>
      <c r="G3" s="10"/>
      <c r="H3" s="10"/>
      <c r="I3" s="10"/>
      <c r="J3" s="10"/>
      <c r="K3" s="10"/>
    </row>
    <row r="4" spans="1:13" s="8" customFormat="1" ht="24.95" customHeight="1" x14ac:dyDescent="0.25">
      <c r="B4" s="9"/>
      <c r="C4" s="9"/>
      <c r="D4" s="9"/>
      <c r="E4" s="10"/>
      <c r="F4" s="10"/>
      <c r="G4" s="10"/>
      <c r="H4" s="10"/>
      <c r="I4" s="10"/>
      <c r="J4" s="10"/>
      <c r="K4" s="10"/>
    </row>
    <row r="5" spans="1:13" s="8" customFormat="1" ht="24.95" customHeight="1" x14ac:dyDescent="0.25">
      <c r="B5" s="11"/>
      <c r="C5" s="154"/>
      <c r="D5" s="41"/>
      <c r="E5" s="13"/>
      <c r="F5" s="13"/>
      <c r="G5" s="13"/>
      <c r="H5" s="35"/>
      <c r="I5" s="35"/>
      <c r="J5" s="35"/>
      <c r="K5" s="35"/>
    </row>
    <row r="6" spans="1:13" s="8" customFormat="1" ht="24.95" customHeight="1" x14ac:dyDescent="0.25">
      <c r="A6" s="182" t="s">
        <v>78</v>
      </c>
      <c r="B6" s="182"/>
      <c r="C6" s="182"/>
      <c r="D6" s="182"/>
      <c r="E6" s="182"/>
      <c r="F6" s="36"/>
      <c r="G6" s="36"/>
      <c r="H6" s="36"/>
      <c r="I6" s="36"/>
      <c r="J6" s="36"/>
      <c r="K6" s="36"/>
    </row>
    <row r="7" spans="1:13" s="7" customFormat="1" ht="24.95" customHeight="1" x14ac:dyDescent="0.25">
      <c r="A7" s="184" t="s">
        <v>454</v>
      </c>
      <c r="B7" s="184"/>
      <c r="C7" s="184"/>
      <c r="D7" s="184"/>
      <c r="E7" s="184"/>
      <c r="F7" s="14"/>
      <c r="G7" s="14"/>
      <c r="H7" s="14"/>
      <c r="I7" s="14"/>
      <c r="J7" s="14"/>
      <c r="K7" s="14"/>
    </row>
    <row r="8" spans="1:13" s="7" customFormat="1" ht="24.95" customHeight="1" x14ac:dyDescent="0.25">
      <c r="A8" s="3"/>
      <c r="B8" s="2"/>
      <c r="C8" s="2"/>
      <c r="D8" s="2"/>
      <c r="E8" s="14"/>
      <c r="F8" s="14"/>
      <c r="G8" s="14"/>
      <c r="H8" s="14"/>
      <c r="I8" s="14"/>
      <c r="J8" s="14"/>
      <c r="K8" s="14"/>
    </row>
    <row r="9" spans="1:13" s="7" customFormat="1" ht="24.95" customHeight="1" x14ac:dyDescent="0.25">
      <c r="A9" s="3"/>
      <c r="B9" s="2"/>
      <c r="C9" s="15"/>
      <c r="D9" s="6"/>
      <c r="F9" s="14"/>
    </row>
    <row r="10" spans="1:13" s="38" customFormat="1" ht="24.95" customHeight="1" x14ac:dyDescent="0.45">
      <c r="A10" s="8"/>
      <c r="B10" s="196" t="s">
        <v>443</v>
      </c>
      <c r="C10" s="196"/>
      <c r="D10" s="8"/>
      <c r="E10" s="8"/>
      <c r="F10" s="8"/>
      <c r="G10" s="8"/>
      <c r="H10" s="8"/>
      <c r="I10" s="8"/>
      <c r="J10" s="8"/>
      <c r="K10" s="37"/>
      <c r="L10" s="37"/>
      <c r="M10" s="37"/>
    </row>
    <row r="11" spans="1:13" s="8" customFormat="1" ht="24.95" customHeight="1" x14ac:dyDescent="0.25">
      <c r="B11" s="195" t="s">
        <v>444</v>
      </c>
      <c r="C11" s="195"/>
      <c r="D11" s="9"/>
      <c r="E11" s="9"/>
      <c r="F11" s="9"/>
      <c r="G11" s="10"/>
      <c r="H11" s="10"/>
      <c r="I11" s="10"/>
      <c r="J11" s="10"/>
      <c r="K11" s="10"/>
      <c r="L11" s="10"/>
    </row>
    <row r="12" spans="1:13" s="8" customFormat="1" ht="24.95" customHeight="1" x14ac:dyDescent="0.25">
      <c r="B12" s="195" t="s">
        <v>445</v>
      </c>
      <c r="C12" s="195"/>
    </row>
    <row r="13" spans="1:13" s="7" customFormat="1" ht="24.95" customHeight="1" x14ac:dyDescent="0.25">
      <c r="B13" s="196" t="s">
        <v>448</v>
      </c>
      <c r="C13" s="196"/>
      <c r="D13" s="16"/>
    </row>
    <row r="14" spans="1:13" ht="24.95" customHeight="1" thickBot="1" x14ac:dyDescent="0.3">
      <c r="B14" s="18"/>
      <c r="C14" s="19"/>
      <c r="D14" s="19"/>
      <c r="E14" s="20"/>
      <c r="F14" s="20"/>
      <c r="G14" s="19"/>
      <c r="H14" s="19"/>
      <c r="I14" s="19"/>
      <c r="J14" s="19"/>
    </row>
    <row r="15" spans="1:13" ht="24.95" customHeight="1" thickTop="1" thickBot="1" x14ac:dyDescent="0.3">
      <c r="B15" s="21" t="s">
        <v>0</v>
      </c>
      <c r="C15" s="22" t="s">
        <v>373</v>
      </c>
      <c r="D15" s="23" t="s">
        <v>417</v>
      </c>
    </row>
    <row r="16" spans="1:13" ht="24.95" customHeight="1" thickTop="1" thickBot="1" x14ac:dyDescent="0.3">
      <c r="B16" s="24" t="s">
        <v>450</v>
      </c>
      <c r="C16" s="148">
        <f>SUM(C17:C25)</f>
        <v>0</v>
      </c>
      <c r="D16" s="25">
        <f>SUM(D17:D25)</f>
        <v>0</v>
      </c>
      <c r="E16" s="158"/>
      <c r="F16" s="158"/>
      <c r="G16" s="158"/>
      <c r="H16" s="158"/>
      <c r="I16" s="158"/>
      <c r="J16" s="158"/>
      <c r="K16" s="158"/>
      <c r="L16" s="158"/>
      <c r="M16" s="158"/>
    </row>
    <row r="17" spans="2:13" ht="24.95" customHeight="1" thickTop="1" x14ac:dyDescent="0.25">
      <c r="B17" s="127" t="s">
        <v>141</v>
      </c>
      <c r="C17" s="156"/>
      <c r="D17" s="157"/>
      <c r="E17" s="26"/>
      <c r="G17" s="34"/>
      <c r="H17" s="54"/>
      <c r="I17" s="54"/>
      <c r="L17" s="93"/>
      <c r="M17" s="93"/>
    </row>
    <row r="18" spans="2:13" ht="24.95" customHeight="1" x14ac:dyDescent="0.25">
      <c r="B18" s="126" t="s">
        <v>142</v>
      </c>
      <c r="C18" s="147"/>
      <c r="D18" s="28"/>
    </row>
    <row r="19" spans="2:13" ht="24.95" customHeight="1" x14ac:dyDescent="0.25">
      <c r="B19" s="126" t="s">
        <v>143</v>
      </c>
      <c r="C19" s="147"/>
      <c r="D19" s="28"/>
    </row>
    <row r="20" spans="2:13" ht="24.95" customHeight="1" x14ac:dyDescent="0.25">
      <c r="B20" s="126" t="s">
        <v>144</v>
      </c>
      <c r="C20" s="147"/>
      <c r="D20" s="28"/>
    </row>
    <row r="21" spans="2:13" ht="24.95" customHeight="1" x14ac:dyDescent="0.25">
      <c r="B21" s="126" t="s">
        <v>145</v>
      </c>
      <c r="C21" s="147"/>
      <c r="D21" s="28"/>
    </row>
    <row r="22" spans="2:13" ht="24.95" customHeight="1" x14ac:dyDescent="0.25">
      <c r="B22" s="126" t="s">
        <v>146</v>
      </c>
      <c r="C22" s="147"/>
      <c r="D22" s="28"/>
    </row>
    <row r="23" spans="2:13" ht="24.95" customHeight="1" x14ac:dyDescent="0.25">
      <c r="B23" s="126" t="s">
        <v>147</v>
      </c>
      <c r="C23" s="147"/>
      <c r="D23" s="28"/>
    </row>
    <row r="24" spans="2:13" ht="24.95" customHeight="1" x14ac:dyDescent="0.25">
      <c r="B24" s="126" t="s">
        <v>148</v>
      </c>
      <c r="C24" s="147"/>
      <c r="D24" s="28"/>
    </row>
    <row r="25" spans="2:13" ht="24.95" customHeight="1" thickBot="1" x14ac:dyDescent="0.3">
      <c r="B25" s="128" t="s">
        <v>149</v>
      </c>
      <c r="C25" s="151"/>
      <c r="D25" s="144"/>
    </row>
    <row r="26" spans="2:13" ht="24.95" customHeight="1" thickTop="1" thickBot="1" x14ac:dyDescent="0.3">
      <c r="B26" s="129"/>
      <c r="C26" s="8"/>
    </row>
    <row r="27" spans="2:13" ht="24.95" customHeight="1" thickTop="1" thickBot="1" x14ac:dyDescent="0.3">
      <c r="B27" s="21" t="s">
        <v>0</v>
      </c>
      <c r="C27" s="31" t="s">
        <v>177</v>
      </c>
      <c r="D27" s="23" t="s">
        <v>417</v>
      </c>
    </row>
    <row r="28" spans="2:13" ht="24.95" customHeight="1" thickTop="1" thickBot="1" x14ac:dyDescent="0.3">
      <c r="B28" s="24" t="s">
        <v>440</v>
      </c>
      <c r="C28" s="148">
        <f>SUM(C29:C37)</f>
        <v>0</v>
      </c>
      <c r="D28" s="25">
        <f>SUM(D29:D37)</f>
        <v>0</v>
      </c>
    </row>
    <row r="29" spans="2:13" ht="24.95" customHeight="1" thickTop="1" x14ac:dyDescent="0.25">
      <c r="B29" s="126" t="s">
        <v>205</v>
      </c>
      <c r="C29" s="156"/>
      <c r="D29" s="157"/>
    </row>
    <row r="30" spans="2:13" ht="24.95" customHeight="1" x14ac:dyDescent="0.25">
      <c r="B30" s="126" t="s">
        <v>206</v>
      </c>
      <c r="C30" s="147"/>
      <c r="D30" s="28"/>
    </row>
    <row r="31" spans="2:13" ht="24.95" customHeight="1" x14ac:dyDescent="0.25">
      <c r="B31" s="126" t="s">
        <v>207</v>
      </c>
      <c r="C31" s="147"/>
      <c r="D31" s="28"/>
    </row>
    <row r="32" spans="2:13" ht="24.95" customHeight="1" x14ac:dyDescent="0.25">
      <c r="B32" s="126" t="s">
        <v>208</v>
      </c>
      <c r="C32" s="147"/>
      <c r="D32" s="28"/>
    </row>
    <row r="33" spans="2:4" ht="24.95" customHeight="1" x14ac:dyDescent="0.25">
      <c r="B33" s="126" t="s">
        <v>209</v>
      </c>
      <c r="C33" s="147"/>
      <c r="D33" s="28"/>
    </row>
    <row r="34" spans="2:4" ht="24.95" customHeight="1" x14ac:dyDescent="0.25">
      <c r="B34" s="126" t="s">
        <v>210</v>
      </c>
      <c r="C34" s="147"/>
      <c r="D34" s="28"/>
    </row>
    <row r="35" spans="2:4" ht="24.95" customHeight="1" x14ac:dyDescent="0.25">
      <c r="B35" s="126" t="s">
        <v>211</v>
      </c>
      <c r="C35" s="147"/>
      <c r="D35" s="28"/>
    </row>
    <row r="36" spans="2:4" ht="24.95" customHeight="1" x14ac:dyDescent="0.25">
      <c r="B36" s="126" t="s">
        <v>212</v>
      </c>
      <c r="C36" s="147"/>
      <c r="D36" s="28"/>
    </row>
    <row r="37" spans="2:4" ht="24.95" customHeight="1" thickBot="1" x14ac:dyDescent="0.3">
      <c r="B37" s="128" t="s">
        <v>213</v>
      </c>
      <c r="C37" s="151"/>
      <c r="D37" s="144"/>
    </row>
    <row r="38" spans="2:4" ht="24.95" customHeight="1" thickTop="1" thickBot="1" x14ac:dyDescent="0.3">
      <c r="B38" s="129"/>
    </row>
    <row r="39" spans="2:4" ht="24.95" customHeight="1" thickTop="1" thickBot="1" x14ac:dyDescent="0.3">
      <c r="B39" s="21" t="s">
        <v>0</v>
      </c>
      <c r="C39" s="31" t="s">
        <v>416</v>
      </c>
      <c r="D39" s="23" t="s">
        <v>417</v>
      </c>
    </row>
    <row r="40" spans="2:4" ht="24.95" customHeight="1" thickTop="1" thickBot="1" x14ac:dyDescent="0.3">
      <c r="B40" s="24" t="s">
        <v>441</v>
      </c>
      <c r="C40" s="148">
        <f>SUM(C41:C49)</f>
        <v>0</v>
      </c>
      <c r="D40" s="25">
        <f>SUM(D41:D49)</f>
        <v>0</v>
      </c>
    </row>
    <row r="41" spans="2:4" ht="24.95" customHeight="1" thickTop="1" x14ac:dyDescent="0.25">
      <c r="B41" s="126" t="s">
        <v>214</v>
      </c>
      <c r="C41" s="156"/>
      <c r="D41" s="157"/>
    </row>
    <row r="42" spans="2:4" ht="24.95" customHeight="1" x14ac:dyDescent="0.25">
      <c r="B42" s="126" t="s">
        <v>215</v>
      </c>
      <c r="C42" s="147"/>
      <c r="D42" s="28"/>
    </row>
    <row r="43" spans="2:4" ht="24.95" customHeight="1" x14ac:dyDescent="0.25">
      <c r="B43" s="126" t="s">
        <v>216</v>
      </c>
      <c r="C43" s="147"/>
      <c r="D43" s="28"/>
    </row>
    <row r="44" spans="2:4" ht="24.95" customHeight="1" x14ac:dyDescent="0.25">
      <c r="B44" s="126" t="s">
        <v>217</v>
      </c>
      <c r="C44" s="147"/>
      <c r="D44" s="28"/>
    </row>
    <row r="45" spans="2:4" ht="24.95" customHeight="1" x14ac:dyDescent="0.25">
      <c r="B45" s="126" t="s">
        <v>218</v>
      </c>
      <c r="C45" s="147"/>
      <c r="D45" s="28"/>
    </row>
    <row r="46" spans="2:4" ht="24.95" customHeight="1" x14ac:dyDescent="0.25">
      <c r="B46" s="126" t="s">
        <v>219</v>
      </c>
      <c r="C46" s="147"/>
      <c r="D46" s="28"/>
    </row>
    <row r="47" spans="2:4" ht="24.95" customHeight="1" x14ac:dyDescent="0.25">
      <c r="B47" s="126" t="s">
        <v>220</v>
      </c>
      <c r="C47" s="147"/>
      <c r="D47" s="28"/>
    </row>
    <row r="48" spans="2:4" ht="24.95" customHeight="1" x14ac:dyDescent="0.25">
      <c r="B48" s="126" t="s">
        <v>221</v>
      </c>
      <c r="C48" s="147"/>
      <c r="D48" s="28"/>
    </row>
    <row r="49" spans="2:11" ht="24.95" customHeight="1" thickBot="1" x14ac:dyDescent="0.3">
      <c r="B49" s="128" t="s">
        <v>222</v>
      </c>
      <c r="C49" s="151"/>
      <c r="D49" s="144"/>
    </row>
    <row r="50" spans="2:11" ht="24.95" customHeight="1" thickTop="1" thickBot="1" x14ac:dyDescent="0.3">
      <c r="B50" s="129"/>
    </row>
    <row r="51" spans="2:11" ht="24.95" customHeight="1" thickTop="1" thickBot="1" x14ac:dyDescent="0.3">
      <c r="B51" s="21" t="s">
        <v>0</v>
      </c>
      <c r="C51" s="31" t="s">
        <v>419</v>
      </c>
      <c r="D51" s="23" t="s">
        <v>417</v>
      </c>
    </row>
    <row r="52" spans="2:11" ht="24.95" customHeight="1" thickTop="1" thickBot="1" x14ac:dyDescent="0.3">
      <c r="B52" s="24" t="s">
        <v>442</v>
      </c>
      <c r="C52" s="148">
        <f>SUM(C53:C61)</f>
        <v>0</v>
      </c>
      <c r="D52" s="25">
        <f>SUM(D53:D61)</f>
        <v>0</v>
      </c>
    </row>
    <row r="53" spans="2:11" ht="24.95" customHeight="1" thickTop="1" x14ac:dyDescent="0.25">
      <c r="B53" s="127" t="s">
        <v>223</v>
      </c>
      <c r="C53" s="156"/>
      <c r="D53" s="157"/>
    </row>
    <row r="54" spans="2:11" ht="24.95" customHeight="1" x14ac:dyDescent="0.25">
      <c r="B54" s="126" t="s">
        <v>224</v>
      </c>
      <c r="C54" s="147"/>
      <c r="D54" s="28"/>
    </row>
    <row r="55" spans="2:11" ht="24.95" customHeight="1" x14ac:dyDescent="0.25">
      <c r="B55" s="126" t="s">
        <v>225</v>
      </c>
      <c r="C55" s="147"/>
      <c r="D55" s="28"/>
    </row>
    <row r="56" spans="2:11" ht="24.95" customHeight="1" x14ac:dyDescent="0.25">
      <c r="B56" s="126" t="s">
        <v>226</v>
      </c>
      <c r="C56" s="147"/>
      <c r="D56" s="28"/>
    </row>
    <row r="57" spans="2:11" ht="24.95" customHeight="1" x14ac:dyDescent="0.25">
      <c r="B57" s="126" t="s">
        <v>227</v>
      </c>
      <c r="C57" s="147"/>
      <c r="D57" s="28"/>
    </row>
    <row r="58" spans="2:11" ht="24.95" customHeight="1" x14ac:dyDescent="0.25">
      <c r="B58" s="126" t="s">
        <v>228</v>
      </c>
      <c r="C58" s="147"/>
      <c r="D58" s="28"/>
    </row>
    <row r="59" spans="2:11" ht="24.95" customHeight="1" x14ac:dyDescent="0.25">
      <c r="B59" s="126" t="s">
        <v>229</v>
      </c>
      <c r="C59" s="147"/>
      <c r="D59" s="28"/>
    </row>
    <row r="60" spans="2:11" ht="24.95" customHeight="1" x14ac:dyDescent="0.25">
      <c r="B60" s="126" t="s">
        <v>230</v>
      </c>
      <c r="C60" s="147"/>
      <c r="D60" s="28"/>
    </row>
    <row r="61" spans="2:11" ht="24.95" customHeight="1" thickBot="1" x14ac:dyDescent="0.3">
      <c r="B61" s="128" t="s">
        <v>231</v>
      </c>
      <c r="C61" s="151"/>
      <c r="D61" s="144"/>
    </row>
    <row r="62" spans="2:11" ht="24.95" customHeight="1" thickTop="1" x14ac:dyDescent="0.25"/>
    <row r="63" spans="2:11" ht="24.95" customHeight="1" x14ac:dyDescent="0.25">
      <c r="B63" s="197" t="s">
        <v>346</v>
      </c>
      <c r="C63" s="197"/>
      <c r="D63" s="197"/>
    </row>
    <row r="64" spans="2:11" ht="24.95" customHeight="1" x14ac:dyDescent="0.25">
      <c r="B64" s="158"/>
      <c r="C64" s="5"/>
      <c r="D64" s="158"/>
      <c r="E64" s="158"/>
      <c r="F64" s="158"/>
      <c r="G64" s="158"/>
      <c r="H64" s="158"/>
      <c r="I64" s="158"/>
      <c r="J64" s="158"/>
      <c r="K64" s="158"/>
    </row>
    <row r="65" spans="2:11" s="8" customFormat="1" ht="24.95" customHeight="1" x14ac:dyDescent="0.25">
      <c r="B65" s="33" t="s">
        <v>418</v>
      </c>
      <c r="C65" s="33" t="s">
        <v>449</v>
      </c>
      <c r="D65" s="34" t="s">
        <v>121</v>
      </c>
      <c r="F65" s="54"/>
      <c r="G65" s="54"/>
      <c r="J65" s="55"/>
      <c r="K65" s="55"/>
    </row>
    <row r="72" spans="2:11" x14ac:dyDescent="0.25">
      <c r="C72" s="8"/>
    </row>
    <row r="73" spans="2:11" s="161" customFormat="1" x14ac:dyDescent="0.25">
      <c r="B73" s="159"/>
    </row>
    <row r="74" spans="2:11" s="161" customFormat="1" x14ac:dyDescent="0.25">
      <c r="B74" s="159" t="s">
        <v>469</v>
      </c>
      <c r="C74" s="160">
        <f>C16+'HF05'!C66+'HF04'!C66</f>
        <v>0</v>
      </c>
      <c r="D74" s="160">
        <f>D16+'HF05'!D66+'HF04'!D66</f>
        <v>0</v>
      </c>
    </row>
    <row r="75" spans="2:11" s="161" customFormat="1" x14ac:dyDescent="0.25">
      <c r="B75" s="159" t="s">
        <v>468</v>
      </c>
      <c r="C75" s="160">
        <f>C28+C52+'HF05'!C119+'HF05'!C225+'HF04'!C119+'HF04'!C225</f>
        <v>0</v>
      </c>
      <c r="D75" s="160">
        <f>D28+D52+'HF05'!D119+'HF05'!D225+'HF04'!D119+'HF04'!D225</f>
        <v>0</v>
      </c>
    </row>
    <row r="76" spans="2:11" s="161" customFormat="1" x14ac:dyDescent="0.25">
      <c r="B76" s="159" t="s">
        <v>467</v>
      </c>
      <c r="C76" s="160">
        <f>C28+'HF05'!C119+'HF04'!C119</f>
        <v>0</v>
      </c>
      <c r="D76" s="160">
        <f>D28+'HF05'!D119+'HF04'!D119</f>
        <v>0</v>
      </c>
    </row>
    <row r="77" spans="2:11" s="161" customFormat="1" x14ac:dyDescent="0.25">
      <c r="B77" s="159" t="s">
        <v>470</v>
      </c>
      <c r="C77" s="160">
        <f>C40+'HF05'!C172+'HF04'!C172</f>
        <v>0</v>
      </c>
      <c r="D77" s="160">
        <f>D40+'HF05'!D172+'HF04'!D172</f>
        <v>0</v>
      </c>
    </row>
    <row r="78" spans="2:11" s="161" customFormat="1" x14ac:dyDescent="0.25">
      <c r="B78" s="159" t="s">
        <v>466</v>
      </c>
      <c r="C78" s="160">
        <f>C52+'HF05'!C225+'HF04'!C225</f>
        <v>0</v>
      </c>
      <c r="D78" s="160">
        <f>D52+'HF05'!D225+'HF04'!D225</f>
        <v>0</v>
      </c>
    </row>
    <row r="79" spans="2:11" s="161" customFormat="1" x14ac:dyDescent="0.25">
      <c r="B79" s="159"/>
      <c r="C79" s="160">
        <f>C75-C76-C78</f>
        <v>0</v>
      </c>
      <c r="D79" s="160">
        <f>D75-D76-D78</f>
        <v>0</v>
      </c>
    </row>
    <row r="80" spans="2:11" s="161" customFormat="1" x14ac:dyDescent="0.25">
      <c r="B80" s="159"/>
    </row>
    <row r="81" spans="2:2" s="161" customFormat="1" x14ac:dyDescent="0.25">
      <c r="B81" s="159"/>
    </row>
  </sheetData>
  <mergeCells count="9">
    <mergeCell ref="B12:C12"/>
    <mergeCell ref="B13:C13"/>
    <mergeCell ref="B63:D63"/>
    <mergeCell ref="A2:E2"/>
    <mergeCell ref="A3:E3"/>
    <mergeCell ref="A6:E6"/>
    <mergeCell ref="A7:E7"/>
    <mergeCell ref="B10:C10"/>
    <mergeCell ref="B11:C11"/>
  </mergeCells>
  <pageMargins left="0.25" right="0.25" top="0.75" bottom="0.75" header="0.3" footer="0.3"/>
  <pageSetup paperSize="9" scale="4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 tint="-0.14999847407452621"/>
    <pageSetUpPr fitToPage="1"/>
  </sheetPr>
  <dimension ref="A1:M49"/>
  <sheetViews>
    <sheetView showGridLines="0" topLeftCell="A43" zoomScale="70" zoomScaleNormal="70" workbookViewId="0">
      <selection activeCell="B67" sqref="B67"/>
    </sheetView>
  </sheetViews>
  <sheetFormatPr defaultColWidth="9.140625" defaultRowHeight="24.95" customHeight="1" x14ac:dyDescent="0.3"/>
  <cols>
    <col min="1" max="1" width="5.7109375" style="97" customWidth="1"/>
    <col min="2" max="2" width="92.140625" style="97" customWidth="1"/>
    <col min="3" max="4" width="78.7109375" style="97" customWidth="1"/>
    <col min="5" max="5" width="5.7109375" style="97" customWidth="1"/>
    <col min="6" max="10" width="40.7109375" style="97" customWidth="1"/>
    <col min="11" max="27" width="20.5703125" style="97" customWidth="1"/>
    <col min="28" max="16384" width="9.140625" style="97"/>
  </cols>
  <sheetData>
    <row r="1" spans="1:13" s="7" customFormat="1" ht="24.95" customHeight="1" x14ac:dyDescent="0.25">
      <c r="A1" s="139"/>
      <c r="B1" s="4"/>
      <c r="C1" s="5"/>
      <c r="D1" s="6"/>
      <c r="F1" s="14"/>
    </row>
    <row r="2" spans="1:13" s="8" customFormat="1" ht="24.95" customHeight="1" x14ac:dyDescent="0.25">
      <c r="A2" s="183" t="s">
        <v>103</v>
      </c>
      <c r="B2" s="183"/>
      <c r="C2" s="183"/>
      <c r="D2" s="183"/>
      <c r="E2" s="183"/>
      <c r="F2" s="10"/>
      <c r="G2" s="10"/>
      <c r="H2" s="10"/>
      <c r="I2" s="10"/>
      <c r="J2" s="10"/>
      <c r="K2" s="10"/>
    </row>
    <row r="3" spans="1:13" s="8" customFormat="1" ht="24.95" customHeight="1" x14ac:dyDescent="0.25">
      <c r="A3" s="183" t="s">
        <v>77</v>
      </c>
      <c r="B3" s="183"/>
      <c r="C3" s="183"/>
      <c r="D3" s="183"/>
      <c r="E3" s="183"/>
      <c r="F3" s="10"/>
      <c r="G3" s="10"/>
      <c r="H3" s="10"/>
      <c r="I3" s="10"/>
      <c r="J3" s="10"/>
      <c r="K3" s="10"/>
    </row>
    <row r="4" spans="1:13" s="8" customFormat="1" ht="24.95" customHeight="1" x14ac:dyDescent="0.25">
      <c r="B4" s="9"/>
      <c r="C4" s="9"/>
      <c r="D4" s="9"/>
      <c r="E4" s="10"/>
      <c r="F4" s="10"/>
      <c r="G4" s="10"/>
      <c r="H4" s="10"/>
      <c r="I4" s="10"/>
      <c r="J4" s="10"/>
      <c r="K4" s="10"/>
    </row>
    <row r="5" spans="1:13" s="8" customFormat="1" ht="24.95" customHeight="1" x14ac:dyDescent="0.25">
      <c r="B5" s="11"/>
      <c r="C5" s="12"/>
      <c r="D5" s="13"/>
      <c r="E5" s="13"/>
      <c r="F5" s="13"/>
      <c r="G5" s="13"/>
      <c r="H5" s="35"/>
      <c r="I5" s="35"/>
      <c r="J5" s="35"/>
      <c r="K5" s="35"/>
    </row>
    <row r="6" spans="1:13" s="8" customFormat="1" ht="24.95" customHeight="1" x14ac:dyDescent="0.25">
      <c r="A6" s="182" t="s">
        <v>78</v>
      </c>
      <c r="B6" s="182"/>
      <c r="C6" s="182"/>
      <c r="D6" s="182"/>
      <c r="E6" s="182"/>
      <c r="F6" s="36"/>
      <c r="G6" s="36"/>
      <c r="H6" s="36"/>
      <c r="I6" s="36"/>
      <c r="J6" s="36"/>
      <c r="K6" s="36"/>
    </row>
    <row r="7" spans="1:13" s="7" customFormat="1" ht="24.95" customHeight="1" x14ac:dyDescent="0.25">
      <c r="A7" s="184" t="s">
        <v>133</v>
      </c>
      <c r="B7" s="184"/>
      <c r="C7" s="184"/>
      <c r="D7" s="184"/>
      <c r="E7" s="184"/>
      <c r="F7" s="14"/>
      <c r="G7" s="14"/>
      <c r="H7" s="14"/>
      <c r="I7" s="14"/>
      <c r="J7" s="14"/>
      <c r="K7" s="14"/>
    </row>
    <row r="8" spans="1:13" s="7" customFormat="1" ht="24.95" customHeight="1" x14ac:dyDescent="0.25">
      <c r="A8" s="3"/>
      <c r="B8" s="2"/>
      <c r="C8" s="2"/>
      <c r="D8" s="2"/>
      <c r="E8" s="14"/>
      <c r="F8" s="14"/>
      <c r="G8" s="14"/>
      <c r="H8" s="14"/>
      <c r="I8" s="14"/>
      <c r="J8" s="14"/>
      <c r="K8" s="14"/>
    </row>
    <row r="9" spans="1:13" s="7" customFormat="1" ht="24.95" customHeight="1" x14ac:dyDescent="0.25">
      <c r="A9" s="3"/>
      <c r="B9" s="2"/>
      <c r="C9" s="15"/>
      <c r="D9" s="6"/>
      <c r="F9" s="14"/>
    </row>
    <row r="10" spans="1:13" s="38" customFormat="1" ht="24.95" customHeight="1" x14ac:dyDescent="0.45">
      <c r="A10" s="8"/>
      <c r="B10" s="196" t="s">
        <v>443</v>
      </c>
      <c r="C10" s="196"/>
      <c r="D10" s="8"/>
      <c r="E10" s="8"/>
      <c r="F10" s="8"/>
      <c r="G10" s="8"/>
      <c r="H10" s="8"/>
      <c r="I10" s="8"/>
      <c r="J10" s="8"/>
      <c r="K10" s="37"/>
      <c r="L10" s="37"/>
      <c r="M10" s="37"/>
    </row>
    <row r="11" spans="1:13" s="8" customFormat="1" ht="24.95" customHeight="1" x14ac:dyDescent="0.25">
      <c r="B11" s="195" t="s">
        <v>444</v>
      </c>
      <c r="C11" s="195"/>
      <c r="D11" s="9"/>
      <c r="E11" s="9"/>
      <c r="F11" s="9"/>
      <c r="G11" s="10"/>
      <c r="H11" s="10"/>
      <c r="I11" s="10"/>
      <c r="J11" s="10"/>
      <c r="K11" s="10"/>
      <c r="L11" s="10"/>
    </row>
    <row r="12" spans="1:13" s="8" customFormat="1" ht="24.95" customHeight="1" x14ac:dyDescent="0.25">
      <c r="B12" s="195" t="s">
        <v>445</v>
      </c>
      <c r="C12" s="195"/>
    </row>
    <row r="13" spans="1:13" s="7" customFormat="1" ht="24.95" customHeight="1" x14ac:dyDescent="0.25">
      <c r="B13" s="196" t="s">
        <v>448</v>
      </c>
      <c r="C13" s="196"/>
      <c r="D13" s="16"/>
    </row>
    <row r="14" spans="1:13" ht="24.95" customHeight="1" thickBot="1" x14ac:dyDescent="0.35">
      <c r="A14" s="95"/>
      <c r="B14" s="18"/>
      <c r="C14" s="37"/>
      <c r="D14" s="37"/>
      <c r="E14" s="37"/>
      <c r="F14" s="96"/>
      <c r="G14" s="96"/>
      <c r="H14" s="96"/>
      <c r="I14" s="96"/>
      <c r="J14" s="96"/>
    </row>
    <row r="15" spans="1:13" ht="24.95" customHeight="1" thickTop="1" thickBot="1" x14ac:dyDescent="0.35">
      <c r="A15" s="95"/>
      <c r="B15" s="98" t="s">
        <v>0</v>
      </c>
      <c r="C15" s="22" t="s">
        <v>373</v>
      </c>
      <c r="D15" s="23" t="s">
        <v>417</v>
      </c>
      <c r="E15" s="95"/>
    </row>
    <row r="16" spans="1:13" ht="24.95" customHeight="1" thickTop="1" thickBot="1" x14ac:dyDescent="0.35">
      <c r="A16" s="95"/>
      <c r="B16" s="99" t="s">
        <v>462</v>
      </c>
      <c r="C16" s="148">
        <f>SUM(C17:C21)</f>
        <v>0</v>
      </c>
      <c r="D16" s="25">
        <f>SUM(D17:D21)</f>
        <v>0</v>
      </c>
      <c r="E16" s="95"/>
    </row>
    <row r="17" spans="1:5" ht="24.95" customHeight="1" thickTop="1" x14ac:dyDescent="0.3">
      <c r="A17" s="95"/>
      <c r="B17" s="130" t="s">
        <v>374</v>
      </c>
      <c r="C17" s="147"/>
      <c r="D17" s="28"/>
      <c r="E17" s="95"/>
    </row>
    <row r="18" spans="1:5" ht="24.95" customHeight="1" x14ac:dyDescent="0.3">
      <c r="A18" s="95"/>
      <c r="B18" s="130" t="s">
        <v>375</v>
      </c>
      <c r="C18" s="147"/>
      <c r="D18" s="28"/>
      <c r="E18" s="95"/>
    </row>
    <row r="19" spans="1:5" ht="24.95" customHeight="1" x14ac:dyDescent="0.3">
      <c r="A19" s="95"/>
      <c r="B19" s="130" t="s">
        <v>376</v>
      </c>
      <c r="C19" s="147"/>
      <c r="D19" s="28"/>
      <c r="E19" s="95"/>
    </row>
    <row r="20" spans="1:5" ht="24.95" customHeight="1" x14ac:dyDescent="0.3">
      <c r="A20" s="95"/>
      <c r="B20" s="130" t="s">
        <v>377</v>
      </c>
      <c r="C20" s="147"/>
      <c r="D20" s="28"/>
      <c r="E20" s="95"/>
    </row>
    <row r="21" spans="1:5" ht="24.95" customHeight="1" thickBot="1" x14ac:dyDescent="0.35">
      <c r="B21" s="131" t="s">
        <v>473</v>
      </c>
      <c r="C21" s="147"/>
      <c r="D21" s="28"/>
    </row>
    <row r="22" spans="1:5" ht="24.95" customHeight="1" thickTop="1" thickBot="1" x14ac:dyDescent="0.35">
      <c r="B22" s="132"/>
      <c r="C22" s="152"/>
      <c r="D22" s="145"/>
    </row>
    <row r="23" spans="1:5" ht="24.95" customHeight="1" thickTop="1" thickBot="1" x14ac:dyDescent="0.35">
      <c r="B23" s="98" t="s">
        <v>0</v>
      </c>
      <c r="C23" s="56" t="s">
        <v>177</v>
      </c>
      <c r="D23" s="143" t="s">
        <v>417</v>
      </c>
    </row>
    <row r="24" spans="1:5" ht="24.95" customHeight="1" thickTop="1" thickBot="1" x14ac:dyDescent="0.35">
      <c r="B24" s="99" t="s">
        <v>463</v>
      </c>
      <c r="C24" s="148">
        <f>SUM(C25:C29)</f>
        <v>0</v>
      </c>
      <c r="D24" s="25">
        <f>SUM(D25:D29)</f>
        <v>0</v>
      </c>
    </row>
    <row r="25" spans="1:5" ht="24.95" customHeight="1" thickTop="1" x14ac:dyDescent="0.3">
      <c r="B25" s="130" t="s">
        <v>378</v>
      </c>
      <c r="C25" s="147"/>
      <c r="D25" s="28"/>
    </row>
    <row r="26" spans="1:5" ht="24.95" customHeight="1" x14ac:dyDescent="0.3">
      <c r="B26" s="130" t="s">
        <v>379</v>
      </c>
      <c r="C26" s="147"/>
      <c r="D26" s="28"/>
    </row>
    <row r="27" spans="1:5" ht="24.95" customHeight="1" x14ac:dyDescent="0.3">
      <c r="B27" s="130" t="s">
        <v>380</v>
      </c>
      <c r="C27" s="147"/>
      <c r="D27" s="28"/>
    </row>
    <row r="28" spans="1:5" ht="24.95" customHeight="1" x14ac:dyDescent="0.3">
      <c r="B28" s="130" t="s">
        <v>381</v>
      </c>
      <c r="C28" s="147"/>
      <c r="D28" s="28"/>
    </row>
    <row r="29" spans="1:5" ht="24.95" customHeight="1" thickBot="1" x14ac:dyDescent="0.35">
      <c r="B29" s="131" t="s">
        <v>474</v>
      </c>
      <c r="C29" s="151"/>
      <c r="D29" s="144"/>
    </row>
    <row r="30" spans="1:5" ht="24.95" customHeight="1" thickTop="1" thickBot="1" x14ac:dyDescent="0.35">
      <c r="B30" s="132"/>
      <c r="C30" s="153"/>
      <c r="D30" s="146"/>
    </row>
    <row r="31" spans="1:5" ht="24.95" customHeight="1" thickTop="1" thickBot="1" x14ac:dyDescent="0.35">
      <c r="B31" s="98" t="s">
        <v>0</v>
      </c>
      <c r="C31" s="56" t="s">
        <v>416</v>
      </c>
      <c r="D31" s="143" t="s">
        <v>417</v>
      </c>
    </row>
    <row r="32" spans="1:5" ht="24.95" customHeight="1" thickTop="1" thickBot="1" x14ac:dyDescent="0.35">
      <c r="B32" s="99" t="s">
        <v>464</v>
      </c>
      <c r="C32" s="148">
        <f>SUM(C33:C37)</f>
        <v>0</v>
      </c>
      <c r="D32" s="25">
        <f>SUM(D33:D37)</f>
        <v>0</v>
      </c>
    </row>
    <row r="33" spans="2:11" ht="24.95" customHeight="1" thickTop="1" x14ac:dyDescent="0.3">
      <c r="B33" s="130" t="s">
        <v>382</v>
      </c>
      <c r="C33" s="147"/>
      <c r="D33" s="28"/>
    </row>
    <row r="34" spans="2:11" ht="24.95" customHeight="1" x14ac:dyDescent="0.3">
      <c r="B34" s="130" t="s">
        <v>383</v>
      </c>
      <c r="C34" s="147"/>
      <c r="D34" s="28"/>
    </row>
    <row r="35" spans="2:11" ht="24.95" customHeight="1" x14ac:dyDescent="0.3">
      <c r="B35" s="130" t="s">
        <v>384</v>
      </c>
      <c r="C35" s="147"/>
      <c r="D35" s="28"/>
    </row>
    <row r="36" spans="2:11" ht="24.95" customHeight="1" x14ac:dyDescent="0.3">
      <c r="B36" s="130" t="s">
        <v>385</v>
      </c>
      <c r="C36" s="147"/>
      <c r="D36" s="28"/>
    </row>
    <row r="37" spans="2:11" ht="24.95" customHeight="1" thickBot="1" x14ac:dyDescent="0.35">
      <c r="B37" s="131" t="s">
        <v>475</v>
      </c>
      <c r="C37" s="151"/>
      <c r="D37" s="144"/>
    </row>
    <row r="38" spans="2:11" ht="24.95" customHeight="1" thickTop="1" thickBot="1" x14ac:dyDescent="0.35">
      <c r="B38" s="132"/>
      <c r="C38" s="153"/>
      <c r="D38" s="146"/>
    </row>
    <row r="39" spans="2:11" ht="24.95" customHeight="1" thickTop="1" thickBot="1" x14ac:dyDescent="0.35">
      <c r="B39" s="98" t="s">
        <v>0</v>
      </c>
      <c r="C39" s="56" t="s">
        <v>419</v>
      </c>
      <c r="D39" s="143" t="s">
        <v>417</v>
      </c>
    </row>
    <row r="40" spans="2:11" ht="24.95" customHeight="1" thickTop="1" thickBot="1" x14ac:dyDescent="0.35">
      <c r="B40" s="99" t="s">
        <v>465</v>
      </c>
      <c r="C40" s="148">
        <f>SUM(C41:C45)</f>
        <v>0</v>
      </c>
      <c r="D40" s="25">
        <f>SUM(D41:D45)</f>
        <v>0</v>
      </c>
    </row>
    <row r="41" spans="2:11" ht="24.95" customHeight="1" thickTop="1" x14ac:dyDescent="0.3">
      <c r="B41" s="130" t="s">
        <v>386</v>
      </c>
      <c r="C41" s="147"/>
      <c r="D41" s="28"/>
    </row>
    <row r="42" spans="2:11" ht="24.95" customHeight="1" x14ac:dyDescent="0.3">
      <c r="B42" s="130" t="s">
        <v>387</v>
      </c>
      <c r="C42" s="147"/>
      <c r="D42" s="28"/>
    </row>
    <row r="43" spans="2:11" ht="24.95" customHeight="1" x14ac:dyDescent="0.3">
      <c r="B43" s="130" t="s">
        <v>388</v>
      </c>
      <c r="C43" s="147"/>
      <c r="D43" s="28"/>
    </row>
    <row r="44" spans="2:11" ht="24.95" customHeight="1" x14ac:dyDescent="0.3">
      <c r="B44" s="130" t="s">
        <v>389</v>
      </c>
      <c r="C44" s="147"/>
      <c r="D44" s="28"/>
    </row>
    <row r="45" spans="2:11" ht="24.95" customHeight="1" thickBot="1" x14ac:dyDescent="0.35">
      <c r="B45" s="131" t="s">
        <v>476</v>
      </c>
      <c r="C45" s="151"/>
      <c r="D45" s="144"/>
    </row>
    <row r="46" spans="2:11" ht="24.95" customHeight="1" thickTop="1" x14ac:dyDescent="0.3"/>
    <row r="47" spans="2:11" s="8" customFormat="1" ht="24.95" customHeight="1" x14ac:dyDescent="0.25">
      <c r="B47" s="185" t="s">
        <v>346</v>
      </c>
      <c r="C47" s="185"/>
      <c r="D47" s="185"/>
    </row>
    <row r="48" spans="2:11" s="8" customFormat="1" ht="24.95" customHeight="1" x14ac:dyDescent="0.25">
      <c r="B48" s="53"/>
      <c r="C48" s="32"/>
      <c r="D48" s="53"/>
      <c r="E48" s="53"/>
      <c r="F48" s="53"/>
      <c r="G48" s="53"/>
      <c r="H48" s="53"/>
      <c r="I48" s="53"/>
      <c r="J48" s="53"/>
      <c r="K48" s="53"/>
    </row>
    <row r="49" spans="2:11" s="8" customFormat="1" ht="24.95" customHeight="1" x14ac:dyDescent="0.25">
      <c r="B49" s="33" t="s">
        <v>418</v>
      </c>
      <c r="C49" s="33" t="s">
        <v>449</v>
      </c>
      <c r="D49" s="34" t="s">
        <v>121</v>
      </c>
      <c r="F49" s="54"/>
      <c r="G49" s="54"/>
      <c r="J49" s="55"/>
      <c r="K49" s="55"/>
    </row>
  </sheetData>
  <mergeCells count="9">
    <mergeCell ref="A2:E2"/>
    <mergeCell ref="A3:E3"/>
    <mergeCell ref="A6:E6"/>
    <mergeCell ref="A7:E7"/>
    <mergeCell ref="B47:D47"/>
    <mergeCell ref="B11:C11"/>
    <mergeCell ref="B12:C12"/>
    <mergeCell ref="B13:C13"/>
    <mergeCell ref="B10:C10"/>
  </mergeCells>
  <pageMargins left="0.25" right="0.25" top="0.75" bottom="0.75" header="0.3" footer="0.3"/>
  <pageSetup paperSize="9" scale="46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 tint="-0.14999847407452621"/>
    <pageSetUpPr fitToPage="1"/>
  </sheetPr>
  <dimension ref="A1:M36"/>
  <sheetViews>
    <sheetView showGridLines="0" topLeftCell="A25" zoomScale="85" zoomScaleNormal="70" workbookViewId="0">
      <selection activeCell="C15" sqref="C15"/>
    </sheetView>
  </sheetViews>
  <sheetFormatPr defaultColWidth="9.140625" defaultRowHeight="24.95" customHeight="1" x14ac:dyDescent="0.45"/>
  <cols>
    <col min="1" max="1" width="5.7109375" style="38" customWidth="1"/>
    <col min="2" max="2" width="92.140625" style="38" customWidth="1"/>
    <col min="3" max="4" width="53.7109375" style="38" customWidth="1"/>
    <col min="5" max="5" width="5.7109375" style="38" customWidth="1"/>
    <col min="6" max="13" width="40.7109375" style="38" customWidth="1"/>
    <col min="14" max="14" width="5.7109375" style="38" customWidth="1"/>
    <col min="15" max="16384" width="9.140625" style="38"/>
  </cols>
  <sheetData>
    <row r="1" spans="1:13" s="7" customFormat="1" ht="24.95" customHeight="1" x14ac:dyDescent="0.25">
      <c r="A1" s="139"/>
      <c r="B1" s="4"/>
      <c r="C1" s="5"/>
      <c r="D1" s="6"/>
      <c r="F1" s="14"/>
    </row>
    <row r="2" spans="1:13" s="8" customFormat="1" ht="24.95" customHeight="1" x14ac:dyDescent="0.25">
      <c r="A2" s="183" t="s">
        <v>103</v>
      </c>
      <c r="B2" s="183"/>
      <c r="C2" s="183"/>
      <c r="D2" s="183"/>
      <c r="E2" s="183"/>
      <c r="F2" s="10"/>
      <c r="G2" s="10"/>
      <c r="H2" s="10"/>
      <c r="I2" s="10"/>
      <c r="J2" s="10"/>
      <c r="K2" s="10"/>
    </row>
    <row r="3" spans="1:13" s="8" customFormat="1" ht="24.95" customHeight="1" x14ac:dyDescent="0.25">
      <c r="A3" s="183" t="s">
        <v>77</v>
      </c>
      <c r="B3" s="183"/>
      <c r="C3" s="183"/>
      <c r="D3" s="183"/>
      <c r="E3" s="183"/>
      <c r="F3" s="10"/>
      <c r="G3" s="10"/>
      <c r="H3" s="10"/>
      <c r="I3" s="10"/>
      <c r="J3" s="10"/>
      <c r="K3" s="10"/>
    </row>
    <row r="4" spans="1:13" s="8" customFormat="1" ht="24.95" customHeight="1" x14ac:dyDescent="0.25">
      <c r="B4" s="9"/>
      <c r="C4" s="9"/>
      <c r="D4" s="9"/>
      <c r="E4" s="10"/>
      <c r="F4" s="10"/>
      <c r="G4" s="10"/>
      <c r="H4" s="10"/>
      <c r="I4" s="10"/>
      <c r="J4" s="10"/>
      <c r="K4" s="10"/>
    </row>
    <row r="5" spans="1:13" s="8" customFormat="1" ht="24.95" customHeight="1" x14ac:dyDescent="0.25">
      <c r="B5" s="11"/>
      <c r="C5" s="12"/>
      <c r="D5" s="13"/>
      <c r="E5" s="13"/>
      <c r="F5" s="13"/>
      <c r="G5" s="13"/>
      <c r="H5" s="35"/>
      <c r="I5" s="35"/>
      <c r="J5" s="35"/>
      <c r="K5" s="35"/>
    </row>
    <row r="6" spans="1:13" s="8" customFormat="1" ht="24.95" customHeight="1" x14ac:dyDescent="0.25">
      <c r="A6" s="182" t="s">
        <v>78</v>
      </c>
      <c r="B6" s="182"/>
      <c r="C6" s="182"/>
      <c r="D6" s="182"/>
      <c r="E6" s="182"/>
      <c r="F6" s="36"/>
      <c r="G6" s="36"/>
      <c r="H6" s="36"/>
      <c r="I6" s="36"/>
      <c r="J6" s="36"/>
      <c r="K6" s="36"/>
    </row>
    <row r="7" spans="1:13" s="7" customFormat="1" ht="24.95" customHeight="1" x14ac:dyDescent="0.25">
      <c r="A7" s="184" t="s">
        <v>460</v>
      </c>
      <c r="B7" s="184"/>
      <c r="C7" s="184"/>
      <c r="D7" s="184"/>
      <c r="E7" s="184"/>
      <c r="F7" s="14"/>
      <c r="G7" s="14"/>
      <c r="H7" s="14"/>
      <c r="I7" s="14"/>
      <c r="J7" s="14"/>
      <c r="K7" s="14"/>
    </row>
    <row r="8" spans="1:13" s="7" customFormat="1" ht="24.95" customHeight="1" x14ac:dyDescent="0.25">
      <c r="A8" s="3"/>
      <c r="B8" s="2"/>
      <c r="C8" s="2"/>
      <c r="D8" s="2"/>
      <c r="E8" s="14"/>
      <c r="F8" s="14"/>
      <c r="G8" s="14"/>
      <c r="H8" s="14"/>
      <c r="I8" s="14"/>
      <c r="J8" s="14"/>
      <c r="K8" s="14"/>
    </row>
    <row r="9" spans="1:13" s="7" customFormat="1" ht="24.95" customHeight="1" x14ac:dyDescent="0.25">
      <c r="A9" s="3"/>
      <c r="B9" s="2"/>
      <c r="C9" s="15"/>
      <c r="D9" s="6"/>
      <c r="F9" s="14"/>
    </row>
    <row r="10" spans="1:13" ht="24.95" customHeight="1" x14ac:dyDescent="0.45">
      <c r="A10" s="8"/>
      <c r="B10" s="196" t="s">
        <v>443</v>
      </c>
      <c r="C10" s="196"/>
      <c r="D10" s="8"/>
      <c r="E10" s="8"/>
      <c r="F10" s="8"/>
      <c r="G10" s="8"/>
      <c r="H10" s="8"/>
      <c r="I10" s="8"/>
      <c r="J10" s="8"/>
      <c r="K10" s="37"/>
      <c r="L10" s="37"/>
      <c r="M10" s="37"/>
    </row>
    <row r="11" spans="1:13" s="8" customFormat="1" ht="24.95" customHeight="1" x14ac:dyDescent="0.25">
      <c r="B11" s="195" t="s">
        <v>444</v>
      </c>
      <c r="C11" s="195"/>
      <c r="D11" s="9"/>
      <c r="E11" s="9"/>
      <c r="F11" s="9"/>
      <c r="G11" s="10"/>
      <c r="H11" s="10"/>
      <c r="I11" s="10"/>
      <c r="J11" s="10"/>
      <c r="K11" s="10"/>
      <c r="L11" s="10"/>
    </row>
    <row r="12" spans="1:13" s="8" customFormat="1" ht="24.95" customHeight="1" x14ac:dyDescent="0.25">
      <c r="B12" s="195" t="s">
        <v>445</v>
      </c>
      <c r="C12" s="195"/>
    </row>
    <row r="13" spans="1:13" s="7" customFormat="1" ht="24.95" customHeight="1" x14ac:dyDescent="0.25">
      <c r="B13" s="196" t="s">
        <v>448</v>
      </c>
      <c r="C13" s="196"/>
      <c r="D13" s="16"/>
    </row>
    <row r="14" spans="1:13" ht="24.95" customHeight="1" thickBot="1" x14ac:dyDescent="0.5">
      <c r="A14" s="95"/>
      <c r="B14" s="18"/>
      <c r="C14" s="37"/>
      <c r="D14" s="37"/>
      <c r="E14" s="95"/>
    </row>
    <row r="15" spans="1:13" ht="24.95" customHeight="1" thickTop="1" thickBot="1" x14ac:dyDescent="0.5">
      <c r="A15" s="95"/>
      <c r="B15" s="100" t="s">
        <v>137</v>
      </c>
      <c r="C15" s="101" t="s">
        <v>131</v>
      </c>
      <c r="E15" s="95"/>
    </row>
    <row r="16" spans="1:13" ht="24.95" customHeight="1" thickTop="1" x14ac:dyDescent="0.45">
      <c r="A16" s="95"/>
      <c r="B16" s="162"/>
      <c r="C16" s="163"/>
      <c r="E16" s="37"/>
      <c r="F16" s="37"/>
    </row>
    <row r="17" spans="1:6" ht="24.95" customHeight="1" x14ac:dyDescent="0.45">
      <c r="A17" s="95"/>
      <c r="B17" s="162"/>
      <c r="C17" s="163"/>
      <c r="E17" s="37"/>
      <c r="F17" s="37"/>
    </row>
    <row r="18" spans="1:6" ht="24.95" customHeight="1" x14ac:dyDescent="0.45">
      <c r="A18" s="95"/>
      <c r="B18" s="162"/>
      <c r="C18" s="163"/>
      <c r="E18" s="37"/>
      <c r="F18" s="37"/>
    </row>
    <row r="19" spans="1:6" ht="24.95" customHeight="1" x14ac:dyDescent="0.45">
      <c r="A19" s="95"/>
      <c r="B19" s="162"/>
      <c r="C19" s="163"/>
      <c r="E19" s="37"/>
      <c r="F19" s="37"/>
    </row>
    <row r="20" spans="1:6" ht="24.95" customHeight="1" x14ac:dyDescent="0.45">
      <c r="A20" s="95"/>
      <c r="B20" s="162"/>
      <c r="C20" s="163"/>
      <c r="E20" s="37"/>
      <c r="F20" s="37"/>
    </row>
    <row r="21" spans="1:6" ht="24.95" customHeight="1" x14ac:dyDescent="0.45">
      <c r="A21" s="95"/>
      <c r="B21" s="162"/>
      <c r="C21" s="163"/>
      <c r="E21" s="37"/>
      <c r="F21" s="37"/>
    </row>
    <row r="22" spans="1:6" ht="24.95" customHeight="1" x14ac:dyDescent="0.45">
      <c r="A22" s="95"/>
      <c r="B22" s="162"/>
      <c r="C22" s="163"/>
      <c r="E22" s="37"/>
      <c r="F22" s="37"/>
    </row>
    <row r="23" spans="1:6" ht="24.95" customHeight="1" x14ac:dyDescent="0.45">
      <c r="A23" s="95"/>
      <c r="B23" s="162"/>
      <c r="C23" s="163"/>
      <c r="E23" s="37"/>
      <c r="F23" s="37"/>
    </row>
    <row r="24" spans="1:6" ht="24.95" customHeight="1" x14ac:dyDescent="0.45">
      <c r="A24" s="95"/>
      <c r="B24" s="162"/>
      <c r="C24" s="163"/>
      <c r="E24" s="37"/>
      <c r="F24" s="37"/>
    </row>
    <row r="25" spans="1:6" ht="24.95" customHeight="1" x14ac:dyDescent="0.45">
      <c r="A25" s="95"/>
      <c r="B25" s="162"/>
      <c r="C25" s="163"/>
      <c r="E25" s="37"/>
      <c r="F25" s="37"/>
    </row>
    <row r="26" spans="1:6" ht="24.95" customHeight="1" x14ac:dyDescent="0.45">
      <c r="A26" s="95"/>
      <c r="B26" s="162"/>
      <c r="C26" s="163"/>
      <c r="E26" s="37"/>
      <c r="F26" s="37"/>
    </row>
    <row r="27" spans="1:6" ht="24.95" customHeight="1" x14ac:dyDescent="0.45">
      <c r="A27" s="95"/>
      <c r="B27" s="162"/>
      <c r="C27" s="163"/>
      <c r="E27" s="37"/>
      <c r="F27" s="37"/>
    </row>
    <row r="28" spans="1:6" ht="24.95" customHeight="1" x14ac:dyDescent="0.45">
      <c r="A28" s="95"/>
      <c r="B28" s="162"/>
      <c r="C28" s="163"/>
      <c r="E28" s="37"/>
      <c r="F28" s="37"/>
    </row>
    <row r="29" spans="1:6" ht="24.95" customHeight="1" x14ac:dyDescent="0.45">
      <c r="A29" s="95"/>
      <c r="B29" s="162"/>
      <c r="C29" s="163"/>
      <c r="E29" s="37"/>
      <c r="F29" s="37"/>
    </row>
    <row r="30" spans="1:6" ht="24.95" customHeight="1" thickBot="1" x14ac:dyDescent="0.5">
      <c r="A30" s="95"/>
      <c r="B30" s="164"/>
      <c r="C30" s="163"/>
      <c r="E30" s="37"/>
      <c r="F30" s="37"/>
    </row>
    <row r="31" spans="1:6" ht="24.95" customHeight="1" thickTop="1" thickBot="1" x14ac:dyDescent="0.5">
      <c r="A31" s="95"/>
      <c r="B31" s="102" t="s">
        <v>132</v>
      </c>
      <c r="C31" s="103">
        <f>SUM(C16:C30)</f>
        <v>0</v>
      </c>
      <c r="E31" s="95"/>
      <c r="F31" s="37"/>
    </row>
    <row r="32" spans="1:6" s="6" customFormat="1" ht="24.95" customHeight="1" thickTop="1" x14ac:dyDescent="0.25">
      <c r="B32" s="51"/>
      <c r="E32" s="33"/>
    </row>
    <row r="33" spans="1:11" s="8" customFormat="1" ht="24.95" customHeight="1" x14ac:dyDescent="0.25">
      <c r="B33" s="185" t="s">
        <v>346</v>
      </c>
      <c r="C33" s="185"/>
      <c r="D33" s="185"/>
    </row>
    <row r="34" spans="1:11" s="8" customFormat="1" ht="24.95" customHeight="1" x14ac:dyDescent="0.25">
      <c r="B34" s="53"/>
      <c r="C34" s="32"/>
      <c r="D34" s="53"/>
      <c r="E34" s="53"/>
      <c r="F34" s="53"/>
      <c r="G34" s="53"/>
      <c r="H34" s="53"/>
      <c r="I34" s="53"/>
      <c r="J34" s="53"/>
      <c r="K34" s="53"/>
    </row>
    <row r="35" spans="1:11" s="8" customFormat="1" ht="24.95" customHeight="1" x14ac:dyDescent="0.25">
      <c r="B35" s="198" t="s">
        <v>451</v>
      </c>
      <c r="C35" s="198"/>
      <c r="D35" s="34" t="s">
        <v>121</v>
      </c>
      <c r="F35" s="54"/>
      <c r="G35" s="54"/>
      <c r="J35" s="55"/>
      <c r="K35" s="55"/>
    </row>
    <row r="36" spans="1:11" ht="24.95" customHeight="1" x14ac:dyDescent="0.45">
      <c r="A36" s="95"/>
      <c r="B36" s="95"/>
      <c r="C36" s="95"/>
      <c r="D36" s="95"/>
      <c r="E36" s="95"/>
    </row>
  </sheetData>
  <sortState xmlns:xlrd2="http://schemas.microsoft.com/office/spreadsheetml/2017/richdata2" ref="B16:C30">
    <sortCondition ref="B16:B30"/>
  </sortState>
  <mergeCells count="10">
    <mergeCell ref="B35:C35"/>
    <mergeCell ref="A2:E2"/>
    <mergeCell ref="A3:E3"/>
    <mergeCell ref="A6:E6"/>
    <mergeCell ref="A7:E7"/>
    <mergeCell ref="B33:D33"/>
    <mergeCell ref="B11:C11"/>
    <mergeCell ref="B12:C12"/>
    <mergeCell ref="B13:C13"/>
    <mergeCell ref="B10:C10"/>
  </mergeCells>
  <pageMargins left="0.25" right="0.25" top="0.75" bottom="0.75" header="0.3" footer="0.3"/>
  <pageSetup paperSize="9" scale="46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  <pageSetUpPr fitToPage="1"/>
  </sheetPr>
  <dimension ref="A1:M55"/>
  <sheetViews>
    <sheetView showGridLines="0" topLeftCell="A43" zoomScale="85" zoomScaleNormal="85" zoomScaleSheetLayoutView="50" zoomScalePageLayoutView="85" workbookViewId="0">
      <selection activeCell="D17" sqref="D17"/>
    </sheetView>
  </sheetViews>
  <sheetFormatPr defaultColWidth="9.140625" defaultRowHeight="24.95" customHeight="1" x14ac:dyDescent="0.25"/>
  <cols>
    <col min="1" max="1" width="5.7109375" style="8" customWidth="1"/>
    <col min="2" max="2" width="92.140625" style="108" customWidth="1"/>
    <col min="3" max="3" width="53.7109375" style="109" customWidth="1"/>
    <col min="4" max="4" width="53.7109375" style="8" customWidth="1"/>
    <col min="5" max="5" width="5.7109375" style="8" customWidth="1"/>
    <col min="6" max="13" width="40.7109375" style="8" customWidth="1"/>
    <col min="14" max="14" width="5.7109375" style="8" customWidth="1"/>
    <col min="15" max="15" width="21.140625" style="8" bestFit="1" customWidth="1"/>
    <col min="16" max="16384" width="9.140625" style="8"/>
  </cols>
  <sheetData>
    <row r="1" spans="1:13" s="7" customFormat="1" ht="24.95" customHeight="1" x14ac:dyDescent="0.25">
      <c r="A1" s="139"/>
      <c r="B1" s="4"/>
      <c r="C1" s="5"/>
      <c r="D1" s="6"/>
      <c r="F1" s="14"/>
    </row>
    <row r="2" spans="1:13" ht="24.95" customHeight="1" x14ac:dyDescent="0.25">
      <c r="A2" s="183" t="s">
        <v>103</v>
      </c>
      <c r="B2" s="183"/>
      <c r="C2" s="183"/>
      <c r="D2" s="183"/>
      <c r="E2" s="183"/>
      <c r="F2" s="10"/>
      <c r="G2" s="10"/>
      <c r="H2" s="10"/>
      <c r="I2" s="10"/>
      <c r="J2" s="10"/>
      <c r="K2" s="10"/>
    </row>
    <row r="3" spans="1:13" ht="24.95" customHeight="1" x14ac:dyDescent="0.25">
      <c r="A3" s="183" t="s">
        <v>77</v>
      </c>
      <c r="B3" s="183"/>
      <c r="C3" s="183"/>
      <c r="D3" s="183"/>
      <c r="E3" s="183"/>
      <c r="F3" s="10"/>
      <c r="G3" s="10"/>
      <c r="H3" s="10"/>
      <c r="I3" s="10"/>
      <c r="J3" s="10"/>
      <c r="K3" s="10"/>
    </row>
    <row r="4" spans="1:13" ht="24.95" customHeight="1" x14ac:dyDescent="0.25">
      <c r="B4" s="9"/>
      <c r="C4" s="9"/>
      <c r="D4" s="9"/>
      <c r="E4" s="10"/>
      <c r="F4" s="10"/>
      <c r="G4" s="10"/>
      <c r="H4" s="10"/>
      <c r="I4" s="10"/>
      <c r="J4" s="10"/>
      <c r="K4" s="10"/>
    </row>
    <row r="5" spans="1:13" ht="24.95" customHeight="1" x14ac:dyDescent="0.25">
      <c r="B5" s="11"/>
      <c r="C5" s="12"/>
      <c r="D5" s="13"/>
      <c r="E5" s="13"/>
      <c r="F5" s="13"/>
      <c r="G5" s="13"/>
      <c r="H5" s="35"/>
      <c r="I5" s="35"/>
      <c r="J5" s="35"/>
      <c r="K5" s="35"/>
    </row>
    <row r="6" spans="1:13" ht="24.95" customHeight="1" x14ac:dyDescent="0.25">
      <c r="A6" s="182" t="s">
        <v>78</v>
      </c>
      <c r="B6" s="182"/>
      <c r="C6" s="182"/>
      <c r="D6" s="182"/>
      <c r="E6" s="182"/>
      <c r="F6" s="36"/>
      <c r="G6" s="36"/>
      <c r="H6" s="36"/>
      <c r="I6" s="36"/>
      <c r="J6" s="36"/>
      <c r="K6" s="36"/>
    </row>
    <row r="7" spans="1:13" s="7" customFormat="1" ht="24.95" customHeight="1" x14ac:dyDescent="0.25">
      <c r="A7" s="184" t="s">
        <v>135</v>
      </c>
      <c r="B7" s="184"/>
      <c r="C7" s="184"/>
      <c r="D7" s="184"/>
      <c r="E7" s="184"/>
      <c r="F7" s="14"/>
      <c r="G7" s="14"/>
      <c r="H7" s="14"/>
      <c r="I7" s="14"/>
      <c r="J7" s="14"/>
      <c r="K7" s="14"/>
    </row>
    <row r="8" spans="1:13" s="7" customFormat="1" ht="24.95" customHeight="1" x14ac:dyDescent="0.25">
      <c r="A8" s="3"/>
      <c r="B8" s="2"/>
      <c r="C8" s="2"/>
      <c r="D8" s="2"/>
      <c r="E8" s="14"/>
      <c r="F8" s="14"/>
      <c r="G8" s="14"/>
      <c r="H8" s="14"/>
      <c r="I8" s="14"/>
      <c r="J8" s="14"/>
      <c r="K8" s="14"/>
    </row>
    <row r="9" spans="1:13" s="7" customFormat="1" ht="24.95" customHeight="1" x14ac:dyDescent="0.25">
      <c r="A9" s="3"/>
      <c r="B9" s="2"/>
      <c r="C9" s="15"/>
      <c r="D9" s="6"/>
      <c r="F9" s="14"/>
    </row>
    <row r="10" spans="1:13" s="38" customFormat="1" ht="24.95" customHeight="1" x14ac:dyDescent="0.45">
      <c r="A10" s="8"/>
      <c r="B10" s="196" t="s">
        <v>443</v>
      </c>
      <c r="C10" s="196"/>
      <c r="D10" s="8"/>
      <c r="E10" s="8"/>
      <c r="F10" s="8"/>
      <c r="G10" s="8"/>
      <c r="H10" s="8"/>
      <c r="I10" s="8"/>
      <c r="J10" s="8"/>
      <c r="K10" s="37"/>
      <c r="L10" s="37"/>
      <c r="M10" s="37"/>
    </row>
    <row r="11" spans="1:13" ht="24.95" customHeight="1" x14ac:dyDescent="0.25">
      <c r="B11" s="195" t="s">
        <v>444</v>
      </c>
      <c r="C11" s="195"/>
      <c r="D11" s="9"/>
      <c r="E11" s="9"/>
      <c r="F11" s="9"/>
      <c r="G11" s="10"/>
      <c r="H11" s="10"/>
      <c r="I11" s="10"/>
      <c r="J11" s="10"/>
      <c r="K11" s="10"/>
      <c r="L11" s="10"/>
    </row>
    <row r="12" spans="1:13" ht="24.95" customHeight="1" x14ac:dyDescent="0.25">
      <c r="B12" s="195" t="s">
        <v>445</v>
      </c>
      <c r="C12" s="195"/>
    </row>
    <row r="13" spans="1:13" s="7" customFormat="1" ht="24.95" customHeight="1" x14ac:dyDescent="0.25">
      <c r="B13" s="196" t="s">
        <v>448</v>
      </c>
      <c r="C13" s="196"/>
      <c r="D13" s="16"/>
    </row>
    <row r="14" spans="1:13" ht="24.95" customHeight="1" thickBot="1" x14ac:dyDescent="0.3">
      <c r="B14" s="18"/>
      <c r="C14" s="90"/>
    </row>
    <row r="15" spans="1:13" ht="24.95" customHeight="1" thickTop="1" thickBot="1" x14ac:dyDescent="0.3">
      <c r="B15" s="167" t="s">
        <v>446</v>
      </c>
      <c r="C15" s="166" t="s">
        <v>490</v>
      </c>
    </row>
    <row r="16" spans="1:13" ht="24.95" customHeight="1" thickTop="1" thickBot="1" x14ac:dyDescent="0.3">
      <c r="B16" s="169" t="s">
        <v>477</v>
      </c>
      <c r="C16" s="173"/>
    </row>
    <row r="17" spans="2:4" ht="24.95" customHeight="1" thickTop="1" x14ac:dyDescent="0.25">
      <c r="B17" s="170" t="s">
        <v>509</v>
      </c>
      <c r="C17" s="105"/>
      <c r="D17" s="181"/>
    </row>
    <row r="18" spans="2:4" ht="24.95" customHeight="1" x14ac:dyDescent="0.25">
      <c r="B18" s="171" t="s">
        <v>510</v>
      </c>
      <c r="C18" s="105"/>
      <c r="D18" s="181"/>
    </row>
    <row r="19" spans="2:4" ht="24.95" customHeight="1" thickBot="1" x14ac:dyDescent="0.3">
      <c r="B19" s="171" t="s">
        <v>511</v>
      </c>
      <c r="C19" s="107"/>
      <c r="D19" s="181"/>
    </row>
    <row r="20" spans="2:4" ht="24.95" customHeight="1" thickTop="1" thickBot="1" x14ac:dyDescent="0.3">
      <c r="B20" s="168" t="s">
        <v>478</v>
      </c>
      <c r="C20" s="173"/>
    </row>
    <row r="21" spans="2:4" ht="24.95" customHeight="1" thickTop="1" x14ac:dyDescent="0.25">
      <c r="B21" s="171" t="s">
        <v>512</v>
      </c>
      <c r="C21" s="105"/>
    </row>
    <row r="22" spans="2:4" ht="24.95" customHeight="1" x14ac:dyDescent="0.25">
      <c r="B22" s="171" t="s">
        <v>520</v>
      </c>
      <c r="C22" s="105"/>
    </row>
    <row r="23" spans="2:4" ht="24.95" customHeight="1" thickBot="1" x14ac:dyDescent="0.3">
      <c r="B23" s="171" t="s">
        <v>538</v>
      </c>
      <c r="C23" s="107"/>
    </row>
    <row r="24" spans="2:4" ht="24.95" customHeight="1" thickTop="1" thickBot="1" x14ac:dyDescent="0.3">
      <c r="B24" s="168" t="s">
        <v>479</v>
      </c>
      <c r="C24" s="173"/>
    </row>
    <row r="25" spans="2:4" ht="24.95" customHeight="1" thickTop="1" x14ac:dyDescent="0.25">
      <c r="B25" s="170" t="s">
        <v>513</v>
      </c>
      <c r="C25" s="105"/>
    </row>
    <row r="26" spans="2:4" ht="24.95" customHeight="1" x14ac:dyDescent="0.25">
      <c r="B26" s="171" t="s">
        <v>521</v>
      </c>
      <c r="C26" s="105"/>
    </row>
    <row r="27" spans="2:4" ht="24.95" customHeight="1" thickBot="1" x14ac:dyDescent="0.3">
      <c r="B27" s="171" t="s">
        <v>537</v>
      </c>
      <c r="C27" s="107"/>
    </row>
    <row r="28" spans="2:4" ht="24.95" customHeight="1" thickTop="1" thickBot="1" x14ac:dyDescent="0.3">
      <c r="B28" s="168" t="s">
        <v>480</v>
      </c>
      <c r="C28" s="173"/>
    </row>
    <row r="29" spans="2:4" ht="24.95" customHeight="1" thickTop="1" x14ac:dyDescent="0.25">
      <c r="B29" s="171" t="s">
        <v>514</v>
      </c>
      <c r="C29" s="105"/>
    </row>
    <row r="30" spans="2:4" ht="24.95" customHeight="1" x14ac:dyDescent="0.25">
      <c r="B30" s="171" t="s">
        <v>522</v>
      </c>
      <c r="C30" s="105"/>
    </row>
    <row r="31" spans="2:4" ht="24.95" customHeight="1" thickBot="1" x14ac:dyDescent="0.3">
      <c r="B31" s="171" t="s">
        <v>536</v>
      </c>
      <c r="C31" s="107"/>
    </row>
    <row r="32" spans="2:4" ht="24.95" customHeight="1" thickTop="1" thickBot="1" x14ac:dyDescent="0.3">
      <c r="B32" s="168" t="s">
        <v>481</v>
      </c>
      <c r="C32" s="173"/>
    </row>
    <row r="33" spans="2:3" ht="24.95" customHeight="1" thickTop="1" x14ac:dyDescent="0.25">
      <c r="B33" s="170" t="s">
        <v>515</v>
      </c>
      <c r="C33" s="165"/>
    </row>
    <row r="34" spans="2:3" ht="24.95" customHeight="1" x14ac:dyDescent="0.25">
      <c r="B34" s="171" t="s">
        <v>523</v>
      </c>
      <c r="C34" s="106"/>
    </row>
    <row r="35" spans="2:3" ht="24.95" customHeight="1" thickBot="1" x14ac:dyDescent="0.3">
      <c r="B35" s="171" t="s">
        <v>535</v>
      </c>
      <c r="C35" s="106"/>
    </row>
    <row r="36" spans="2:3" ht="24.95" customHeight="1" thickTop="1" thickBot="1" x14ac:dyDescent="0.3">
      <c r="B36" s="168" t="s">
        <v>482</v>
      </c>
      <c r="C36" s="173"/>
    </row>
    <row r="37" spans="2:3" ht="24.95" customHeight="1" thickTop="1" x14ac:dyDescent="0.25">
      <c r="B37" s="171" t="s">
        <v>516</v>
      </c>
      <c r="C37" s="106"/>
    </row>
    <row r="38" spans="2:3" ht="24.95" customHeight="1" x14ac:dyDescent="0.25">
      <c r="B38" s="171" t="s">
        <v>524</v>
      </c>
      <c r="C38" s="106"/>
    </row>
    <row r="39" spans="2:3" ht="24.95" customHeight="1" thickBot="1" x14ac:dyDescent="0.3">
      <c r="B39" s="171" t="s">
        <v>534</v>
      </c>
      <c r="C39" s="176"/>
    </row>
    <row r="40" spans="2:3" ht="24.95" customHeight="1" thickTop="1" thickBot="1" x14ac:dyDescent="0.3">
      <c r="B40" s="168" t="s">
        <v>483</v>
      </c>
      <c r="C40" s="173"/>
    </row>
    <row r="41" spans="2:3" ht="24.95" customHeight="1" thickTop="1" x14ac:dyDescent="0.25">
      <c r="B41" s="170" t="s">
        <v>517</v>
      </c>
      <c r="C41" s="165"/>
    </row>
    <row r="42" spans="2:3" ht="24.95" customHeight="1" x14ac:dyDescent="0.25">
      <c r="B42" s="171" t="s">
        <v>525</v>
      </c>
      <c r="C42" s="106"/>
    </row>
    <row r="43" spans="2:3" ht="24.95" customHeight="1" thickBot="1" x14ac:dyDescent="0.3">
      <c r="B43" s="171" t="s">
        <v>533</v>
      </c>
      <c r="C43" s="106"/>
    </row>
    <row r="44" spans="2:3" ht="24.95" customHeight="1" thickTop="1" thickBot="1" x14ac:dyDescent="0.3">
      <c r="B44" s="168" t="s">
        <v>484</v>
      </c>
      <c r="C44" s="173"/>
    </row>
    <row r="45" spans="2:3" ht="24.95" customHeight="1" thickTop="1" x14ac:dyDescent="0.25">
      <c r="B45" s="171" t="s">
        <v>518</v>
      </c>
      <c r="C45" s="106"/>
    </row>
    <row r="46" spans="2:3" ht="24.95" customHeight="1" x14ac:dyDescent="0.25">
      <c r="B46" s="171" t="s">
        <v>526</v>
      </c>
      <c r="C46" s="106"/>
    </row>
    <row r="47" spans="2:3" ht="24.95" customHeight="1" thickBot="1" x14ac:dyDescent="0.3">
      <c r="B47" s="171" t="s">
        <v>532</v>
      </c>
      <c r="C47" s="106"/>
    </row>
    <row r="48" spans="2:3" ht="24.95" customHeight="1" thickTop="1" thickBot="1" x14ac:dyDescent="0.3">
      <c r="B48" s="168" t="s">
        <v>485</v>
      </c>
      <c r="C48" s="173"/>
    </row>
    <row r="49" spans="2:11" ht="24.95" customHeight="1" thickTop="1" x14ac:dyDescent="0.25">
      <c r="B49" s="170" t="s">
        <v>519</v>
      </c>
      <c r="C49" s="165"/>
    </row>
    <row r="50" spans="2:11" ht="24.95" customHeight="1" x14ac:dyDescent="0.25">
      <c r="B50" s="171" t="s">
        <v>527</v>
      </c>
      <c r="C50" s="106"/>
    </row>
    <row r="51" spans="2:11" ht="24.95" customHeight="1" thickBot="1" x14ac:dyDescent="0.3">
      <c r="B51" s="172" t="s">
        <v>531</v>
      </c>
      <c r="C51" s="175"/>
    </row>
    <row r="52" spans="2:11" ht="24.95" customHeight="1" thickTop="1" x14ac:dyDescent="0.25"/>
    <row r="53" spans="2:11" ht="24.95" customHeight="1" x14ac:dyDescent="0.25">
      <c r="B53" s="185" t="s">
        <v>346</v>
      </c>
      <c r="C53" s="185"/>
      <c r="D53" s="185"/>
    </row>
    <row r="54" spans="2:11" ht="24.95" customHeight="1" x14ac:dyDescent="0.25">
      <c r="B54" s="53"/>
      <c r="C54" s="32"/>
      <c r="D54" s="53"/>
      <c r="E54" s="53"/>
      <c r="F54" s="53"/>
      <c r="G54" s="53"/>
      <c r="H54" s="53"/>
      <c r="I54" s="53"/>
      <c r="J54" s="53"/>
      <c r="K54" s="53"/>
    </row>
    <row r="55" spans="2:11" ht="24.95" customHeight="1" x14ac:dyDescent="0.25">
      <c r="B55" s="33" t="s">
        <v>418</v>
      </c>
      <c r="C55" s="33" t="s">
        <v>449</v>
      </c>
      <c r="D55" s="34" t="s">
        <v>121</v>
      </c>
      <c r="F55" s="54"/>
      <c r="G55" s="54"/>
      <c r="J55" s="55"/>
      <c r="K55" s="55"/>
    </row>
  </sheetData>
  <mergeCells count="9">
    <mergeCell ref="B53:D53"/>
    <mergeCell ref="A2:E2"/>
    <mergeCell ref="A3:E3"/>
    <mergeCell ref="A6:E6"/>
    <mergeCell ref="A7:E7"/>
    <mergeCell ref="B11:C11"/>
    <mergeCell ref="B12:C12"/>
    <mergeCell ref="B13:C13"/>
    <mergeCell ref="B10:C10"/>
  </mergeCells>
  <printOptions horizontalCentered="1"/>
  <pageMargins left="0.25" right="0.25" top="0.75" bottom="0.75" header="0.3" footer="0.3"/>
  <pageSetup paperSize="9" scale="4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HF01</vt:lpstr>
      <vt:lpstr>HF02</vt:lpstr>
      <vt:lpstr>HF03</vt:lpstr>
      <vt:lpstr>HF04</vt:lpstr>
      <vt:lpstr>HF05</vt:lpstr>
      <vt:lpstr>HF06</vt:lpstr>
      <vt:lpstr>HF07</vt:lpstr>
      <vt:lpstr>HF08</vt:lpstr>
      <vt:lpstr>HF09</vt:lpstr>
      <vt:lpstr>HF10</vt:lpstr>
      <vt:lpstr>HF11</vt:lpstr>
      <vt:lpstr>HF12</vt:lpstr>
      <vt:lpstr>'HF01'!Print_Area</vt:lpstr>
      <vt:lpstr>'HF02'!Print_Area</vt:lpstr>
      <vt:lpstr>'HF03'!Print_Area</vt:lpstr>
      <vt:lpstr>'HF04'!Print_Area</vt:lpstr>
      <vt:lpstr>'HF05'!Print_Area</vt:lpstr>
      <vt:lpstr>'HF06'!Print_Area</vt:lpstr>
      <vt:lpstr>'HF07'!Print_Area</vt:lpstr>
      <vt:lpstr>'HF08'!Print_Area</vt:lpstr>
      <vt:lpstr>'HF09'!Print_Area</vt:lpstr>
      <vt:lpstr>'HF10'!Print_Area</vt:lpstr>
      <vt:lpstr>'HF11'!Print_Area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</dc:creator>
  <cp:lastModifiedBy>Kou Moua</cp:lastModifiedBy>
  <cp:lastPrinted>2022-06-21T01:52:05Z</cp:lastPrinted>
  <dcterms:created xsi:type="dcterms:W3CDTF">2016-06-22T06:06:35Z</dcterms:created>
  <dcterms:modified xsi:type="dcterms:W3CDTF">2022-11-24T17:34:16Z</dcterms:modified>
</cp:coreProperties>
</file>