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ollaborative-mdse-in-practice-replication-package\"/>
    </mc:Choice>
  </mc:AlternateContent>
  <bookViews>
    <workbookView xWindow="0" yWindow="0" windowWidth="28800" windowHeight="12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3" i="1" l="1"/>
  <c r="F83" i="1"/>
  <c r="I8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<sst xmlns="http://schemas.openxmlformats.org/spreadsheetml/2006/main" count="252" uniqueCount="101">
  <si>
    <t>dimension</t>
  </si>
  <si>
    <t>aspect</t>
  </si>
  <si>
    <t>feature</t>
  </si>
  <si>
    <t>current</t>
  </si>
  <si>
    <t>need</t>
  </si>
  <si>
    <t>Communication</t>
  </si>
  <si>
    <t>Model management</t>
  </si>
  <si>
    <t>Collaboration</t>
  </si>
  <si>
    <t>Integration</t>
  </si>
  <si>
    <t>Editors and modeling environments</t>
  </si>
  <si>
    <t>Collaboration dynamics</t>
  </si>
  <si>
    <t>Conflicts and consistency</t>
  </si>
  <si>
    <t>Asynchronous communication</t>
  </si>
  <si>
    <t>Model manipulation</t>
  </si>
  <si>
    <t>Versioning</t>
  </si>
  <si>
    <t>Network architecture and robustness</t>
  </si>
  <si>
    <t>Models and languages</t>
  </si>
  <si>
    <t>Stakeholder management</t>
  </si>
  <si>
    <t>Synchronous communication</t>
  </si>
  <si>
    <t>Built-in communication tools</t>
  </si>
  <si>
    <t>Web-based modeling environment</t>
  </si>
  <si>
    <t>Real-time collaboration</t>
  </si>
  <si>
    <t>Conflict awareness</t>
  </si>
  <si>
    <t>Proposals</t>
  </si>
  <si>
    <t>Model browsing/search</t>
  </si>
  <si>
    <t>Model testing</t>
  </si>
  <si>
    <t>Semantic model differencing</t>
  </si>
  <si>
    <t>Cloud-based architecture</t>
  </si>
  <si>
    <t>Push notifications on conflicts</t>
  </si>
  <si>
    <t>Failure recovery</t>
  </si>
  <si>
    <t>Model debugging</t>
  </si>
  <si>
    <t>Model transformations</t>
  </si>
  <si>
    <t>Multi-view modeling</t>
  </si>
  <si>
    <t>Metrics of degree of conflict/inconsistency</t>
  </si>
  <si>
    <t>Importing external languages into the modeling environment</t>
  </si>
  <si>
    <t>User presence visualization</t>
  </si>
  <si>
    <t>Wiki</t>
  </si>
  <si>
    <t>Model execution</t>
  </si>
  <si>
    <t>Authentication/authorization from corporate database</t>
  </si>
  <si>
    <t>RBAC</t>
  </si>
  <si>
    <t>Call-For-Attention</t>
  </si>
  <si>
    <t>Tabular editors</t>
  </si>
  <si>
    <t>Conflicts table</t>
  </si>
  <si>
    <t>Voting</t>
  </si>
  <si>
    <t>Collaboration at metamodel level</t>
  </si>
  <si>
    <t>Automation of resolution</t>
  </si>
  <si>
    <t>Projectional editing</t>
  </si>
  <si>
    <t>Integration with build/DevOps</t>
  </si>
  <si>
    <t>Face-to-face</t>
  </si>
  <si>
    <t>Tags</t>
  </si>
  <si>
    <t>Internal versioning</t>
  </si>
  <si>
    <t>Sticky notes</t>
  </si>
  <si>
    <t>Eventual consistency</t>
  </si>
  <si>
    <t>Locking</t>
  </si>
  <si>
    <t>Prevention</t>
  </si>
  <si>
    <t>Annotations</t>
  </si>
  <si>
    <t>Tree-based editors</t>
  </si>
  <si>
    <t>Anonymous access</t>
  </si>
  <si>
    <t>Metrics of model complexity</t>
  </si>
  <si>
    <t>Natural Language Processing</t>
  </si>
  <si>
    <t>Lazy loading of the models/workspace</t>
  </si>
  <si>
    <t>P2P architecture</t>
  </si>
  <si>
    <t>Mobile-based modeling environment</t>
  </si>
  <si>
    <t>Sketch-based editors</t>
  </si>
  <si>
    <t>Forum</t>
  </si>
  <si>
    <t>Integrated professional-social networking</t>
  </si>
  <si>
    <t>Multimedia annotations</t>
  </si>
  <si>
    <t>Collaboration at model level</t>
  </si>
  <si>
    <t>Domain-specific modeling languages</t>
  </si>
  <si>
    <t>General-purpose modeling languages</t>
  </si>
  <si>
    <t>Database integration</t>
  </si>
  <si>
    <t>Editors supporting multiple types of notations</t>
  </si>
  <si>
    <t>Textual editors</t>
  </si>
  <si>
    <t>Visual editors</t>
  </si>
  <si>
    <t>Human-Machine collaboration</t>
  </si>
  <si>
    <t>External version control</t>
  </si>
  <si>
    <t>Model merging</t>
  </si>
  <si>
    <t>Version branching</t>
  </si>
  <si>
    <t>Change review sessions</t>
  </si>
  <si>
    <t>Chat</t>
  </si>
  <si>
    <t>Hand gestures</t>
  </si>
  <si>
    <t>Voice</t>
  </si>
  <si>
    <t>Comments</t>
  </si>
  <si>
    <t>Commit messages</t>
  </si>
  <si>
    <t>Feedback</t>
  </si>
  <si>
    <t>Round-trip engineering</t>
  </si>
  <si>
    <t>Audio</t>
  </si>
  <si>
    <t>Model differencing</t>
  </si>
  <si>
    <t>Manual resolution</t>
  </si>
  <si>
    <t>User identification</t>
  </si>
  <si>
    <t>Screen sharing</t>
  </si>
  <si>
    <t>Reviews</t>
  </si>
  <si>
    <t>Model validation</t>
  </si>
  <si>
    <t>Offline collaboration</t>
  </si>
  <si>
    <t>History</t>
  </si>
  <si>
    <t>Undo-redo</t>
  </si>
  <si>
    <t>Code generation</t>
  </si>
  <si>
    <t>Email</t>
  </si>
  <si>
    <t>External communication tools</t>
  </si>
  <si>
    <t>Desktop-based modeling environment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</si>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</sst>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48" workbookViewId="0">
      <selection activeCell="L68" sqref="L68"/>
    </sheetView>
  </sheetViews>
  <sheetFormatPr defaultRowHeight="15" x14ac:dyDescent="0.25"/>
  <cols>
    <col min="1" max="1" width="19.140625" bestFit="1" customWidth="1"/>
    <col min="2" max="2" width="34.5703125" bestFit="1" customWidth="1"/>
    <col min="3" max="3" width="56.7109375" bestFit="1" customWidth="1"/>
    <col min="4" max="5" width="8.140625" customWidth="1"/>
    <col min="6" max="6" width="8.140625" style="2" customWidth="1"/>
    <col min="7" max="8" width="8.140625" customWidth="1"/>
    <col min="9" max="9" width="9.140625" style="2"/>
  </cols>
  <sheetData>
    <row r="1" spans="1:9" x14ac:dyDescent="0.25">
      <c r="A1" t="s">
        <v>0</v>
      </c>
      <c r="B1" t="s">
        <v>1</v>
      </c>
      <c r="C1" t="s">
        <v>2</v>
      </c>
      <c r="D1" s="4" t="s">
        <v>3</v>
      </c>
      <c r="E1" s="5" t="s">
        <v>3</v>
      </c>
      <c r="F1" s="6" t="s">
        <v>100</v>
      </c>
      <c r="G1" s="4" t="s">
        <v>4</v>
      </c>
      <c r="H1" s="5" t="s">
        <v>4</v>
      </c>
      <c r="I1" s="6" t="s">
        <v>100</v>
      </c>
    </row>
    <row r="2" spans="1:9" x14ac:dyDescent="0.25">
      <c r="A2" t="s">
        <v>7</v>
      </c>
      <c r="B2" t="s">
        <v>10</v>
      </c>
      <c r="C2" t="s">
        <v>74</v>
      </c>
      <c r="D2" s="1">
        <v>28</v>
      </c>
      <c r="E2" s="3">
        <v>28.57</v>
      </c>
      <c r="F2" s="2">
        <f>E2-D2</f>
        <v>0.57000000000000028</v>
      </c>
      <c r="G2" s="1">
        <v>73.91</v>
      </c>
      <c r="H2" s="3">
        <v>28.57</v>
      </c>
      <c r="I2" s="2">
        <f>H2-G2</f>
        <v>-45.339999999999996</v>
      </c>
    </row>
    <row r="3" spans="1:9" x14ac:dyDescent="0.25">
      <c r="A3" t="s">
        <v>7</v>
      </c>
      <c r="B3" t="s">
        <v>10</v>
      </c>
      <c r="C3" t="s">
        <v>93</v>
      </c>
      <c r="D3" s="1">
        <v>80.650000000000006</v>
      </c>
      <c r="E3" s="3">
        <v>100</v>
      </c>
      <c r="F3" s="2">
        <f t="shared" ref="F3:F66" si="0">E3-D3</f>
        <v>19.349999999999994</v>
      </c>
      <c r="G3" s="1">
        <v>90.32</v>
      </c>
      <c r="H3" s="3">
        <v>87.5</v>
      </c>
      <c r="I3" s="2">
        <f t="shared" ref="I3:I66" si="1">H3-G3</f>
        <v>-2.8199999999999932</v>
      </c>
    </row>
    <row r="4" spans="1:9" x14ac:dyDescent="0.25">
      <c r="A4" t="s">
        <v>7</v>
      </c>
      <c r="B4" t="s">
        <v>10</v>
      </c>
      <c r="C4" t="s">
        <v>21</v>
      </c>
      <c r="D4" s="1">
        <v>46.67</v>
      </c>
      <c r="E4" s="3">
        <v>50</v>
      </c>
      <c r="F4" s="2">
        <f t="shared" si="0"/>
        <v>3.3299999999999983</v>
      </c>
      <c r="G4" s="1">
        <v>93.55</v>
      </c>
      <c r="H4" s="3">
        <v>100</v>
      </c>
      <c r="I4" s="2">
        <f t="shared" si="1"/>
        <v>6.4500000000000028</v>
      </c>
    </row>
    <row r="5" spans="1:9" x14ac:dyDescent="0.25">
      <c r="A5" t="s">
        <v>7</v>
      </c>
      <c r="B5" t="s">
        <v>11</v>
      </c>
      <c r="C5" t="s">
        <v>45</v>
      </c>
      <c r="D5" s="1">
        <v>36.67</v>
      </c>
      <c r="E5" s="3">
        <v>25</v>
      </c>
      <c r="F5" s="2">
        <f t="shared" si="0"/>
        <v>-11.670000000000002</v>
      </c>
      <c r="G5" s="1">
        <v>82.76</v>
      </c>
      <c r="H5" s="3">
        <v>50</v>
      </c>
      <c r="I5" s="2">
        <f t="shared" si="1"/>
        <v>-32.760000000000005</v>
      </c>
    </row>
    <row r="6" spans="1:9" x14ac:dyDescent="0.25">
      <c r="A6" t="s">
        <v>7</v>
      </c>
      <c r="B6" t="s">
        <v>11</v>
      </c>
      <c r="C6" t="s">
        <v>22</v>
      </c>
      <c r="D6" s="1">
        <v>39.29</v>
      </c>
      <c r="E6" s="3">
        <v>37.5</v>
      </c>
      <c r="F6" s="2">
        <f t="shared" si="0"/>
        <v>-1.7899999999999991</v>
      </c>
      <c r="G6" s="1">
        <v>90</v>
      </c>
      <c r="H6" s="3">
        <v>87.5</v>
      </c>
      <c r="I6" s="2">
        <f t="shared" si="1"/>
        <v>-2.5</v>
      </c>
    </row>
    <row r="7" spans="1:9" x14ac:dyDescent="0.25">
      <c r="A7" t="s">
        <v>7</v>
      </c>
      <c r="B7" t="s">
        <v>11</v>
      </c>
      <c r="C7" t="s">
        <v>52</v>
      </c>
      <c r="D7" s="1">
        <v>26.92</v>
      </c>
      <c r="E7" s="3">
        <v>0</v>
      </c>
      <c r="F7" s="2">
        <f t="shared" si="0"/>
        <v>-26.92</v>
      </c>
      <c r="G7" s="1">
        <v>64</v>
      </c>
      <c r="H7" s="3">
        <v>28.57</v>
      </c>
      <c r="I7" s="2">
        <f t="shared" si="1"/>
        <v>-35.43</v>
      </c>
    </row>
    <row r="8" spans="1:9" x14ac:dyDescent="0.25">
      <c r="A8" t="s">
        <v>7</v>
      </c>
      <c r="B8" t="s">
        <v>11</v>
      </c>
      <c r="C8" t="s">
        <v>53</v>
      </c>
      <c r="D8" s="1">
        <v>56.67</v>
      </c>
      <c r="E8" s="3">
        <v>50</v>
      </c>
      <c r="F8" s="2">
        <f t="shared" si="0"/>
        <v>-6.6700000000000017</v>
      </c>
      <c r="G8" s="1">
        <v>80</v>
      </c>
      <c r="H8" s="3">
        <v>62.5</v>
      </c>
      <c r="I8" s="2">
        <f t="shared" si="1"/>
        <v>-17.5</v>
      </c>
    </row>
    <row r="9" spans="1:9" x14ac:dyDescent="0.25">
      <c r="A9" t="s">
        <v>7</v>
      </c>
      <c r="B9" t="s">
        <v>11</v>
      </c>
      <c r="C9" t="s">
        <v>88</v>
      </c>
      <c r="D9" s="1">
        <v>66.67</v>
      </c>
      <c r="E9" s="3">
        <v>75</v>
      </c>
      <c r="F9" s="2">
        <f t="shared" si="0"/>
        <v>8.3299999999999983</v>
      </c>
      <c r="G9" s="1">
        <v>90</v>
      </c>
      <c r="H9" s="3">
        <v>62.5</v>
      </c>
      <c r="I9" s="2">
        <f t="shared" si="1"/>
        <v>-27.5</v>
      </c>
    </row>
    <row r="10" spans="1:9" x14ac:dyDescent="0.25">
      <c r="A10" t="s">
        <v>7</v>
      </c>
      <c r="B10" t="s">
        <v>11</v>
      </c>
      <c r="C10" t="s">
        <v>33</v>
      </c>
      <c r="D10" s="1">
        <v>22.22</v>
      </c>
      <c r="E10" s="3">
        <v>0</v>
      </c>
      <c r="F10" s="2">
        <f t="shared" si="0"/>
        <v>-22.22</v>
      </c>
      <c r="G10" s="1">
        <v>65.52</v>
      </c>
      <c r="H10" s="3">
        <v>50</v>
      </c>
      <c r="I10" s="2">
        <f t="shared" si="1"/>
        <v>-15.519999999999996</v>
      </c>
    </row>
    <row r="11" spans="1:9" x14ac:dyDescent="0.25">
      <c r="A11" t="s">
        <v>7</v>
      </c>
      <c r="B11" t="s">
        <v>11</v>
      </c>
      <c r="C11" t="s">
        <v>54</v>
      </c>
      <c r="D11" s="1">
        <v>44.83</v>
      </c>
      <c r="E11" s="3">
        <v>50</v>
      </c>
      <c r="F11" s="2">
        <f t="shared" si="0"/>
        <v>5.1700000000000017</v>
      </c>
      <c r="G11" s="1">
        <v>86.67</v>
      </c>
      <c r="H11" s="3">
        <v>62.5</v>
      </c>
      <c r="I11" s="2">
        <f t="shared" si="1"/>
        <v>-24.17</v>
      </c>
    </row>
    <row r="12" spans="1:9" x14ac:dyDescent="0.25">
      <c r="A12" t="s">
        <v>7</v>
      </c>
      <c r="B12" t="s">
        <v>11</v>
      </c>
      <c r="C12" t="s">
        <v>28</v>
      </c>
      <c r="D12" s="1">
        <v>23.08</v>
      </c>
      <c r="E12" s="3">
        <v>0</v>
      </c>
      <c r="F12" s="2">
        <f t="shared" si="0"/>
        <v>-23.08</v>
      </c>
      <c r="G12" s="1">
        <v>75.86</v>
      </c>
      <c r="H12" s="3">
        <v>57.14</v>
      </c>
      <c r="I12" s="2">
        <f t="shared" si="1"/>
        <v>-18.72</v>
      </c>
    </row>
    <row r="13" spans="1:9" x14ac:dyDescent="0.25">
      <c r="A13" t="s">
        <v>7</v>
      </c>
      <c r="B13" t="s">
        <v>15</v>
      </c>
      <c r="C13" t="s">
        <v>27</v>
      </c>
      <c r="D13" s="1">
        <v>55.56</v>
      </c>
      <c r="E13" s="3">
        <v>50</v>
      </c>
      <c r="F13" s="2">
        <f t="shared" si="0"/>
        <v>-5.5600000000000023</v>
      </c>
      <c r="G13" s="1">
        <v>82.14</v>
      </c>
      <c r="H13" s="3">
        <v>87.5</v>
      </c>
      <c r="I13" s="2">
        <f t="shared" si="1"/>
        <v>5.3599999999999994</v>
      </c>
    </row>
    <row r="14" spans="1:9" x14ac:dyDescent="0.25">
      <c r="A14" t="s">
        <v>7</v>
      </c>
      <c r="B14" t="s">
        <v>15</v>
      </c>
      <c r="C14" t="s">
        <v>29</v>
      </c>
      <c r="D14" s="1">
        <v>48</v>
      </c>
      <c r="E14" s="3">
        <v>0</v>
      </c>
      <c r="F14" s="2">
        <f t="shared" si="0"/>
        <v>-48</v>
      </c>
      <c r="G14" s="1">
        <v>78.569999999999993</v>
      </c>
      <c r="H14" s="3">
        <v>57.14</v>
      </c>
      <c r="I14" s="2">
        <f t="shared" si="1"/>
        <v>-21.429999999999993</v>
      </c>
    </row>
    <row r="15" spans="1:9" x14ac:dyDescent="0.25">
      <c r="A15" t="s">
        <v>7</v>
      </c>
      <c r="B15" t="s">
        <v>15</v>
      </c>
      <c r="C15" t="s">
        <v>61</v>
      </c>
      <c r="D15" s="1">
        <v>14.81</v>
      </c>
      <c r="E15" s="3">
        <v>0</v>
      </c>
      <c r="F15" s="2">
        <f t="shared" si="0"/>
        <v>-14.81</v>
      </c>
      <c r="G15" s="1">
        <v>38.46</v>
      </c>
      <c r="H15" s="3">
        <v>14.29</v>
      </c>
      <c r="I15" s="2">
        <f t="shared" si="1"/>
        <v>-24.17</v>
      </c>
    </row>
    <row r="16" spans="1:9" x14ac:dyDescent="0.25">
      <c r="A16" t="s">
        <v>7</v>
      </c>
      <c r="B16" t="s">
        <v>17</v>
      </c>
      <c r="C16" t="s">
        <v>57</v>
      </c>
      <c r="D16" s="1">
        <v>13.79</v>
      </c>
      <c r="E16" s="3">
        <v>37.5</v>
      </c>
      <c r="F16" s="2">
        <f t="shared" si="0"/>
        <v>23.71</v>
      </c>
      <c r="G16" s="1">
        <v>50</v>
      </c>
      <c r="H16" s="3">
        <v>50</v>
      </c>
      <c r="I16" s="2">
        <f t="shared" si="1"/>
        <v>0</v>
      </c>
    </row>
    <row r="17" spans="1:9" x14ac:dyDescent="0.25">
      <c r="A17" t="s">
        <v>7</v>
      </c>
      <c r="B17" t="s">
        <v>17</v>
      </c>
      <c r="C17" t="s">
        <v>38</v>
      </c>
      <c r="D17" s="1">
        <v>74.19</v>
      </c>
      <c r="E17" s="3">
        <v>62.5</v>
      </c>
      <c r="F17" s="2">
        <f t="shared" si="0"/>
        <v>-11.689999999999998</v>
      </c>
      <c r="G17" s="1">
        <v>90.32</v>
      </c>
      <c r="H17" s="3">
        <v>87.5</v>
      </c>
      <c r="I17" s="2">
        <f t="shared" si="1"/>
        <v>-2.8199999999999932</v>
      </c>
    </row>
    <row r="18" spans="1:9" x14ac:dyDescent="0.25">
      <c r="A18" t="s">
        <v>7</v>
      </c>
      <c r="B18" t="s">
        <v>17</v>
      </c>
      <c r="C18" t="s">
        <v>39</v>
      </c>
      <c r="D18" s="1">
        <v>72.41</v>
      </c>
      <c r="E18" s="3">
        <v>62.5</v>
      </c>
      <c r="F18" s="2">
        <f t="shared" si="0"/>
        <v>-9.9099999999999966</v>
      </c>
      <c r="G18" s="1">
        <v>96.77</v>
      </c>
      <c r="H18" s="3">
        <v>87.5</v>
      </c>
      <c r="I18" s="2">
        <f t="shared" si="1"/>
        <v>-9.269999999999996</v>
      </c>
    </row>
    <row r="19" spans="1:9" x14ac:dyDescent="0.25">
      <c r="A19" t="s">
        <v>7</v>
      </c>
      <c r="B19" t="s">
        <v>17</v>
      </c>
      <c r="C19" t="s">
        <v>89</v>
      </c>
      <c r="D19" s="1">
        <v>89.66</v>
      </c>
      <c r="E19" s="3">
        <v>87.5</v>
      </c>
      <c r="F19" s="2">
        <f t="shared" si="0"/>
        <v>-2.1599999999999966</v>
      </c>
      <c r="G19" s="1">
        <v>93.1</v>
      </c>
      <c r="H19" s="3">
        <v>75</v>
      </c>
      <c r="I19" s="2">
        <f t="shared" si="1"/>
        <v>-18.099999999999994</v>
      </c>
    </row>
    <row r="20" spans="1:9" x14ac:dyDescent="0.25">
      <c r="A20" t="s">
        <v>7</v>
      </c>
      <c r="B20" t="s">
        <v>17</v>
      </c>
      <c r="C20" t="s">
        <v>35</v>
      </c>
      <c r="D20" s="1">
        <v>32</v>
      </c>
      <c r="E20" s="3">
        <v>14.29</v>
      </c>
      <c r="F20" s="2">
        <f t="shared" si="0"/>
        <v>-17.71</v>
      </c>
      <c r="G20" s="1">
        <v>74.069999999999993</v>
      </c>
      <c r="H20" s="3">
        <v>57.14</v>
      </c>
      <c r="I20" s="2">
        <f t="shared" si="1"/>
        <v>-16.929999999999993</v>
      </c>
    </row>
    <row r="21" spans="1:9" x14ac:dyDescent="0.25">
      <c r="A21" t="s">
        <v>7</v>
      </c>
      <c r="B21" t="s">
        <v>14</v>
      </c>
      <c r="C21" t="s">
        <v>75</v>
      </c>
      <c r="D21" s="1">
        <v>67.739999999999995</v>
      </c>
      <c r="E21" s="3">
        <v>75</v>
      </c>
      <c r="F21" s="2">
        <f t="shared" si="0"/>
        <v>7.2600000000000051</v>
      </c>
      <c r="G21" s="1">
        <v>93.55</v>
      </c>
      <c r="H21" s="3">
        <v>75</v>
      </c>
      <c r="I21" s="2">
        <f t="shared" si="1"/>
        <v>-18.549999999999997</v>
      </c>
    </row>
    <row r="22" spans="1:9" x14ac:dyDescent="0.25">
      <c r="A22" t="s">
        <v>7</v>
      </c>
      <c r="B22" t="s">
        <v>14</v>
      </c>
      <c r="C22" t="s">
        <v>94</v>
      </c>
      <c r="D22" s="1">
        <v>77.42</v>
      </c>
      <c r="E22" s="3">
        <v>100</v>
      </c>
      <c r="F22" s="2">
        <f t="shared" si="0"/>
        <v>22.58</v>
      </c>
      <c r="G22" s="1">
        <v>100</v>
      </c>
      <c r="H22" s="3">
        <v>87.5</v>
      </c>
      <c r="I22" s="2">
        <f t="shared" si="1"/>
        <v>-12.5</v>
      </c>
    </row>
    <row r="23" spans="1:9" x14ac:dyDescent="0.25">
      <c r="A23" t="s">
        <v>7</v>
      </c>
      <c r="B23" t="s">
        <v>14</v>
      </c>
      <c r="C23" t="s">
        <v>50</v>
      </c>
      <c r="D23" s="1">
        <v>51.72</v>
      </c>
      <c r="E23" s="3">
        <v>62.5</v>
      </c>
      <c r="F23" s="2">
        <f t="shared" si="0"/>
        <v>10.780000000000001</v>
      </c>
      <c r="G23" s="1">
        <v>89.29</v>
      </c>
      <c r="H23" s="3">
        <v>75</v>
      </c>
      <c r="I23" s="2">
        <f t="shared" si="1"/>
        <v>-14.290000000000006</v>
      </c>
    </row>
    <row r="24" spans="1:9" x14ac:dyDescent="0.25">
      <c r="A24" t="s">
        <v>7</v>
      </c>
      <c r="B24" t="s">
        <v>14</v>
      </c>
      <c r="C24" t="s">
        <v>87</v>
      </c>
      <c r="D24" s="1">
        <v>53.33</v>
      </c>
      <c r="E24" s="3">
        <v>75</v>
      </c>
      <c r="F24" s="2">
        <f t="shared" si="0"/>
        <v>21.67</v>
      </c>
      <c r="G24" s="1">
        <v>96.67</v>
      </c>
      <c r="H24" s="3">
        <v>62.5</v>
      </c>
      <c r="I24" s="2">
        <f t="shared" si="1"/>
        <v>-34.17</v>
      </c>
    </row>
    <row r="25" spans="1:9" x14ac:dyDescent="0.25">
      <c r="A25" t="s">
        <v>7</v>
      </c>
      <c r="B25" t="s">
        <v>14</v>
      </c>
      <c r="C25" t="s">
        <v>76</v>
      </c>
      <c r="D25" s="1">
        <v>48.39</v>
      </c>
      <c r="E25" s="3">
        <v>87.5</v>
      </c>
      <c r="F25" s="2">
        <f t="shared" si="0"/>
        <v>39.11</v>
      </c>
      <c r="G25" s="1">
        <v>96.77</v>
      </c>
      <c r="H25" s="3">
        <v>87.5</v>
      </c>
      <c r="I25" s="2">
        <f t="shared" si="1"/>
        <v>-9.269999999999996</v>
      </c>
    </row>
    <row r="26" spans="1:9" x14ac:dyDescent="0.25">
      <c r="A26" t="s">
        <v>7</v>
      </c>
      <c r="B26" t="s">
        <v>14</v>
      </c>
      <c r="C26" t="s">
        <v>26</v>
      </c>
      <c r="D26" s="1">
        <v>53.33</v>
      </c>
      <c r="E26" s="3">
        <v>50</v>
      </c>
      <c r="F26" s="2">
        <f t="shared" si="0"/>
        <v>-3.3299999999999983</v>
      </c>
      <c r="G26" s="1">
        <v>93.33</v>
      </c>
      <c r="H26" s="3">
        <v>87.5</v>
      </c>
      <c r="I26" s="2">
        <f t="shared" si="1"/>
        <v>-5.8299999999999983</v>
      </c>
    </row>
    <row r="27" spans="1:9" x14ac:dyDescent="0.25">
      <c r="A27" t="s">
        <v>7</v>
      </c>
      <c r="B27" t="s">
        <v>14</v>
      </c>
      <c r="C27" t="s">
        <v>95</v>
      </c>
      <c r="D27" s="1">
        <v>72.41</v>
      </c>
      <c r="E27" s="3">
        <v>100</v>
      </c>
      <c r="F27" s="2">
        <f t="shared" si="0"/>
        <v>27.590000000000003</v>
      </c>
      <c r="G27" s="1">
        <v>93.33</v>
      </c>
      <c r="H27" s="3">
        <v>87.5</v>
      </c>
      <c r="I27" s="2">
        <f t="shared" si="1"/>
        <v>-5.8299999999999983</v>
      </c>
    </row>
    <row r="28" spans="1:9" x14ac:dyDescent="0.25">
      <c r="A28" t="s">
        <v>7</v>
      </c>
      <c r="B28" t="s">
        <v>14</v>
      </c>
      <c r="C28" t="s">
        <v>77</v>
      </c>
      <c r="D28" s="1">
        <v>61.29</v>
      </c>
      <c r="E28" s="3">
        <v>87.5</v>
      </c>
      <c r="F28" s="2">
        <f t="shared" si="0"/>
        <v>26.21</v>
      </c>
      <c r="G28" s="1">
        <v>83.87</v>
      </c>
      <c r="H28" s="3">
        <v>87.5</v>
      </c>
      <c r="I28" s="2">
        <f t="shared" si="1"/>
        <v>3.6299999999999955</v>
      </c>
    </row>
    <row r="29" spans="1:9" x14ac:dyDescent="0.25">
      <c r="A29" t="s">
        <v>5</v>
      </c>
      <c r="B29" t="s">
        <v>12</v>
      </c>
      <c r="C29" t="s">
        <v>55</v>
      </c>
      <c r="D29" s="1">
        <v>41.94</v>
      </c>
      <c r="E29" s="3">
        <v>50</v>
      </c>
      <c r="F29" s="2">
        <f t="shared" si="0"/>
        <v>8.0600000000000023</v>
      </c>
      <c r="G29" s="1">
        <v>74.19</v>
      </c>
      <c r="H29" s="3">
        <v>62.5</v>
      </c>
      <c r="I29" s="2">
        <f t="shared" si="1"/>
        <v>-11.689999999999998</v>
      </c>
    </row>
    <row r="30" spans="1:9" x14ac:dyDescent="0.25">
      <c r="A30" t="s">
        <v>5</v>
      </c>
      <c r="B30" t="s">
        <v>12</v>
      </c>
      <c r="C30" t="s">
        <v>40</v>
      </c>
      <c r="D30" s="1">
        <v>21.43</v>
      </c>
      <c r="E30" s="3">
        <v>0</v>
      </c>
      <c r="F30" s="2">
        <f t="shared" si="0"/>
        <v>-21.43</v>
      </c>
      <c r="G30" s="1">
        <v>51.85</v>
      </c>
      <c r="H30" s="3">
        <v>42.86</v>
      </c>
      <c r="I30" s="2">
        <f t="shared" si="1"/>
        <v>-8.990000000000002</v>
      </c>
    </row>
    <row r="31" spans="1:9" x14ac:dyDescent="0.25">
      <c r="A31" t="s">
        <v>5</v>
      </c>
      <c r="B31" t="s">
        <v>12</v>
      </c>
      <c r="C31" t="s">
        <v>82</v>
      </c>
      <c r="D31" s="1">
        <v>70.97</v>
      </c>
      <c r="E31" s="3">
        <v>87.5</v>
      </c>
      <c r="F31" s="2">
        <f t="shared" si="0"/>
        <v>16.53</v>
      </c>
      <c r="G31" s="1">
        <v>90.32</v>
      </c>
      <c r="H31" s="3">
        <v>87.5</v>
      </c>
      <c r="I31" s="2">
        <f t="shared" si="1"/>
        <v>-2.8199999999999932</v>
      </c>
    </row>
    <row r="32" spans="1:9" x14ac:dyDescent="0.25">
      <c r="A32" t="s">
        <v>5</v>
      </c>
      <c r="B32" t="s">
        <v>12</v>
      </c>
      <c r="C32" t="s">
        <v>83</v>
      </c>
      <c r="D32" s="1">
        <v>66.67</v>
      </c>
      <c r="E32" s="3">
        <v>75</v>
      </c>
      <c r="F32" s="2">
        <f t="shared" si="0"/>
        <v>8.3299999999999983</v>
      </c>
      <c r="G32" s="1">
        <v>93.1</v>
      </c>
      <c r="H32" s="3">
        <v>75</v>
      </c>
      <c r="I32" s="2">
        <f t="shared" si="1"/>
        <v>-18.099999999999994</v>
      </c>
    </row>
    <row r="33" spans="1:9" x14ac:dyDescent="0.25">
      <c r="A33" t="s">
        <v>5</v>
      </c>
      <c r="B33" t="s">
        <v>12</v>
      </c>
      <c r="C33" t="s">
        <v>42</v>
      </c>
      <c r="D33" s="1">
        <v>10</v>
      </c>
      <c r="E33" s="3">
        <v>0</v>
      </c>
      <c r="F33" s="2">
        <f t="shared" si="0"/>
        <v>-10</v>
      </c>
      <c r="G33" s="1">
        <v>62.96</v>
      </c>
      <c r="H33" s="3">
        <v>37.5</v>
      </c>
      <c r="I33" s="2">
        <f t="shared" si="1"/>
        <v>-25.46</v>
      </c>
    </row>
    <row r="34" spans="1:9" x14ac:dyDescent="0.25">
      <c r="A34" t="s">
        <v>5</v>
      </c>
      <c r="B34" t="s">
        <v>12</v>
      </c>
      <c r="C34" t="s">
        <v>97</v>
      </c>
      <c r="D34" s="1">
        <v>83.87</v>
      </c>
      <c r="E34" s="3">
        <v>100</v>
      </c>
      <c r="F34" s="2">
        <f t="shared" si="0"/>
        <v>16.129999999999995</v>
      </c>
      <c r="G34" s="1">
        <v>87.1</v>
      </c>
      <c r="H34" s="3">
        <v>62.5</v>
      </c>
      <c r="I34" s="2">
        <f t="shared" si="1"/>
        <v>-24.599999999999994</v>
      </c>
    </row>
    <row r="35" spans="1:9" x14ac:dyDescent="0.25">
      <c r="A35" t="s">
        <v>5</v>
      </c>
      <c r="B35" t="s">
        <v>12</v>
      </c>
      <c r="C35" t="s">
        <v>84</v>
      </c>
      <c r="D35" s="1">
        <v>60</v>
      </c>
      <c r="E35" s="3">
        <v>87.5</v>
      </c>
      <c r="F35" s="2">
        <f t="shared" si="0"/>
        <v>27.5</v>
      </c>
      <c r="G35" s="1">
        <v>89.29</v>
      </c>
      <c r="H35" s="3">
        <v>87.5</v>
      </c>
      <c r="I35" s="2">
        <f t="shared" si="1"/>
        <v>-1.7900000000000063</v>
      </c>
    </row>
    <row r="36" spans="1:9" x14ac:dyDescent="0.25">
      <c r="A36" t="s">
        <v>5</v>
      </c>
      <c r="B36" t="s">
        <v>12</v>
      </c>
      <c r="C36" t="s">
        <v>64</v>
      </c>
      <c r="D36" s="1">
        <v>20</v>
      </c>
      <c r="E36" s="3">
        <v>0</v>
      </c>
      <c r="F36" s="2">
        <f t="shared" si="0"/>
        <v>-20</v>
      </c>
      <c r="G36" s="1">
        <v>51.72</v>
      </c>
      <c r="H36" s="3">
        <v>12.5</v>
      </c>
      <c r="I36" s="2">
        <f t="shared" si="1"/>
        <v>-39.22</v>
      </c>
    </row>
    <row r="37" spans="1:9" x14ac:dyDescent="0.25">
      <c r="A37" t="s">
        <v>5</v>
      </c>
      <c r="B37" t="s">
        <v>12</v>
      </c>
      <c r="C37" t="s">
        <v>65</v>
      </c>
      <c r="D37" s="1">
        <v>23.33</v>
      </c>
      <c r="E37" s="3">
        <v>0</v>
      </c>
      <c r="F37" s="2">
        <f t="shared" si="0"/>
        <v>-23.33</v>
      </c>
      <c r="G37" s="1">
        <v>48</v>
      </c>
      <c r="H37" s="3">
        <v>12.5</v>
      </c>
      <c r="I37" s="2">
        <f t="shared" si="1"/>
        <v>-35.5</v>
      </c>
    </row>
    <row r="38" spans="1:9" x14ac:dyDescent="0.25">
      <c r="A38" t="s">
        <v>5</v>
      </c>
      <c r="B38" t="s">
        <v>12</v>
      </c>
      <c r="C38" t="s">
        <v>66</v>
      </c>
      <c r="D38" s="1">
        <v>16.670000000000002</v>
      </c>
      <c r="E38" s="3">
        <v>0</v>
      </c>
      <c r="F38" s="2">
        <f t="shared" si="0"/>
        <v>-16.670000000000002</v>
      </c>
      <c r="G38" s="1">
        <v>38.46</v>
      </c>
      <c r="H38" s="3">
        <v>12.5</v>
      </c>
      <c r="I38" s="2">
        <f t="shared" si="1"/>
        <v>-25.96</v>
      </c>
    </row>
    <row r="39" spans="1:9" x14ac:dyDescent="0.25">
      <c r="A39" t="s">
        <v>5</v>
      </c>
      <c r="B39" t="s">
        <v>12</v>
      </c>
      <c r="C39" t="s">
        <v>23</v>
      </c>
      <c r="D39" s="1">
        <v>25</v>
      </c>
      <c r="E39" s="3">
        <v>42.86</v>
      </c>
      <c r="F39" s="2">
        <f t="shared" si="0"/>
        <v>17.86</v>
      </c>
      <c r="G39" s="1">
        <v>51.85</v>
      </c>
      <c r="H39" s="3">
        <v>87.5</v>
      </c>
      <c r="I39" s="2">
        <f t="shared" si="1"/>
        <v>35.65</v>
      </c>
    </row>
    <row r="40" spans="1:9" x14ac:dyDescent="0.25">
      <c r="A40" t="s">
        <v>5</v>
      </c>
      <c r="B40" t="s">
        <v>12</v>
      </c>
      <c r="C40" t="s">
        <v>91</v>
      </c>
      <c r="D40" s="1">
        <v>70.97</v>
      </c>
      <c r="E40" s="3">
        <v>87.5</v>
      </c>
      <c r="F40" s="2">
        <f t="shared" si="0"/>
        <v>16.53</v>
      </c>
      <c r="G40" s="1">
        <v>86.67</v>
      </c>
      <c r="H40" s="3">
        <v>75</v>
      </c>
      <c r="I40" s="2">
        <f t="shared" si="1"/>
        <v>-11.670000000000002</v>
      </c>
    </row>
    <row r="41" spans="1:9" x14ac:dyDescent="0.25">
      <c r="A41" t="s">
        <v>5</v>
      </c>
      <c r="B41" t="s">
        <v>12</v>
      </c>
      <c r="C41" t="s">
        <v>51</v>
      </c>
      <c r="D41" s="1">
        <v>20</v>
      </c>
      <c r="E41" s="3">
        <v>12.5</v>
      </c>
      <c r="F41" s="2">
        <f t="shared" si="0"/>
        <v>-7.5</v>
      </c>
      <c r="G41" s="1">
        <v>57.14</v>
      </c>
      <c r="H41" s="3">
        <v>37.5</v>
      </c>
      <c r="I41" s="2">
        <f t="shared" si="1"/>
        <v>-19.64</v>
      </c>
    </row>
    <row r="42" spans="1:9" x14ac:dyDescent="0.25">
      <c r="A42" t="s">
        <v>5</v>
      </c>
      <c r="B42" t="s">
        <v>12</v>
      </c>
      <c r="C42" t="s">
        <v>49</v>
      </c>
      <c r="D42" s="1">
        <v>35.479999999999997</v>
      </c>
      <c r="E42" s="3">
        <v>28.57</v>
      </c>
      <c r="F42" s="2">
        <f t="shared" si="0"/>
        <v>-6.9099999999999966</v>
      </c>
      <c r="G42" s="1">
        <v>72.41</v>
      </c>
      <c r="H42" s="3">
        <v>50</v>
      </c>
      <c r="I42" s="2">
        <f t="shared" si="1"/>
        <v>-22.409999999999997</v>
      </c>
    </row>
    <row r="43" spans="1:9" x14ac:dyDescent="0.25">
      <c r="A43" t="s">
        <v>5</v>
      </c>
      <c r="B43" t="s">
        <v>12</v>
      </c>
      <c r="C43" t="s">
        <v>43</v>
      </c>
      <c r="D43" s="1">
        <v>13.33</v>
      </c>
      <c r="E43" s="3">
        <v>0</v>
      </c>
      <c r="F43" s="2">
        <f t="shared" si="0"/>
        <v>-13.33</v>
      </c>
      <c r="G43" s="1">
        <v>50</v>
      </c>
      <c r="H43" s="3">
        <v>37.5</v>
      </c>
      <c r="I43" s="2">
        <f t="shared" si="1"/>
        <v>-12.5</v>
      </c>
    </row>
    <row r="44" spans="1:9" x14ac:dyDescent="0.25">
      <c r="A44" t="s">
        <v>5</v>
      </c>
      <c r="B44" t="s">
        <v>12</v>
      </c>
      <c r="C44" t="s">
        <v>36</v>
      </c>
      <c r="D44" s="1">
        <v>46.67</v>
      </c>
      <c r="E44" s="3">
        <v>37.5</v>
      </c>
      <c r="F44" s="2">
        <f t="shared" si="0"/>
        <v>-9.1700000000000017</v>
      </c>
      <c r="G44" s="1">
        <v>79.31</v>
      </c>
      <c r="H44" s="3">
        <v>71.430000000000007</v>
      </c>
      <c r="I44" s="2">
        <f t="shared" si="1"/>
        <v>-7.8799999999999955</v>
      </c>
    </row>
    <row r="45" spans="1:9" x14ac:dyDescent="0.25">
      <c r="A45" t="s">
        <v>5</v>
      </c>
      <c r="B45" t="s">
        <v>8</v>
      </c>
      <c r="C45" t="s">
        <v>19</v>
      </c>
      <c r="D45" s="1">
        <v>23.33</v>
      </c>
      <c r="E45" s="3">
        <v>0</v>
      </c>
      <c r="F45" s="2">
        <f t="shared" si="0"/>
        <v>-23.33</v>
      </c>
      <c r="G45" s="1">
        <v>75.86</v>
      </c>
      <c r="H45" s="3">
        <v>87.5</v>
      </c>
      <c r="I45" s="2">
        <f t="shared" si="1"/>
        <v>11.64</v>
      </c>
    </row>
    <row r="46" spans="1:9" x14ac:dyDescent="0.25">
      <c r="A46" t="s">
        <v>5</v>
      </c>
      <c r="B46" t="s">
        <v>8</v>
      </c>
      <c r="C46" t="s">
        <v>98</v>
      </c>
      <c r="D46" s="1">
        <v>76.67</v>
      </c>
      <c r="E46" s="3">
        <v>100</v>
      </c>
      <c r="F46" s="2">
        <f t="shared" si="0"/>
        <v>23.33</v>
      </c>
      <c r="G46" s="1">
        <v>82.14</v>
      </c>
      <c r="H46" s="3">
        <v>62.5</v>
      </c>
      <c r="I46" s="2">
        <f t="shared" si="1"/>
        <v>-19.64</v>
      </c>
    </row>
    <row r="47" spans="1:9" x14ac:dyDescent="0.25">
      <c r="A47" t="s">
        <v>5</v>
      </c>
      <c r="B47" t="s">
        <v>18</v>
      </c>
      <c r="C47" t="s">
        <v>86</v>
      </c>
      <c r="D47" s="1">
        <v>73.33</v>
      </c>
      <c r="E47" s="3">
        <v>42.86</v>
      </c>
      <c r="F47" s="2">
        <f t="shared" si="0"/>
        <v>-30.47</v>
      </c>
      <c r="G47" s="1">
        <v>85.19</v>
      </c>
      <c r="H47" s="3">
        <v>37.5</v>
      </c>
      <c r="I47" s="2">
        <f t="shared" si="1"/>
        <v>-47.69</v>
      </c>
    </row>
    <row r="48" spans="1:9" x14ac:dyDescent="0.25">
      <c r="A48" t="s">
        <v>5</v>
      </c>
      <c r="B48" t="s">
        <v>18</v>
      </c>
      <c r="C48" t="s">
        <v>78</v>
      </c>
      <c r="D48" s="1">
        <v>58.06</v>
      </c>
      <c r="E48" s="3">
        <v>75</v>
      </c>
      <c r="F48" s="2">
        <f t="shared" si="0"/>
        <v>16.939999999999998</v>
      </c>
      <c r="G48" s="1">
        <v>86.67</v>
      </c>
      <c r="H48" s="3">
        <v>75</v>
      </c>
      <c r="I48" s="2">
        <f t="shared" si="1"/>
        <v>-11.670000000000002</v>
      </c>
    </row>
    <row r="49" spans="1:9" x14ac:dyDescent="0.25">
      <c r="A49" t="s">
        <v>5</v>
      </c>
      <c r="B49" t="s">
        <v>18</v>
      </c>
      <c r="C49" t="s">
        <v>79</v>
      </c>
      <c r="D49" s="1">
        <v>83.87</v>
      </c>
      <c r="E49" s="3">
        <v>87.5</v>
      </c>
      <c r="F49" s="2">
        <f t="shared" si="0"/>
        <v>3.6299999999999955</v>
      </c>
      <c r="G49" s="1">
        <v>90</v>
      </c>
      <c r="H49" s="3">
        <v>87.5</v>
      </c>
      <c r="I49" s="2">
        <f t="shared" si="1"/>
        <v>-2.5</v>
      </c>
    </row>
    <row r="50" spans="1:9" x14ac:dyDescent="0.25">
      <c r="A50" t="s">
        <v>5</v>
      </c>
      <c r="B50" t="s">
        <v>18</v>
      </c>
      <c r="C50" t="s">
        <v>48</v>
      </c>
      <c r="D50" s="1">
        <v>60</v>
      </c>
      <c r="E50" s="3">
        <v>75</v>
      </c>
      <c r="F50" s="2">
        <f t="shared" si="0"/>
        <v>15</v>
      </c>
      <c r="G50" s="1">
        <v>73.33</v>
      </c>
      <c r="H50" s="3">
        <v>87.5</v>
      </c>
      <c r="I50" s="2">
        <f t="shared" si="1"/>
        <v>14.170000000000002</v>
      </c>
    </row>
    <row r="51" spans="1:9" x14ac:dyDescent="0.25">
      <c r="A51" t="s">
        <v>5</v>
      </c>
      <c r="B51" t="s">
        <v>18</v>
      </c>
      <c r="C51" t="s">
        <v>80</v>
      </c>
      <c r="D51" s="1">
        <v>17.239999999999998</v>
      </c>
      <c r="E51" s="3">
        <v>0</v>
      </c>
      <c r="F51" s="2">
        <f t="shared" si="0"/>
        <v>-17.239999999999998</v>
      </c>
      <c r="G51" s="1">
        <v>26.92</v>
      </c>
      <c r="H51" s="3">
        <v>0</v>
      </c>
      <c r="I51" s="2">
        <f t="shared" si="1"/>
        <v>-26.92</v>
      </c>
    </row>
    <row r="52" spans="1:9" x14ac:dyDescent="0.25">
      <c r="A52" t="s">
        <v>5</v>
      </c>
      <c r="B52" t="s">
        <v>18</v>
      </c>
      <c r="C52" t="s">
        <v>90</v>
      </c>
      <c r="D52" s="1">
        <v>77.42</v>
      </c>
      <c r="E52" s="3">
        <v>87.5</v>
      </c>
      <c r="F52" s="2">
        <f t="shared" si="0"/>
        <v>10.079999999999998</v>
      </c>
      <c r="G52" s="1">
        <v>96.77</v>
      </c>
      <c r="H52" s="3">
        <v>75</v>
      </c>
      <c r="I52" s="2">
        <f t="shared" si="1"/>
        <v>-21.769999999999996</v>
      </c>
    </row>
    <row r="53" spans="1:9" x14ac:dyDescent="0.25">
      <c r="A53" t="s">
        <v>5</v>
      </c>
      <c r="B53" t="s">
        <v>18</v>
      </c>
      <c r="C53" t="s">
        <v>81</v>
      </c>
      <c r="D53" s="1">
        <v>76.67</v>
      </c>
      <c r="E53" s="3">
        <v>87.5</v>
      </c>
      <c r="F53" s="2">
        <f t="shared" si="0"/>
        <v>10.829999999999998</v>
      </c>
      <c r="G53" s="1">
        <v>89.66</v>
      </c>
      <c r="H53" s="3">
        <v>87.5</v>
      </c>
      <c r="I53" s="2">
        <f t="shared" si="1"/>
        <v>-2.1599999999999966</v>
      </c>
    </row>
    <row r="54" spans="1:9" x14ac:dyDescent="0.25">
      <c r="A54" t="s">
        <v>6</v>
      </c>
      <c r="B54" t="s">
        <v>9</v>
      </c>
      <c r="C54" t="s">
        <v>99</v>
      </c>
      <c r="D54" s="1">
        <v>87.1</v>
      </c>
      <c r="E54" s="3">
        <v>100</v>
      </c>
      <c r="F54" s="2">
        <f t="shared" si="0"/>
        <v>12.900000000000006</v>
      </c>
      <c r="G54" s="1">
        <v>77.42</v>
      </c>
      <c r="H54" s="3">
        <v>50</v>
      </c>
      <c r="I54" s="2">
        <f t="shared" si="1"/>
        <v>-27.42</v>
      </c>
    </row>
    <row r="55" spans="1:9" x14ac:dyDescent="0.25">
      <c r="A55" t="s">
        <v>6</v>
      </c>
      <c r="B55" t="s">
        <v>9</v>
      </c>
      <c r="C55" t="s">
        <v>71</v>
      </c>
      <c r="D55" s="1">
        <v>50</v>
      </c>
      <c r="E55" s="3">
        <v>75</v>
      </c>
      <c r="F55" s="2">
        <f t="shared" si="0"/>
        <v>25</v>
      </c>
      <c r="G55" s="1">
        <v>86.67</v>
      </c>
      <c r="H55" s="3">
        <v>75</v>
      </c>
      <c r="I55" s="2">
        <f t="shared" si="1"/>
        <v>-11.670000000000002</v>
      </c>
    </row>
    <row r="56" spans="1:9" x14ac:dyDescent="0.25">
      <c r="A56" t="s">
        <v>6</v>
      </c>
      <c r="B56" t="s">
        <v>9</v>
      </c>
      <c r="C56" t="s">
        <v>62</v>
      </c>
      <c r="D56" s="1">
        <v>6.9</v>
      </c>
      <c r="E56" s="3">
        <v>0</v>
      </c>
      <c r="F56" s="2">
        <f t="shared" si="0"/>
        <v>-6.9</v>
      </c>
      <c r="G56" s="1">
        <v>10</v>
      </c>
      <c r="H56" s="3">
        <v>12.5</v>
      </c>
      <c r="I56" s="2">
        <f t="shared" si="1"/>
        <v>2.5</v>
      </c>
    </row>
    <row r="57" spans="1:9" x14ac:dyDescent="0.25">
      <c r="A57" t="s">
        <v>6</v>
      </c>
      <c r="B57" t="s">
        <v>9</v>
      </c>
      <c r="C57" t="s">
        <v>63</v>
      </c>
      <c r="D57" s="1">
        <v>11.11</v>
      </c>
      <c r="E57" s="3">
        <v>0</v>
      </c>
      <c r="F57" s="2">
        <f t="shared" si="0"/>
        <v>-11.11</v>
      </c>
      <c r="G57" s="1">
        <v>40.74</v>
      </c>
      <c r="H57" s="3">
        <v>12.5</v>
      </c>
      <c r="I57" s="2">
        <f t="shared" si="1"/>
        <v>-28.240000000000002</v>
      </c>
    </row>
    <row r="58" spans="1:9" x14ac:dyDescent="0.25">
      <c r="A58" t="s">
        <v>6</v>
      </c>
      <c r="B58" t="s">
        <v>9</v>
      </c>
      <c r="C58" t="s">
        <v>41</v>
      </c>
      <c r="D58" s="1">
        <v>41.94</v>
      </c>
      <c r="E58" s="3">
        <v>37.5</v>
      </c>
      <c r="F58" s="2">
        <f t="shared" si="0"/>
        <v>-4.4399999999999977</v>
      </c>
      <c r="G58" s="1">
        <v>74.19</v>
      </c>
      <c r="H58" s="3">
        <v>62.5</v>
      </c>
      <c r="I58" s="2">
        <f t="shared" si="1"/>
        <v>-11.689999999999998</v>
      </c>
    </row>
    <row r="59" spans="1:9" x14ac:dyDescent="0.25">
      <c r="A59" t="s">
        <v>6</v>
      </c>
      <c r="B59" t="s">
        <v>9</v>
      </c>
      <c r="C59" t="s">
        <v>72</v>
      </c>
      <c r="D59" s="1">
        <v>51.61</v>
      </c>
      <c r="E59" s="3">
        <v>75</v>
      </c>
      <c r="F59" s="2">
        <f t="shared" si="0"/>
        <v>23.39</v>
      </c>
      <c r="G59" s="1">
        <v>87.1</v>
      </c>
      <c r="H59" s="3">
        <v>75</v>
      </c>
      <c r="I59" s="2">
        <f t="shared" si="1"/>
        <v>-12.099999999999994</v>
      </c>
    </row>
    <row r="60" spans="1:9" x14ac:dyDescent="0.25">
      <c r="A60" t="s">
        <v>6</v>
      </c>
      <c r="B60" t="s">
        <v>9</v>
      </c>
      <c r="C60" t="s">
        <v>56</v>
      </c>
      <c r="D60" s="1">
        <v>53.33</v>
      </c>
      <c r="E60" s="3">
        <v>37.5</v>
      </c>
      <c r="F60" s="2">
        <f t="shared" si="0"/>
        <v>-15.829999999999998</v>
      </c>
      <c r="G60" s="1">
        <v>70</v>
      </c>
      <c r="H60" s="3">
        <v>50</v>
      </c>
      <c r="I60" s="2">
        <f t="shared" si="1"/>
        <v>-20</v>
      </c>
    </row>
    <row r="61" spans="1:9" x14ac:dyDescent="0.25">
      <c r="A61" t="s">
        <v>6</v>
      </c>
      <c r="B61" t="s">
        <v>9</v>
      </c>
      <c r="C61" t="s">
        <v>73</v>
      </c>
      <c r="D61" s="1">
        <v>90.32</v>
      </c>
      <c r="E61" s="3">
        <v>87.5</v>
      </c>
      <c r="F61" s="2">
        <f t="shared" si="0"/>
        <v>-2.8199999999999932</v>
      </c>
      <c r="G61" s="1">
        <v>96.77</v>
      </c>
      <c r="H61" s="3">
        <v>87.5</v>
      </c>
      <c r="I61" s="2">
        <f t="shared" si="1"/>
        <v>-9.269999999999996</v>
      </c>
    </row>
    <row r="62" spans="1:9" x14ac:dyDescent="0.25">
      <c r="A62" t="s">
        <v>6</v>
      </c>
      <c r="B62" t="s">
        <v>9</v>
      </c>
      <c r="C62" t="s">
        <v>20</v>
      </c>
      <c r="D62" s="1">
        <v>23.33</v>
      </c>
      <c r="E62" s="3">
        <v>25</v>
      </c>
      <c r="F62" s="2">
        <f t="shared" si="0"/>
        <v>1.6700000000000017</v>
      </c>
      <c r="G62" s="1">
        <v>83.87</v>
      </c>
      <c r="H62" s="3">
        <v>100</v>
      </c>
      <c r="I62" s="2">
        <f t="shared" si="1"/>
        <v>16.129999999999995</v>
      </c>
    </row>
    <row r="63" spans="1:9" x14ac:dyDescent="0.25">
      <c r="A63" t="s">
        <v>6</v>
      </c>
      <c r="B63" t="s">
        <v>13</v>
      </c>
      <c r="C63" t="s">
        <v>96</v>
      </c>
      <c r="D63" s="1">
        <v>67.739999999999995</v>
      </c>
      <c r="E63" s="3">
        <v>100</v>
      </c>
      <c r="F63" s="2">
        <f t="shared" si="0"/>
        <v>32.260000000000005</v>
      </c>
      <c r="G63" s="1">
        <v>93.33</v>
      </c>
      <c r="H63" s="3">
        <v>75</v>
      </c>
      <c r="I63" s="2">
        <f t="shared" si="1"/>
        <v>-18.329999999999998</v>
      </c>
    </row>
    <row r="64" spans="1:9" x14ac:dyDescent="0.25">
      <c r="A64" t="s">
        <v>6</v>
      </c>
      <c r="B64" t="s">
        <v>13</v>
      </c>
      <c r="C64" t="s">
        <v>70</v>
      </c>
      <c r="D64" s="1">
        <v>37.93</v>
      </c>
      <c r="E64" s="3">
        <v>37.5</v>
      </c>
      <c r="F64" s="2">
        <f t="shared" si="0"/>
        <v>-0.42999999999999972</v>
      </c>
      <c r="G64" s="1">
        <v>72.41</v>
      </c>
      <c r="H64" s="3">
        <v>37.5</v>
      </c>
      <c r="I64" s="2">
        <f t="shared" si="1"/>
        <v>-34.909999999999997</v>
      </c>
    </row>
    <row r="65" spans="1:9" x14ac:dyDescent="0.25">
      <c r="A65" t="s">
        <v>6</v>
      </c>
      <c r="B65" t="s">
        <v>13</v>
      </c>
      <c r="C65" t="s">
        <v>47</v>
      </c>
      <c r="D65" s="1">
        <v>46.67</v>
      </c>
      <c r="E65" s="3">
        <v>75</v>
      </c>
      <c r="F65" s="2">
        <f t="shared" si="0"/>
        <v>28.33</v>
      </c>
      <c r="G65" s="1">
        <v>80</v>
      </c>
      <c r="H65" s="3">
        <v>87.5</v>
      </c>
      <c r="I65" s="2">
        <f t="shared" si="1"/>
        <v>7.5</v>
      </c>
    </row>
    <row r="66" spans="1:9" x14ac:dyDescent="0.25">
      <c r="A66" t="s">
        <v>6</v>
      </c>
      <c r="B66" t="s">
        <v>13</v>
      </c>
      <c r="C66" t="s">
        <v>60</v>
      </c>
      <c r="D66" s="1">
        <v>60</v>
      </c>
      <c r="E66" s="3">
        <v>71.430000000000007</v>
      </c>
      <c r="F66" s="2">
        <f t="shared" si="0"/>
        <v>11.430000000000007</v>
      </c>
      <c r="G66" s="1">
        <v>72.41</v>
      </c>
      <c r="H66" s="3">
        <v>75</v>
      </c>
      <c r="I66" s="2">
        <f t="shared" si="1"/>
        <v>2.5900000000000034</v>
      </c>
    </row>
    <row r="67" spans="1:9" x14ac:dyDescent="0.25">
      <c r="A67" t="s">
        <v>6</v>
      </c>
      <c r="B67" t="s">
        <v>13</v>
      </c>
      <c r="C67" t="s">
        <v>58</v>
      </c>
      <c r="D67" s="1">
        <v>10</v>
      </c>
      <c r="E67" s="3">
        <v>25</v>
      </c>
      <c r="F67" s="2">
        <f t="shared" ref="F67:F82" si="2">E67-D67</f>
        <v>15</v>
      </c>
      <c r="G67" s="1">
        <v>70</v>
      </c>
      <c r="H67" s="3">
        <v>37.5</v>
      </c>
      <c r="I67" s="2">
        <f t="shared" ref="I67:I81" si="3">H67-G67</f>
        <v>-32.5</v>
      </c>
    </row>
    <row r="68" spans="1:9" x14ac:dyDescent="0.25">
      <c r="A68" t="s">
        <v>6</v>
      </c>
      <c r="B68" t="s">
        <v>13</v>
      </c>
      <c r="C68" t="s">
        <v>24</v>
      </c>
      <c r="D68" s="1">
        <v>80.650000000000006</v>
      </c>
      <c r="E68" s="3">
        <v>62.5</v>
      </c>
      <c r="F68" s="2">
        <f t="shared" si="2"/>
        <v>-18.150000000000006</v>
      </c>
      <c r="G68" s="1">
        <v>100</v>
      </c>
      <c r="H68" s="3">
        <v>100</v>
      </c>
      <c r="I68" s="2">
        <f t="shared" si="3"/>
        <v>0</v>
      </c>
    </row>
    <row r="69" spans="1:9" x14ac:dyDescent="0.25">
      <c r="A69" t="s">
        <v>6</v>
      </c>
      <c r="B69" t="s">
        <v>13</v>
      </c>
      <c r="C69" t="s">
        <v>30</v>
      </c>
      <c r="D69" s="1">
        <v>40</v>
      </c>
      <c r="E69" s="3">
        <v>12.5</v>
      </c>
      <c r="F69" s="2">
        <f t="shared" si="2"/>
        <v>-27.5</v>
      </c>
      <c r="G69" s="1">
        <v>90.32</v>
      </c>
      <c r="H69" s="3">
        <v>62.5</v>
      </c>
      <c r="I69" s="2">
        <f t="shared" si="3"/>
        <v>-27.819999999999993</v>
      </c>
    </row>
    <row r="70" spans="1:9" x14ac:dyDescent="0.25">
      <c r="A70" t="s">
        <v>6</v>
      </c>
      <c r="B70" t="s">
        <v>13</v>
      </c>
      <c r="C70" t="s">
        <v>37</v>
      </c>
      <c r="D70" s="1">
        <v>48.28</v>
      </c>
      <c r="E70" s="3">
        <v>25</v>
      </c>
      <c r="F70" s="2">
        <f t="shared" si="2"/>
        <v>-23.28</v>
      </c>
      <c r="G70" s="1">
        <v>87.1</v>
      </c>
      <c r="H70" s="3">
        <v>62.5</v>
      </c>
      <c r="I70" s="2">
        <f t="shared" si="3"/>
        <v>-24.599999999999994</v>
      </c>
    </row>
    <row r="71" spans="1:9" x14ac:dyDescent="0.25">
      <c r="A71" t="s">
        <v>6</v>
      </c>
      <c r="B71" t="s">
        <v>13</v>
      </c>
      <c r="C71" t="s">
        <v>25</v>
      </c>
      <c r="D71" s="1">
        <v>19.350000000000001</v>
      </c>
      <c r="E71" s="3">
        <v>25</v>
      </c>
      <c r="F71" s="2">
        <f t="shared" si="2"/>
        <v>5.6499999999999986</v>
      </c>
      <c r="G71" s="1">
        <v>74.19</v>
      </c>
      <c r="H71" s="3">
        <v>75</v>
      </c>
      <c r="I71" s="2">
        <f t="shared" si="3"/>
        <v>0.81000000000000227</v>
      </c>
    </row>
    <row r="72" spans="1:9" x14ac:dyDescent="0.25">
      <c r="A72" t="s">
        <v>6</v>
      </c>
      <c r="B72" t="s">
        <v>13</v>
      </c>
      <c r="C72" t="s">
        <v>31</v>
      </c>
      <c r="D72" s="1">
        <v>36.67</v>
      </c>
      <c r="E72" s="3">
        <v>37.5</v>
      </c>
      <c r="F72" s="2">
        <f t="shared" si="2"/>
        <v>0.82999999999999829</v>
      </c>
      <c r="G72" s="1">
        <v>90</v>
      </c>
      <c r="H72" s="3">
        <v>75</v>
      </c>
      <c r="I72" s="2">
        <f t="shared" si="3"/>
        <v>-15</v>
      </c>
    </row>
    <row r="73" spans="1:9" x14ac:dyDescent="0.25">
      <c r="A73" t="s">
        <v>6</v>
      </c>
      <c r="B73" t="s">
        <v>13</v>
      </c>
      <c r="C73" t="s">
        <v>92</v>
      </c>
      <c r="D73" s="1">
        <v>77.42</v>
      </c>
      <c r="E73" s="3">
        <v>100</v>
      </c>
      <c r="F73" s="2">
        <f t="shared" si="2"/>
        <v>22.58</v>
      </c>
      <c r="G73" s="1">
        <v>96.77</v>
      </c>
      <c r="H73" s="3">
        <v>87.5</v>
      </c>
      <c r="I73" s="2">
        <f t="shared" si="3"/>
        <v>-9.269999999999996</v>
      </c>
    </row>
    <row r="74" spans="1:9" x14ac:dyDescent="0.25">
      <c r="A74" t="s">
        <v>6</v>
      </c>
      <c r="B74" t="s">
        <v>13</v>
      </c>
      <c r="C74" t="s">
        <v>59</v>
      </c>
      <c r="D74" s="1">
        <v>6.67</v>
      </c>
      <c r="E74" s="3">
        <v>12.5</v>
      </c>
      <c r="F74" s="2">
        <f t="shared" si="2"/>
        <v>5.83</v>
      </c>
      <c r="G74" s="1">
        <v>55.17</v>
      </c>
      <c r="H74" s="3">
        <v>25</v>
      </c>
      <c r="I74" s="2">
        <f t="shared" si="3"/>
        <v>-30.17</v>
      </c>
    </row>
    <row r="75" spans="1:9" x14ac:dyDescent="0.25">
      <c r="A75" t="s">
        <v>6</v>
      </c>
      <c r="B75" t="s">
        <v>13</v>
      </c>
      <c r="C75" t="s">
        <v>85</v>
      </c>
      <c r="D75" s="1">
        <v>32.26</v>
      </c>
      <c r="E75" s="3">
        <v>28.57</v>
      </c>
      <c r="F75" s="2">
        <f t="shared" si="2"/>
        <v>-3.6899999999999977</v>
      </c>
      <c r="G75" s="1">
        <v>70</v>
      </c>
      <c r="H75" s="3">
        <v>25</v>
      </c>
      <c r="I75" s="2">
        <f t="shared" si="3"/>
        <v>-45</v>
      </c>
    </row>
    <row r="76" spans="1:9" x14ac:dyDescent="0.25">
      <c r="A76" t="s">
        <v>6</v>
      </c>
      <c r="B76" t="s">
        <v>16</v>
      </c>
      <c r="C76" t="s">
        <v>44</v>
      </c>
      <c r="D76" s="1">
        <v>35.479999999999997</v>
      </c>
      <c r="E76" s="3">
        <v>25</v>
      </c>
      <c r="F76" s="2">
        <f t="shared" si="2"/>
        <v>-10.479999999999997</v>
      </c>
      <c r="G76" s="1">
        <v>77.42</v>
      </c>
      <c r="H76" s="3">
        <v>50</v>
      </c>
      <c r="I76" s="2">
        <f t="shared" si="3"/>
        <v>-27.42</v>
      </c>
    </row>
    <row r="77" spans="1:9" x14ac:dyDescent="0.25">
      <c r="A77" t="s">
        <v>6</v>
      </c>
      <c r="B77" t="s">
        <v>16</v>
      </c>
      <c r="C77" t="s">
        <v>67</v>
      </c>
      <c r="D77" s="1">
        <v>93.55</v>
      </c>
      <c r="E77" s="3">
        <v>87.5</v>
      </c>
      <c r="F77" s="2">
        <f t="shared" si="2"/>
        <v>-6.0499999999999972</v>
      </c>
      <c r="G77" s="1">
        <v>100</v>
      </c>
      <c r="H77" s="3">
        <v>87.5</v>
      </c>
      <c r="I77" s="2">
        <f t="shared" si="3"/>
        <v>-12.5</v>
      </c>
    </row>
    <row r="78" spans="1:9" x14ac:dyDescent="0.25">
      <c r="A78" t="s">
        <v>6</v>
      </c>
      <c r="B78" t="s">
        <v>16</v>
      </c>
      <c r="C78" t="s">
        <v>68</v>
      </c>
      <c r="D78" s="1">
        <v>70.97</v>
      </c>
      <c r="E78" s="3">
        <v>87.5</v>
      </c>
      <c r="F78" s="2">
        <f t="shared" si="2"/>
        <v>16.53</v>
      </c>
      <c r="G78" s="1">
        <v>87.1</v>
      </c>
      <c r="H78" s="3">
        <v>87.5</v>
      </c>
      <c r="I78" s="2">
        <f t="shared" si="3"/>
        <v>0.40000000000000568</v>
      </c>
    </row>
    <row r="79" spans="1:9" x14ac:dyDescent="0.25">
      <c r="A79" t="s">
        <v>6</v>
      </c>
      <c r="B79" t="s">
        <v>16</v>
      </c>
      <c r="C79" t="s">
        <v>69</v>
      </c>
      <c r="D79" s="1">
        <v>61.29</v>
      </c>
      <c r="E79" s="3">
        <v>62.5</v>
      </c>
      <c r="F79" s="2">
        <f t="shared" si="2"/>
        <v>1.2100000000000009</v>
      </c>
      <c r="G79" s="1">
        <v>67.739999999999995</v>
      </c>
      <c r="H79" s="3">
        <v>62.5</v>
      </c>
      <c r="I79" s="2">
        <f t="shared" si="3"/>
        <v>-5.2399999999999949</v>
      </c>
    </row>
    <row r="80" spans="1:9" x14ac:dyDescent="0.25">
      <c r="A80" t="s">
        <v>6</v>
      </c>
      <c r="B80" t="s">
        <v>16</v>
      </c>
      <c r="C80" t="s">
        <v>34</v>
      </c>
      <c r="D80" s="1">
        <v>22.58</v>
      </c>
      <c r="E80" s="3">
        <v>14.29</v>
      </c>
      <c r="F80" s="2">
        <f t="shared" si="2"/>
        <v>-8.2899999999999991</v>
      </c>
      <c r="G80" s="1">
        <v>56.67</v>
      </c>
      <c r="H80" s="3">
        <v>57.14</v>
      </c>
      <c r="I80" s="2">
        <f t="shared" si="3"/>
        <v>0.46999999999999886</v>
      </c>
    </row>
    <row r="81" spans="1:9" x14ac:dyDescent="0.25">
      <c r="A81" t="s">
        <v>6</v>
      </c>
      <c r="B81" t="s">
        <v>16</v>
      </c>
      <c r="C81" t="s">
        <v>32</v>
      </c>
      <c r="D81" s="1">
        <v>51.61</v>
      </c>
      <c r="E81" s="3">
        <v>75</v>
      </c>
      <c r="F81" s="2">
        <f t="shared" si="2"/>
        <v>23.39</v>
      </c>
      <c r="G81" s="1">
        <v>96.77</v>
      </c>
      <c r="H81" s="3">
        <v>100</v>
      </c>
      <c r="I81" s="2">
        <f t="shared" si="3"/>
        <v>3.230000000000004</v>
      </c>
    </row>
    <row r="82" spans="1:9" x14ac:dyDescent="0.25">
      <c r="A82" t="s">
        <v>6</v>
      </c>
      <c r="B82" t="s">
        <v>16</v>
      </c>
      <c r="C82" t="s">
        <v>46</v>
      </c>
      <c r="D82" s="1">
        <v>16</v>
      </c>
      <c r="E82" s="3">
        <v>37.5</v>
      </c>
      <c r="F82" s="2">
        <f t="shared" si="2"/>
        <v>21.5</v>
      </c>
      <c r="G82" s="1">
        <v>56</v>
      </c>
      <c r="H82" s="3">
        <v>57.14</v>
      </c>
      <c r="I82" s="2">
        <f>H82-G82</f>
        <v>1.1400000000000006</v>
      </c>
    </row>
    <row r="83" spans="1:9" x14ac:dyDescent="0.25">
      <c r="F83" s="2">
        <f>AVERAGE(F2:F82)</f>
        <v>1.3585185185185189</v>
      </c>
      <c r="G83" s="2"/>
      <c r="H83" s="2"/>
      <c r="I83" s="2">
        <f t="shared" ref="G83:I83" si="4">AVERAGE(I2:I82)</f>
        <v>-13.67259259259259</v>
      </c>
    </row>
  </sheetData>
  <sortState ref="A2:H82">
    <sortCondition ref="A2:A82"/>
    <sortCondition ref="B2:B82"/>
    <sortCondition ref="C2:C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DAVID, Istvan</cp:lastModifiedBy>
  <dcterms:created xsi:type="dcterms:W3CDTF">2022-03-03T22:11:31Z</dcterms:created>
  <dcterms:modified xsi:type="dcterms:W3CDTF">2022-03-03T22:23:18Z</dcterms:modified>
</cp:coreProperties>
</file>