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ownloads\"/>
    </mc:Choice>
  </mc:AlternateContent>
  <xr:revisionPtr revIDLastSave="0" documentId="8_{74F20E46-C62F-42B9-A091-F4F508281643}" xr6:coauthVersionLast="47" xr6:coauthVersionMax="47" xr10:uidLastSave="{00000000-0000-0000-0000-000000000000}"/>
  <bookViews>
    <workbookView xWindow="-110" yWindow="-110" windowWidth="19420" windowHeight="11500" xr2:uid="{B1C8242C-1DEE-47A9-9B45-2E82E569DA31}"/>
  </bookViews>
  <sheets>
    <sheet name="Fama-French Three Fac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G3" i="1" l="1"/>
  <c r="I3" i="1" s="1"/>
  <c r="G4" i="1"/>
  <c r="I4" i="1" s="1"/>
  <c r="G5" i="1"/>
  <c r="I5" i="1" s="1"/>
  <c r="G6" i="1"/>
  <c r="I6" i="1" s="1"/>
  <c r="G2" i="1"/>
  <c r="I2" i="1" s="1"/>
  <c r="H3" i="1"/>
  <c r="H4" i="1"/>
  <c r="H5" i="1"/>
  <c r="H6" i="1"/>
  <c r="H2" i="1"/>
</calcChain>
</file>

<file path=xl/sharedStrings.xml><?xml version="1.0" encoding="utf-8"?>
<sst xmlns="http://schemas.openxmlformats.org/spreadsheetml/2006/main" count="39" uniqueCount="35">
  <si>
    <t>Date</t>
  </si>
  <si>
    <t>Stock return(Ri)</t>
  </si>
  <si>
    <t>Market return(Rm)</t>
  </si>
  <si>
    <t>Risk-free rate(Rf)</t>
  </si>
  <si>
    <t>SMB</t>
  </si>
  <si>
    <t>HML</t>
  </si>
  <si>
    <t>Excess stock return</t>
  </si>
  <si>
    <t>Excess market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</si>
  <si>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</si>
  <si>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</si>
  <si>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</si>
  <si>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</si>
  <si>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</si>
  <si>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</si>
  <si>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</si>
  <si>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</si>
  <si>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</si>
  <si>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</si>
  <si>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</si>
  <si>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</si>
  <si>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</si>
  <si>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</si>
  <si>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</si>
  <si>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</si>
  <si>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</si>
  <si>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</si>
  <si>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</si>
  <si>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</si>
  <si>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</si>
  <si>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</si>
  <si>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</si>
  <si>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</si>
  <si>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&lt;0.05, only this factor is statistically significant.</t>
  </si>
  <si>
    <t>Predicted returns</t>
  </si>
  <si>
    <t>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</si>
</sst>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17" fontId="2" fillId="0" borderId="0" xfId="0" applyNumberFormat="1" applyFont="1"/>
    <xf numFmtId="169" fontId="3" fillId="3" borderId="0" xfId="2" applyNumberFormat="1" applyFont="1"/>
    <xf numFmtId="0" fontId="4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4" fillId="0" borderId="3" xfId="0" applyFont="1" applyFill="1" applyBorder="1" applyAlignment="1">
      <alignment horizontal="center"/>
    </xf>
    <xf numFmtId="0" fontId="2" fillId="2" borderId="2" xfId="1" applyFont="1" applyBorder="1" applyAlignment="1"/>
    <xf numFmtId="0" fontId="3" fillId="2" borderId="1" xfId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40% - Accent5" xfId="2" builtinId="47"/>
    <cellStyle name="60% - Accent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59DC-43A0-45B6-AA86-77ACBB81469B}">
  <dimension ref="A1:T22"/>
  <sheetViews>
    <sheetView tabSelected="1" zoomScale="75" workbookViewId="0">
      <selection activeCell="D20" sqref="D20"/>
    </sheetView>
  </sheetViews>
  <sheetFormatPr defaultRowHeight="14.5" x14ac:dyDescent="0.35"/>
  <cols>
    <col min="1" max="1" width="8.90625" bestFit="1" customWidth="1"/>
    <col min="2" max="2" width="13.90625" bestFit="1" customWidth="1"/>
    <col min="3" max="3" width="16.7265625" bestFit="1" customWidth="1"/>
    <col min="4" max="4" width="15.08984375" bestFit="1" customWidth="1"/>
    <col min="5" max="6" width="8.81640625" bestFit="1" customWidth="1"/>
    <col min="7" max="8" width="18.54296875" bestFit="1" customWidth="1"/>
    <col min="9" max="9" width="15.36328125" bestFit="1" customWidth="1"/>
    <col min="10" max="10" width="9" customWidth="1"/>
    <col min="12" max="12" width="18.453125" bestFit="1" customWidth="1"/>
    <col min="15" max="15" width="9.6328125" customWidth="1"/>
    <col min="16" max="16" width="15.08984375" customWidth="1"/>
  </cols>
  <sheetData>
    <row r="1" spans="1:20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33</v>
      </c>
      <c r="J1" s="1" t="s">
        <v>34</v>
      </c>
    </row>
    <row r="2" spans="1:20" ht="18.5" x14ac:dyDescent="0.45">
      <c r="A2" s="2">
        <v>45292</v>
      </c>
      <c r="B2" s="1">
        <v>0.08</v>
      </c>
      <c r="C2" s="1">
        <v>0.1</v>
      </c>
      <c r="D2" s="1">
        <v>0.02</v>
      </c>
      <c r="E2" s="1">
        <v>0.03</v>
      </c>
      <c r="F2" s="1">
        <v>0.05</v>
      </c>
      <c r="G2" s="1">
        <f>C2-D2</f>
        <v>0.08</v>
      </c>
      <c r="H2" s="1">
        <f>B2-D2</f>
        <v>0.06</v>
      </c>
      <c r="I2" s="1">
        <f>$M$18+$M$21*G2</f>
        <v>4.8973277074542895E-2</v>
      </c>
      <c r="J2" s="3">
        <f>I2*100</f>
        <v>4.8973277074542896</v>
      </c>
      <c r="L2" s="10" t="s">
        <v>8</v>
      </c>
      <c r="M2" s="10"/>
      <c r="N2" s="1"/>
      <c r="O2" s="1"/>
      <c r="P2" s="1"/>
      <c r="Q2" s="1"/>
      <c r="R2" s="1"/>
      <c r="S2" s="1"/>
      <c r="T2" s="1"/>
    </row>
    <row r="3" spans="1:20" ht="19" thickBot="1" x14ac:dyDescent="0.5">
      <c r="A3" s="2">
        <v>45323</v>
      </c>
      <c r="B3" s="1">
        <v>0.12</v>
      </c>
      <c r="C3" s="1">
        <v>0.15</v>
      </c>
      <c r="D3" s="1">
        <v>0.02</v>
      </c>
      <c r="E3" s="1">
        <v>0.02</v>
      </c>
      <c r="F3" s="1">
        <v>0.04</v>
      </c>
      <c r="G3" s="1">
        <f>C3-D3</f>
        <v>0.13</v>
      </c>
      <c r="H3" s="1">
        <f>B3-D3</f>
        <v>9.9999999999999992E-2</v>
      </c>
      <c r="I3" s="1">
        <f t="shared" ref="I3:I6" si="0">$M$18+$M$21*G3</f>
        <v>9.4402250351617437E-2</v>
      </c>
      <c r="J3" s="3">
        <f t="shared" ref="J3:J6" si="1">I3*100</f>
        <v>9.4402250351617436</v>
      </c>
      <c r="L3" s="1"/>
      <c r="M3" s="1"/>
      <c r="N3" s="1"/>
      <c r="O3" s="1"/>
      <c r="P3" s="1"/>
      <c r="Q3" s="1"/>
      <c r="R3" s="1"/>
      <c r="S3" s="1"/>
      <c r="T3" s="1"/>
    </row>
    <row r="4" spans="1:20" ht="18.5" x14ac:dyDescent="0.45">
      <c r="A4" s="2">
        <v>45352</v>
      </c>
      <c r="B4" s="1">
        <v>0.05</v>
      </c>
      <c r="C4" s="1">
        <v>7.0000000000000007E-2</v>
      </c>
      <c r="D4" s="1">
        <v>0.02</v>
      </c>
      <c r="E4" s="1">
        <v>0.03</v>
      </c>
      <c r="F4" s="1">
        <v>0.06</v>
      </c>
      <c r="G4" s="1">
        <f>C4-D4</f>
        <v>0.05</v>
      </c>
      <c r="H4" s="1">
        <f>B4-D4</f>
        <v>3.0000000000000002E-2</v>
      </c>
      <c r="I4" s="1">
        <f t="shared" si="0"/>
        <v>2.1715893108298162E-2</v>
      </c>
      <c r="J4" s="3">
        <f t="shared" si="1"/>
        <v>2.1715893108298161</v>
      </c>
      <c r="L4" s="4" t="s">
        <v>9</v>
      </c>
      <c r="M4" s="4"/>
      <c r="N4" s="1"/>
      <c r="O4" s="1"/>
      <c r="P4" s="1"/>
      <c r="Q4" s="1"/>
      <c r="R4" s="1"/>
      <c r="S4" s="1"/>
      <c r="T4" s="1"/>
    </row>
    <row r="5" spans="1:20" ht="18.5" x14ac:dyDescent="0.45">
      <c r="A5" s="2">
        <v>45383</v>
      </c>
      <c r="B5" s="1">
        <v>0.09</v>
      </c>
      <c r="C5" s="1">
        <v>0.11</v>
      </c>
      <c r="D5" s="1">
        <v>0.02</v>
      </c>
      <c r="E5" s="1">
        <v>0.04</v>
      </c>
      <c r="F5" s="1">
        <v>0.05</v>
      </c>
      <c r="G5" s="1">
        <f>C5-D5</f>
        <v>0.09</v>
      </c>
      <c r="H5" s="1">
        <f>B5-D5</f>
        <v>6.9999999999999993E-2</v>
      </c>
      <c r="I5" s="1">
        <f t="shared" si="0"/>
        <v>5.8059071729957792E-2</v>
      </c>
      <c r="J5" s="3">
        <f t="shared" si="1"/>
        <v>5.805907172995779</v>
      </c>
      <c r="L5" s="5" t="s">
        <v>10</v>
      </c>
      <c r="M5" s="5">
        <v>0.99924960124504081</v>
      </c>
      <c r="N5" s="1"/>
      <c r="O5" s="1"/>
      <c r="P5" s="1"/>
      <c r="Q5" s="1"/>
      <c r="R5" s="1"/>
      <c r="S5" s="1"/>
      <c r="T5" s="1"/>
    </row>
    <row r="6" spans="1:20" ht="18.5" x14ac:dyDescent="0.45">
      <c r="A6" s="2">
        <v>45413</v>
      </c>
      <c r="B6" s="1">
        <v>0.06</v>
      </c>
      <c r="C6" s="1">
        <v>0.08</v>
      </c>
      <c r="D6" s="1">
        <v>0.02</v>
      </c>
      <c r="E6" s="1">
        <v>0.03</v>
      </c>
      <c r="F6" s="1">
        <v>0.03</v>
      </c>
      <c r="G6" s="1">
        <f>C6-D6</f>
        <v>0.06</v>
      </c>
      <c r="H6" s="1">
        <f>B6-D6</f>
        <v>3.9999999999999994E-2</v>
      </c>
      <c r="I6" s="1">
        <f t="shared" si="0"/>
        <v>3.0801687763713066E-2</v>
      </c>
      <c r="J6" s="3">
        <f t="shared" si="1"/>
        <v>3.0801687763713068</v>
      </c>
      <c r="L6" s="5" t="s">
        <v>11</v>
      </c>
      <c r="M6" s="5">
        <v>0.99849976558837317</v>
      </c>
      <c r="N6" s="1"/>
      <c r="O6" s="1"/>
      <c r="P6" s="1"/>
      <c r="Q6" s="1"/>
      <c r="R6" s="1"/>
      <c r="S6" s="1"/>
      <c r="T6" s="1"/>
    </row>
    <row r="7" spans="1:20" ht="18.5" x14ac:dyDescent="0.45">
      <c r="L7" s="5" t="s">
        <v>12</v>
      </c>
      <c r="M7" s="5">
        <v>0.99399906235349267</v>
      </c>
      <c r="N7" s="1"/>
      <c r="O7" s="1"/>
      <c r="P7" s="1"/>
      <c r="Q7" s="1"/>
      <c r="R7" s="1"/>
      <c r="S7" s="1"/>
      <c r="T7" s="1"/>
    </row>
    <row r="8" spans="1:20" ht="18.5" x14ac:dyDescent="0.45">
      <c r="L8" s="5" t="s">
        <v>13</v>
      </c>
      <c r="M8" s="5">
        <v>2.1214860911352783E-3</v>
      </c>
      <c r="N8" s="1"/>
      <c r="O8" s="1"/>
      <c r="P8" s="1"/>
      <c r="Q8" s="1"/>
      <c r="R8" s="1"/>
      <c r="S8" s="1"/>
      <c r="T8" s="1"/>
    </row>
    <row r="9" spans="1:20" ht="19" thickBot="1" x14ac:dyDescent="0.5">
      <c r="L9" s="6" t="s">
        <v>14</v>
      </c>
      <c r="M9" s="6">
        <v>5</v>
      </c>
      <c r="N9" s="1"/>
      <c r="O9" s="1"/>
      <c r="P9" s="1"/>
      <c r="Q9" s="1"/>
      <c r="R9" s="1"/>
      <c r="S9" s="1"/>
      <c r="T9" s="1"/>
    </row>
    <row r="10" spans="1:20" ht="18.5" x14ac:dyDescent="0.45">
      <c r="L10" s="1"/>
      <c r="M10" s="1"/>
      <c r="N10" s="1"/>
      <c r="O10" s="1"/>
      <c r="P10" s="1"/>
      <c r="Q10" s="1"/>
      <c r="R10" s="1"/>
      <c r="S10" s="1"/>
      <c r="T10" s="1"/>
    </row>
    <row r="11" spans="1:20" ht="19" thickBot="1" x14ac:dyDescent="0.5">
      <c r="L11" s="1" t="s">
        <v>15</v>
      </c>
      <c r="M11" s="1"/>
      <c r="N11" s="1"/>
      <c r="O11" s="1"/>
      <c r="P11" s="1"/>
      <c r="Q11" s="1"/>
      <c r="R11" s="1"/>
      <c r="S11" s="1"/>
      <c r="T11" s="1"/>
    </row>
    <row r="12" spans="1:20" ht="18.5" x14ac:dyDescent="0.45">
      <c r="L12" s="7"/>
      <c r="M12" s="7" t="s">
        <v>20</v>
      </c>
      <c r="N12" s="7" t="s">
        <v>21</v>
      </c>
      <c r="O12" s="7" t="s">
        <v>22</v>
      </c>
      <c r="P12" s="7" t="s">
        <v>23</v>
      </c>
      <c r="Q12" s="7" t="s">
        <v>24</v>
      </c>
      <c r="R12" s="1"/>
      <c r="S12" s="1"/>
      <c r="T12" s="1"/>
    </row>
    <row r="13" spans="1:20" ht="18.5" x14ac:dyDescent="0.45">
      <c r="L13" s="5" t="s">
        <v>16</v>
      </c>
      <c r="M13" s="5">
        <v>3</v>
      </c>
      <c r="N13" s="5">
        <v>2.995499296765119E-3</v>
      </c>
      <c r="O13" s="5">
        <v>9.9849976558837299E-4</v>
      </c>
      <c r="P13" s="5">
        <v>221.85416666666703</v>
      </c>
      <c r="Q13" s="5">
        <v>4.9303874748989021E-2</v>
      </c>
      <c r="R13" s="1"/>
      <c r="S13" s="1"/>
      <c r="T13" s="1"/>
    </row>
    <row r="14" spans="1:20" ht="18.5" x14ac:dyDescent="0.45">
      <c r="L14" s="5" t="s">
        <v>17</v>
      </c>
      <c r="M14" s="5">
        <v>1</v>
      </c>
      <c r="N14" s="5">
        <v>4.5007032348804421E-6</v>
      </c>
      <c r="O14" s="5">
        <v>4.5007032348804421E-6</v>
      </c>
      <c r="P14" s="5"/>
      <c r="Q14" s="5"/>
      <c r="R14" s="1"/>
      <c r="S14" s="1"/>
      <c r="T14" s="1"/>
    </row>
    <row r="15" spans="1:20" ht="19" thickBot="1" x14ac:dyDescent="0.5">
      <c r="L15" s="6" t="s">
        <v>18</v>
      </c>
      <c r="M15" s="6">
        <v>4</v>
      </c>
      <c r="N15" s="6">
        <v>2.9999999999999996E-3</v>
      </c>
      <c r="O15" s="6"/>
      <c r="P15" s="6"/>
      <c r="Q15" s="6"/>
      <c r="R15" s="1"/>
      <c r="S15" s="1"/>
      <c r="T15" s="1"/>
    </row>
    <row r="16" spans="1:20" ht="19" thickBot="1" x14ac:dyDescent="0.5">
      <c r="L16" s="1"/>
      <c r="M16" s="1"/>
      <c r="N16" s="1"/>
      <c r="O16" s="1"/>
      <c r="P16" s="1"/>
      <c r="Q16" s="1"/>
      <c r="R16" s="1"/>
      <c r="S16" s="1"/>
      <c r="T16" s="1"/>
    </row>
    <row r="17" spans="12:20" ht="18.5" x14ac:dyDescent="0.45">
      <c r="L17" s="7"/>
      <c r="M17" s="7" t="s">
        <v>25</v>
      </c>
      <c r="N17" s="7" t="s">
        <v>13</v>
      </c>
      <c r="O17" s="7" t="s">
        <v>26</v>
      </c>
      <c r="P17" s="7" t="s">
        <v>27</v>
      </c>
      <c r="Q17" s="7" t="s">
        <v>28</v>
      </c>
      <c r="R17" s="7" t="s">
        <v>29</v>
      </c>
      <c r="S17" s="7" t="s">
        <v>30</v>
      </c>
      <c r="T17" s="7" t="s">
        <v>31</v>
      </c>
    </row>
    <row r="18" spans="12:20" ht="18.5" x14ac:dyDescent="0.45">
      <c r="L18" s="5" t="s">
        <v>19</v>
      </c>
      <c r="M18" s="5">
        <v>-2.3713080168776379E-2</v>
      </c>
      <c r="N18" s="5">
        <v>8.060728395787033E-3</v>
      </c>
      <c r="O18" s="5">
        <v>-2.9418036440937647</v>
      </c>
      <c r="P18" s="5">
        <v>0.20860344847591455</v>
      </c>
      <c r="Q18" s="5">
        <v>-0.12613434548834351</v>
      </c>
      <c r="R18" s="5">
        <v>7.8708185150790769E-2</v>
      </c>
      <c r="S18" s="5">
        <v>-0.12613434548834351</v>
      </c>
      <c r="T18" s="5">
        <v>7.8708185150790769E-2</v>
      </c>
    </row>
    <row r="19" spans="12:20" ht="18.5" x14ac:dyDescent="0.45">
      <c r="L19" s="5" t="s">
        <v>4</v>
      </c>
      <c r="M19" s="5">
        <v>0.32208157524613218</v>
      </c>
      <c r="N19" s="5">
        <v>0.17285278757510217</v>
      </c>
      <c r="O19" s="5">
        <v>1.8633287884130427</v>
      </c>
      <c r="P19" s="5">
        <v>0.31356995604571797</v>
      </c>
      <c r="Q19" s="5">
        <v>-1.8742213329016317</v>
      </c>
      <c r="R19" s="5">
        <v>2.5183844833938962</v>
      </c>
      <c r="S19" s="5">
        <v>-1.8742213329016317</v>
      </c>
      <c r="T19" s="5">
        <v>2.5183844833938962</v>
      </c>
    </row>
    <row r="20" spans="12:20" ht="18.5" x14ac:dyDescent="0.45">
      <c r="L20" s="5" t="s">
        <v>5</v>
      </c>
      <c r="M20" s="5">
        <v>-9.8452883263008481E-3</v>
      </c>
      <c r="N20" s="5">
        <v>9.8733776510741111E-2</v>
      </c>
      <c r="O20" s="5">
        <v>-9.9715504402181895E-2</v>
      </c>
      <c r="P20" s="5">
        <v>0.93672829248514622</v>
      </c>
      <c r="Q20" s="5">
        <v>-1.2643768670474946</v>
      </c>
      <c r="R20" s="5">
        <v>1.2446862903948928</v>
      </c>
      <c r="S20" s="5">
        <v>-1.2643768670474946</v>
      </c>
      <c r="T20" s="5">
        <v>1.2446862903948928</v>
      </c>
    </row>
    <row r="21" spans="12:20" ht="19" thickBot="1" x14ac:dyDescent="0.5">
      <c r="L21" s="6" t="s">
        <v>7</v>
      </c>
      <c r="M21" s="6">
        <v>0.90857946554149083</v>
      </c>
      <c r="N21" s="6">
        <v>3.8569083546559982E-2</v>
      </c>
      <c r="O21" s="6">
        <v>23.557196126909997</v>
      </c>
      <c r="P21" s="8">
        <v>2.7008213851946457E-2</v>
      </c>
      <c r="Q21" s="6">
        <v>0.41851279351227244</v>
      </c>
      <c r="R21" s="6">
        <v>1.3986461375707093</v>
      </c>
      <c r="S21" s="6">
        <v>0.41851279351227244</v>
      </c>
      <c r="T21" s="6">
        <v>1.3986461375707093</v>
      </c>
    </row>
    <row r="22" spans="12:20" ht="18.5" x14ac:dyDescent="0.45">
      <c r="L22" s="1"/>
      <c r="M22" s="1"/>
      <c r="N22" s="1"/>
      <c r="O22" s="1"/>
      <c r="P22" s="9" t="s">
        <v>32</v>
      </c>
      <c r="Q22" s="9"/>
      <c r="R22" s="9"/>
      <c r="S22" s="9"/>
      <c r="T22" s="9"/>
    </row>
  </sheetData>
  <mergeCells count="2">
    <mergeCell ref="P22:T2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Fama-French Three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2025-04-14T08:04:15Z</dcterms:created>
  <dcterms:modified xsi:type="dcterms:W3CDTF">2025-04-14T08:39:38Z</dcterms:modified>
</cp:coreProperties>
</file>