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ppapa\OneDrive\Υπολογιστής\MSC\semester A\Oper. Research\"/>
    </mc:Choice>
  </mc:AlternateContent>
  <xr:revisionPtr revIDLastSave="0" documentId="13_ncr:1_{47C07B8B-5994-48B6-91C8-79C11F9296E2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Answer Report" sheetId="4" r:id="rId1"/>
    <sheet name="Solver" sheetId="1" r:id="rId2"/>
  </sheets>
  <definedNames>
    <definedName name="solver_adj" localSheetId="1" hidden="1">Solver!$A$2:$F$2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Solver!$A$2:$F$2</definedName>
    <definedName name="solver_lhs10" localSheetId="1" hidden="1">Solver!$G$7</definedName>
    <definedName name="solver_lhs11" localSheetId="1" hidden="1">Solver!$G$8</definedName>
    <definedName name="solver_lhs12" localSheetId="1" hidden="1">Solver!$G$9</definedName>
    <definedName name="solver_lhs13" localSheetId="1" hidden="1">Solver!$G$9</definedName>
    <definedName name="solver_lhs2" localSheetId="1" hidden="1">Solver!$G$10:$G$13</definedName>
    <definedName name="solver_lhs3" localSheetId="1" hidden="1">Solver!$G$14</definedName>
    <definedName name="solver_lhs4" localSheetId="1" hidden="1">Solver!$G$16:$G$20</definedName>
    <definedName name="solver_lhs5" localSheetId="1" hidden="1">Solver!$G$4:$G$9</definedName>
    <definedName name="solver_lhs6" localSheetId="1" hidden="1">Solver!$G$14</definedName>
    <definedName name="solver_lhs7" localSheetId="1" hidden="1">Solver!$G$4</definedName>
    <definedName name="solver_lhs8" localSheetId="1" hidden="1">Solver!$G$5</definedName>
    <definedName name="solver_lhs9" localSheetId="1" hidden="1">Solver!$G$6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Solver!$G$2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10" localSheetId="1" hidden="1">1</definedName>
    <definedName name="solver_rel11" localSheetId="1" hidden="1">1</definedName>
    <definedName name="solver_rel12" localSheetId="1" hidden="1">1</definedName>
    <definedName name="solver_rel13" localSheetId="1" hidden="1">1</definedName>
    <definedName name="solver_rel2" localSheetId="1" hidden="1">3</definedName>
    <definedName name="solver_rel3" localSheetId="1" hidden="1">2</definedName>
    <definedName name="solver_rel4" localSheetId="1" hidden="1">1</definedName>
    <definedName name="solver_rel5" localSheetId="1" hidden="1">1</definedName>
    <definedName name="solver_rel6" localSheetId="1" hidden="1">2</definedName>
    <definedName name="solver_rel7" localSheetId="1" hidden="1">1</definedName>
    <definedName name="solver_rel8" localSheetId="1" hidden="1">1</definedName>
    <definedName name="solver_rel9" localSheetId="1" hidden="1">1</definedName>
    <definedName name="solver_rhs1" localSheetId="1" hidden="1">"integer"</definedName>
    <definedName name="solver_rhs10" localSheetId="1" hidden="1">Solver!$I$7</definedName>
    <definedName name="solver_rhs11" localSheetId="1" hidden="1">Solver!$I$8</definedName>
    <definedName name="solver_rhs12" localSheetId="1" hidden="1">Solver!$I$9</definedName>
    <definedName name="solver_rhs13" localSheetId="1" hidden="1">Solver!$I$9</definedName>
    <definedName name="solver_rhs2" localSheetId="1" hidden="1">Solver!$I$10:$I$13</definedName>
    <definedName name="solver_rhs3" localSheetId="1" hidden="1">Solver!$I$14</definedName>
    <definedName name="solver_rhs4" localSheetId="1" hidden="1">Solver!$I$16:$I$20</definedName>
    <definedName name="solver_rhs5" localSheetId="1" hidden="1">Solver!$I$4:$I$9</definedName>
    <definedName name="solver_rhs6" localSheetId="1" hidden="1">Solver!$I$15</definedName>
    <definedName name="solver_rhs7" localSheetId="1" hidden="1">Solver!$I$4</definedName>
    <definedName name="solver_rhs8" localSheetId="1" hidden="1">Solver!$I$5</definedName>
    <definedName name="solver_rhs9" localSheetId="1" hidden="1">Solver!$I$6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J16" i="1" s="1"/>
  <c r="G17" i="1"/>
  <c r="J17" i="1" s="1"/>
  <c r="G18" i="1"/>
  <c r="J18" i="1" s="1"/>
  <c r="G19" i="1"/>
  <c r="J19" i="1" s="1"/>
  <c r="G20" i="1"/>
  <c r="J20" i="1" s="1"/>
  <c r="G5" i="1"/>
  <c r="G6" i="1"/>
  <c r="G7" i="1"/>
  <c r="G8" i="1"/>
  <c r="G9" i="1"/>
  <c r="G10" i="1"/>
  <c r="G11" i="1"/>
  <c r="G12" i="1"/>
  <c r="G13" i="1"/>
  <c r="G14" i="1"/>
  <c r="G4" i="1"/>
  <c r="G2" i="1"/>
</calcChain>
</file>

<file path=xl/sharedStrings.xml><?xml version="1.0" encoding="utf-8"?>
<sst xmlns="http://schemas.openxmlformats.org/spreadsheetml/2006/main" count="94" uniqueCount="60">
  <si>
    <t>&lt;=</t>
  </si>
  <si>
    <t>&gt;=</t>
  </si>
  <si>
    <t>=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</si>
  <si>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</si>
  <si>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</si>
  <si>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</si>
  <si>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</si>
  <si>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10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</si>
  <si>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</si>
  <si>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</si>
  <si>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</si>
  <si>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</si>
  <si>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</si>
  <si>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</si>
  <si>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</si>
  <si>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</si>
  <si>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</si>
  <si>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</si>
  <si>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</si>
  <si>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</si>
  <si>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</si>
  <si>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</si>
  <si>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</si>
  <si>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$G$2</t>
  </si>
  <si>
    <t>$A$2</t>
  </si>
  <si>
    <t>$B$2</t>
  </si>
  <si>
    <t>$C$2</t>
  </si>
  <si>
    <t>$D$2</t>
  </si>
  <si>
    <t>$E$2</t>
  </si>
  <si>
    <t>$F$2</t>
  </si>
  <si>
    <t>$G$10</t>
  </si>
  <si>
    <t>$G$10&gt;=$I$10</t>
  </si>
  <si>
    <t>Not Binding</t>
  </si>
  <si>
    <t>$G$11</t>
  </si>
  <si>
    <t>$G$11&gt;=$I$11</t>
  </si>
  <si>
    <t>$G$12</t>
  </si>
  <si>
    <t>$G$12&gt;=$I$12</t>
  </si>
  <si>
    <t>Binding</t>
  </si>
  <si>
    <t>$G$13</t>
  </si>
  <si>
    <t>$G$13&gt;=$I$13</t>
  </si>
  <si>
    <t>$G$14</t>
  </si>
  <si>
    <t>$G$14=$I$14</t>
  </si>
  <si>
    <t>$G$4</t>
  </si>
  <si>
    <t>$G$4&lt;=$I$4</t>
  </si>
  <si>
    <t>$G$5</t>
  </si>
  <si>
    <t>$G$5&lt;=$I$5</t>
  </si>
  <si>
    <t>$G$6</t>
  </si>
  <si>
    <t>$G$6&lt;=$I$6</t>
  </si>
  <si>
    <t>$G$7</t>
  </si>
  <si>
    <t>$G$7&lt;=$I$7</t>
  </si>
  <si>
    <t>$G$8</t>
  </si>
  <si>
    <t>$G$8&lt;=$I$8</t>
  </si>
  <si>
    <t>$G$9</t>
  </si>
  <si>
    <t>$G$9&lt;=$I$9</t>
  </si>
  <si>
    <t>$A$2:$F$2=Integer</t>
  </si>
  <si>
    <t>Worksheet: [Assignment.xlsx]Solver</t>
  </si>
  <si>
    <t>Report Created: 1/2/2025 2:14:10 PM</t>
  </si>
  <si>
    <t>Solution Time: 0.031 Seconds.</t>
  </si>
  <si>
    <t>Περιττοι περιορισμοί για μελέτη</t>
  </si>
  <si>
    <t xml:space="preserve">Περιθώριο μείωσης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</si>
</sst>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indexed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ACB47-10BD-4FE8-9288-EF4D55100581}">
  <dimension ref="A1:G42"/>
  <sheetViews>
    <sheetView showGridLines="0" tabSelected="1" workbookViewId="0">
      <selection activeCell="I18" sqref="I18"/>
    </sheetView>
  </sheetViews>
  <sheetFormatPr defaultRowHeight="15" x14ac:dyDescent="0.25"/>
  <cols>
    <col min="1" max="1" width="2.28515625" customWidth="1"/>
    <col min="2" max="2" width="17.5703125" bestFit="1" customWidth="1"/>
    <col min="3" max="3" width="6.28515625" bestFit="1" customWidth="1"/>
    <col min="4" max="4" width="13.7109375" bestFit="1" customWidth="1"/>
    <col min="5" max="5" width="12.85546875" bestFit="1" customWidth="1"/>
    <col min="6" max="6" width="11.42578125" bestFit="1" customWidth="1"/>
    <col min="7" max="7" width="5.42578125" bestFit="1" customWidth="1"/>
  </cols>
  <sheetData>
    <row r="1" spans="1:5" x14ac:dyDescent="0.25">
      <c r="A1" s="1" t="s">
        <v>3</v>
      </c>
    </row>
    <row r="2" spans="1:5" x14ac:dyDescent="0.25">
      <c r="A2" s="1" t="s">
        <v>55</v>
      </c>
    </row>
    <row r="3" spans="1:5" x14ac:dyDescent="0.25">
      <c r="A3" s="1" t="s">
        <v>56</v>
      </c>
    </row>
    <row r="4" spans="1:5" x14ac:dyDescent="0.25">
      <c r="A4" s="1" t="s">
        <v>4</v>
      </c>
    </row>
    <row r="5" spans="1:5" x14ac:dyDescent="0.25">
      <c r="A5" s="1" t="s">
        <v>5</v>
      </c>
    </row>
    <row r="6" spans="1:5" x14ac:dyDescent="0.25">
      <c r="A6" s="1"/>
      <c r="B6" t="s">
        <v>6</v>
      </c>
    </row>
    <row r="7" spans="1:5" x14ac:dyDescent="0.25">
      <c r="A7" s="1"/>
      <c r="B7" t="s">
        <v>57</v>
      </c>
    </row>
    <row r="8" spans="1:5" x14ac:dyDescent="0.25">
      <c r="A8" s="1"/>
      <c r="B8" t="s">
        <v>7</v>
      </c>
    </row>
    <row r="9" spans="1:5" x14ac:dyDescent="0.25">
      <c r="A9" s="1" t="s">
        <v>8</v>
      </c>
    </row>
    <row r="10" spans="1:5" x14ac:dyDescent="0.25">
      <c r="B10" t="s">
        <v>9</v>
      </c>
    </row>
    <row r="11" spans="1:5" x14ac:dyDescent="0.25">
      <c r="B11" t="s">
        <v>10</v>
      </c>
    </row>
    <row r="14" spans="1:5" ht="15.75" thickBot="1" x14ac:dyDescent="0.3">
      <c r="A14" t="s">
        <v>11</v>
      </c>
    </row>
    <row r="15" spans="1:5" ht="15.75" thickBot="1" x14ac:dyDescent="0.3">
      <c r="B15" s="3" t="s">
        <v>12</v>
      </c>
      <c r="C15" s="3" t="s">
        <v>13</v>
      </c>
      <c r="D15" s="3" t="s">
        <v>14</v>
      </c>
      <c r="E15" s="3" t="s">
        <v>15</v>
      </c>
    </row>
    <row r="16" spans="1:5" ht="15.75" thickBot="1" x14ac:dyDescent="0.3">
      <c r="B16" s="2" t="s">
        <v>23</v>
      </c>
      <c r="C16" s="2"/>
      <c r="D16" s="5">
        <v>486923000</v>
      </c>
      <c r="E16" s="5">
        <v>486923000</v>
      </c>
    </row>
    <row r="19" spans="1:7" ht="15.75" thickBot="1" x14ac:dyDescent="0.3">
      <c r="A19" t="s">
        <v>16</v>
      </c>
    </row>
    <row r="20" spans="1:7" ht="15.75" thickBot="1" x14ac:dyDescent="0.3">
      <c r="B20" s="3" t="s">
        <v>12</v>
      </c>
      <c r="C20" s="3" t="s">
        <v>13</v>
      </c>
      <c r="D20" s="3" t="s">
        <v>14</v>
      </c>
      <c r="E20" s="3" t="s">
        <v>15</v>
      </c>
      <c r="F20" s="3" t="s">
        <v>17</v>
      </c>
    </row>
    <row r="21" spans="1:7" x14ac:dyDescent="0.25">
      <c r="B21" s="4" t="s">
        <v>24</v>
      </c>
      <c r="C21" s="4"/>
      <c r="D21" s="6">
        <v>3500</v>
      </c>
      <c r="E21" s="6">
        <v>3500</v>
      </c>
      <c r="F21" s="4" t="s">
        <v>17</v>
      </c>
    </row>
    <row r="22" spans="1:7" x14ac:dyDescent="0.25">
      <c r="B22" s="4" t="s">
        <v>25</v>
      </c>
      <c r="C22" s="4"/>
      <c r="D22" s="6">
        <v>4000</v>
      </c>
      <c r="E22" s="6">
        <v>4000</v>
      </c>
      <c r="F22" s="4" t="s">
        <v>17</v>
      </c>
    </row>
    <row r="23" spans="1:7" x14ac:dyDescent="0.25">
      <c r="B23" s="4" t="s">
        <v>26</v>
      </c>
      <c r="C23" s="4"/>
      <c r="D23" s="6">
        <v>2000</v>
      </c>
      <c r="E23" s="6">
        <v>2000</v>
      </c>
      <c r="F23" s="4" t="s">
        <v>17</v>
      </c>
    </row>
    <row r="24" spans="1:7" x14ac:dyDescent="0.25">
      <c r="B24" s="4" t="s">
        <v>27</v>
      </c>
      <c r="C24" s="4"/>
      <c r="D24" s="6">
        <v>4000</v>
      </c>
      <c r="E24" s="6">
        <v>4000</v>
      </c>
      <c r="F24" s="4" t="s">
        <v>17</v>
      </c>
    </row>
    <row r="25" spans="1:7" x14ac:dyDescent="0.25">
      <c r="B25" s="4" t="s">
        <v>28</v>
      </c>
      <c r="C25" s="4"/>
      <c r="D25" s="6">
        <v>6600</v>
      </c>
      <c r="E25" s="6">
        <v>6600</v>
      </c>
      <c r="F25" s="4" t="s">
        <v>17</v>
      </c>
    </row>
    <row r="26" spans="1:7" ht="15.75" thickBot="1" x14ac:dyDescent="0.3">
      <c r="B26" s="2" t="s">
        <v>29</v>
      </c>
      <c r="C26" s="2"/>
      <c r="D26" s="5">
        <v>0</v>
      </c>
      <c r="E26" s="5">
        <v>0</v>
      </c>
      <c r="F26" s="2" t="s">
        <v>17</v>
      </c>
    </row>
    <row r="29" spans="1:7" ht="15.75" thickBot="1" x14ac:dyDescent="0.3">
      <c r="A29" t="s">
        <v>18</v>
      </c>
    </row>
    <row r="30" spans="1:7" ht="15.75" thickBot="1" x14ac:dyDescent="0.3">
      <c r="B30" s="3" t="s">
        <v>12</v>
      </c>
      <c r="C30" s="3" t="s">
        <v>13</v>
      </c>
      <c r="D30" s="3" t="s">
        <v>19</v>
      </c>
      <c r="E30" s="3" t="s">
        <v>20</v>
      </c>
      <c r="F30" s="3" t="s">
        <v>21</v>
      </c>
      <c r="G30" s="3" t="s">
        <v>22</v>
      </c>
    </row>
    <row r="31" spans="1:7" x14ac:dyDescent="0.25">
      <c r="B31" s="4" t="s">
        <v>30</v>
      </c>
      <c r="C31" s="4"/>
      <c r="D31" s="6">
        <v>7500</v>
      </c>
      <c r="E31" s="4" t="s">
        <v>31</v>
      </c>
      <c r="F31" s="4" t="s">
        <v>32</v>
      </c>
      <c r="G31" s="6">
        <v>3700</v>
      </c>
    </row>
    <row r="32" spans="1:7" x14ac:dyDescent="0.25">
      <c r="B32" s="4" t="s">
        <v>33</v>
      </c>
      <c r="C32" s="4"/>
      <c r="D32" s="6">
        <v>9500</v>
      </c>
      <c r="E32" s="4" t="s">
        <v>34</v>
      </c>
      <c r="F32" s="4" t="s">
        <v>32</v>
      </c>
      <c r="G32" s="6">
        <v>800</v>
      </c>
    </row>
    <row r="33" spans="2:7" x14ac:dyDescent="0.25">
      <c r="B33" s="4" t="s">
        <v>35</v>
      </c>
      <c r="C33" s="4"/>
      <c r="D33" s="6">
        <v>13500</v>
      </c>
      <c r="E33" s="4" t="s">
        <v>36</v>
      </c>
      <c r="F33" s="4" t="s">
        <v>37</v>
      </c>
      <c r="G33" s="6">
        <v>0</v>
      </c>
    </row>
    <row r="34" spans="2:7" x14ac:dyDescent="0.25">
      <c r="B34" s="4" t="s">
        <v>38</v>
      </c>
      <c r="C34" s="4"/>
      <c r="D34" s="6">
        <v>20100</v>
      </c>
      <c r="E34" s="4" t="s">
        <v>39</v>
      </c>
      <c r="F34" s="4" t="s">
        <v>32</v>
      </c>
      <c r="G34" s="6">
        <v>3200</v>
      </c>
    </row>
    <row r="35" spans="2:7" x14ac:dyDescent="0.25">
      <c r="B35" s="4" t="s">
        <v>40</v>
      </c>
      <c r="C35" s="4"/>
      <c r="D35" s="6">
        <v>20100</v>
      </c>
      <c r="E35" s="4" t="s">
        <v>41</v>
      </c>
      <c r="F35" s="4" t="s">
        <v>37</v>
      </c>
      <c r="G35" s="4">
        <v>0</v>
      </c>
    </row>
    <row r="36" spans="2:7" x14ac:dyDescent="0.25">
      <c r="B36" s="4" t="s">
        <v>42</v>
      </c>
      <c r="C36" s="4"/>
      <c r="D36" s="6">
        <v>3500</v>
      </c>
      <c r="E36" s="4" t="s">
        <v>43</v>
      </c>
      <c r="F36" s="4" t="s">
        <v>37</v>
      </c>
      <c r="G36" s="4">
        <v>0</v>
      </c>
    </row>
    <row r="37" spans="2:7" x14ac:dyDescent="0.25">
      <c r="B37" s="4" t="s">
        <v>44</v>
      </c>
      <c r="C37" s="4"/>
      <c r="D37" s="6">
        <v>4000</v>
      </c>
      <c r="E37" s="4" t="s">
        <v>45</v>
      </c>
      <c r="F37" s="4" t="s">
        <v>37</v>
      </c>
      <c r="G37" s="4">
        <v>0</v>
      </c>
    </row>
    <row r="38" spans="2:7" x14ac:dyDescent="0.25">
      <c r="B38" s="4" t="s">
        <v>46</v>
      </c>
      <c r="C38" s="4"/>
      <c r="D38" s="6">
        <v>2000</v>
      </c>
      <c r="E38" s="4" t="s">
        <v>47</v>
      </c>
      <c r="F38" s="4" t="s">
        <v>32</v>
      </c>
      <c r="G38" s="4">
        <v>2500</v>
      </c>
    </row>
    <row r="39" spans="2:7" x14ac:dyDescent="0.25">
      <c r="B39" s="4" t="s">
        <v>48</v>
      </c>
      <c r="C39" s="4"/>
      <c r="D39" s="6">
        <v>4000</v>
      </c>
      <c r="E39" s="4" t="s">
        <v>49</v>
      </c>
      <c r="F39" s="4" t="s">
        <v>37</v>
      </c>
      <c r="G39" s="4">
        <v>0</v>
      </c>
    </row>
    <row r="40" spans="2:7" x14ac:dyDescent="0.25">
      <c r="B40" s="4" t="s">
        <v>50</v>
      </c>
      <c r="C40" s="4"/>
      <c r="D40" s="6">
        <v>6600</v>
      </c>
      <c r="E40" s="4" t="s">
        <v>51</v>
      </c>
      <c r="F40" s="4" t="s">
        <v>32</v>
      </c>
      <c r="G40" s="4">
        <v>3000</v>
      </c>
    </row>
    <row r="41" spans="2:7" x14ac:dyDescent="0.25">
      <c r="B41" s="4" t="s">
        <v>52</v>
      </c>
      <c r="C41" s="4"/>
      <c r="D41" s="6">
        <v>0</v>
      </c>
      <c r="E41" s="4" t="s">
        <v>53</v>
      </c>
      <c r="F41" s="4" t="s">
        <v>32</v>
      </c>
      <c r="G41" s="4">
        <v>7200</v>
      </c>
    </row>
    <row r="42" spans="2:7" ht="15.75" thickBot="1" x14ac:dyDescent="0.3">
      <c r="B42" s="2" t="s">
        <v>54</v>
      </c>
      <c r="C42" s="2"/>
      <c r="D42" s="2"/>
      <c r="E42" s="2"/>
      <c r="F42" s="2"/>
      <c r="G4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J25" sqref="J25"/>
    </sheetView>
  </sheetViews>
  <sheetFormatPr defaultRowHeight="15" x14ac:dyDescent="0.25"/>
  <cols>
    <col min="7" max="7" width="10.5703125" customWidth="1"/>
    <col min="8" max="8" width="10" customWidth="1"/>
    <col min="10" max="10" width="18.85546875" bestFit="1" customWidth="1"/>
  </cols>
  <sheetData>
    <row r="1" spans="1:10" x14ac:dyDescent="0.25">
      <c r="A1">
        <v>25044</v>
      </c>
      <c r="B1">
        <v>25722</v>
      </c>
      <c r="C1">
        <v>25886</v>
      </c>
      <c r="D1">
        <v>25543</v>
      </c>
      <c r="E1">
        <v>24700</v>
      </c>
      <c r="F1">
        <v>26364</v>
      </c>
    </row>
    <row r="2" spans="1:10" x14ac:dyDescent="0.25">
      <c r="A2">
        <v>3500</v>
      </c>
      <c r="B2">
        <v>4000</v>
      </c>
      <c r="C2">
        <v>2000</v>
      </c>
      <c r="D2">
        <v>4000</v>
      </c>
      <c r="E2">
        <v>6600</v>
      </c>
      <c r="F2">
        <v>0</v>
      </c>
      <c r="G2">
        <f>SUMPRODUCT(A1:F1,$A$2:$F$2)-20583000</f>
        <v>486923000</v>
      </c>
    </row>
    <row r="4" spans="1:10" x14ac:dyDescent="0.25">
      <c r="A4">
        <v>1</v>
      </c>
      <c r="G4">
        <f>SUMPRODUCT(A4:F4,$A$2:$F$2)</f>
        <v>3500</v>
      </c>
      <c r="H4" t="s">
        <v>0</v>
      </c>
      <c r="I4">
        <v>3500</v>
      </c>
    </row>
    <row r="5" spans="1:10" x14ac:dyDescent="0.25">
      <c r="B5">
        <v>1</v>
      </c>
      <c r="G5">
        <f t="shared" ref="G5:G20" si="0">SUMPRODUCT(A5:F5,$A$2:$F$2)</f>
        <v>4000</v>
      </c>
      <c r="H5" t="s">
        <v>0</v>
      </c>
      <c r="I5">
        <v>4000</v>
      </c>
    </row>
    <row r="6" spans="1:10" x14ac:dyDescent="0.25">
      <c r="C6">
        <v>1</v>
      </c>
      <c r="G6">
        <f t="shared" si="0"/>
        <v>2000</v>
      </c>
      <c r="H6" t="s">
        <v>0</v>
      </c>
      <c r="I6">
        <v>4500</v>
      </c>
    </row>
    <row r="7" spans="1:10" x14ac:dyDescent="0.25">
      <c r="D7">
        <v>1</v>
      </c>
      <c r="G7">
        <f t="shared" si="0"/>
        <v>4000</v>
      </c>
      <c r="H7" t="s">
        <v>0</v>
      </c>
      <c r="I7">
        <v>4000</v>
      </c>
    </row>
    <row r="8" spans="1:10" x14ac:dyDescent="0.25">
      <c r="E8">
        <v>1</v>
      </c>
      <c r="G8">
        <f t="shared" si="0"/>
        <v>6600</v>
      </c>
      <c r="H8" t="s">
        <v>0</v>
      </c>
      <c r="I8">
        <v>9600</v>
      </c>
    </row>
    <row r="9" spans="1:10" x14ac:dyDescent="0.25">
      <c r="F9">
        <v>1</v>
      </c>
      <c r="G9">
        <f t="shared" si="0"/>
        <v>0</v>
      </c>
      <c r="H9" t="s">
        <v>0</v>
      </c>
      <c r="I9">
        <v>7200</v>
      </c>
    </row>
    <row r="10" spans="1:10" x14ac:dyDescent="0.25">
      <c r="A10">
        <v>1</v>
      </c>
      <c r="B10">
        <v>1</v>
      </c>
      <c r="G10">
        <f t="shared" si="0"/>
        <v>7500</v>
      </c>
      <c r="H10" t="s">
        <v>1</v>
      </c>
      <c r="I10">
        <v>3800</v>
      </c>
    </row>
    <row r="11" spans="1:10" x14ac:dyDescent="0.25">
      <c r="A11">
        <v>1</v>
      </c>
      <c r="B11">
        <v>1</v>
      </c>
      <c r="C11">
        <v>1</v>
      </c>
      <c r="G11">
        <f t="shared" si="0"/>
        <v>9500</v>
      </c>
      <c r="H11" t="s">
        <v>1</v>
      </c>
      <c r="I11">
        <v>8700</v>
      </c>
    </row>
    <row r="12" spans="1:10" x14ac:dyDescent="0.25">
      <c r="A12">
        <v>1</v>
      </c>
      <c r="B12">
        <v>1</v>
      </c>
      <c r="C12">
        <v>1</v>
      </c>
      <c r="D12">
        <v>1</v>
      </c>
      <c r="G12">
        <f t="shared" si="0"/>
        <v>13500</v>
      </c>
      <c r="H12" t="s">
        <v>1</v>
      </c>
      <c r="I12">
        <v>13500</v>
      </c>
    </row>
    <row r="13" spans="1:10" x14ac:dyDescent="0.25">
      <c r="A13">
        <v>1</v>
      </c>
      <c r="B13">
        <v>1</v>
      </c>
      <c r="C13">
        <v>1</v>
      </c>
      <c r="D13">
        <v>1</v>
      </c>
      <c r="E13">
        <v>1</v>
      </c>
      <c r="G13">
        <f t="shared" si="0"/>
        <v>20100</v>
      </c>
      <c r="H13" t="s">
        <v>1</v>
      </c>
      <c r="I13">
        <v>16900</v>
      </c>
    </row>
    <row r="14" spans="1:1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f t="shared" si="0"/>
        <v>20100</v>
      </c>
      <c r="H14" t="s">
        <v>2</v>
      </c>
      <c r="I14">
        <v>20100</v>
      </c>
    </row>
    <row r="15" spans="1:10" x14ac:dyDescent="0.25">
      <c r="A15" s="7" t="s">
        <v>58</v>
      </c>
      <c r="B15" s="7"/>
      <c r="C15" s="7"/>
      <c r="D15" s="7"/>
      <c r="J15" s="8" t="s">
        <v>59</v>
      </c>
    </row>
    <row r="16" spans="1:10" x14ac:dyDescent="0.25">
      <c r="A16">
        <v>1</v>
      </c>
      <c r="G16">
        <f t="shared" si="0"/>
        <v>3500</v>
      </c>
      <c r="H16" t="s">
        <v>0</v>
      </c>
      <c r="I16">
        <v>4500</v>
      </c>
      <c r="J16">
        <f>I16-G16</f>
        <v>1000</v>
      </c>
    </row>
    <row r="17" spans="1:10" x14ac:dyDescent="0.25">
      <c r="A17">
        <v>1</v>
      </c>
      <c r="B17">
        <v>1</v>
      </c>
      <c r="G17">
        <f t="shared" si="0"/>
        <v>7500</v>
      </c>
      <c r="H17" t="s">
        <v>0</v>
      </c>
      <c r="I17">
        <v>8300</v>
      </c>
      <c r="J17">
        <f t="shared" ref="J17:J20" si="1">I17-G17</f>
        <v>800</v>
      </c>
    </row>
    <row r="18" spans="1:10" x14ac:dyDescent="0.25">
      <c r="A18">
        <v>1</v>
      </c>
      <c r="B18">
        <v>1</v>
      </c>
      <c r="C18">
        <v>1</v>
      </c>
      <c r="G18">
        <f t="shared" si="0"/>
        <v>9500</v>
      </c>
      <c r="H18" t="s">
        <v>0</v>
      </c>
      <c r="I18">
        <v>13300</v>
      </c>
      <c r="J18">
        <f t="shared" si="1"/>
        <v>3800</v>
      </c>
    </row>
    <row r="19" spans="1:10" x14ac:dyDescent="0.25">
      <c r="A19">
        <v>1</v>
      </c>
      <c r="B19">
        <v>1</v>
      </c>
      <c r="C19">
        <v>1</v>
      </c>
      <c r="D19">
        <v>1</v>
      </c>
      <c r="G19">
        <f t="shared" si="0"/>
        <v>13500</v>
      </c>
      <c r="H19" t="s">
        <v>0</v>
      </c>
      <c r="I19">
        <v>18100</v>
      </c>
      <c r="J19">
        <f t="shared" si="1"/>
        <v>4600</v>
      </c>
    </row>
    <row r="20" spans="1:10" x14ac:dyDescent="0.25">
      <c r="A20">
        <v>1</v>
      </c>
      <c r="B20">
        <v>1</v>
      </c>
      <c r="C20">
        <v>1</v>
      </c>
      <c r="D20">
        <v>1</v>
      </c>
      <c r="E20">
        <v>1</v>
      </c>
      <c r="G20">
        <f t="shared" si="0"/>
        <v>20100</v>
      </c>
      <c r="H20" t="s">
        <v>0</v>
      </c>
      <c r="I20">
        <v>21500</v>
      </c>
      <c r="J20">
        <f t="shared" si="1"/>
        <v>1400</v>
      </c>
    </row>
  </sheetData>
  <mergeCells count="1">
    <mergeCell ref="A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koutsompinas</dc:creator>
  <cp:lastModifiedBy>Konstantinos Koutsompinas</cp:lastModifiedBy>
  <dcterms:created xsi:type="dcterms:W3CDTF">2024-12-25T14:15:22Z</dcterms:created>
  <dcterms:modified xsi:type="dcterms:W3CDTF">2025-01-02T12:22:35Z</dcterms:modified>
</cp:coreProperties>
</file>