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ppapa\OneDrive\Υπολογιστής\MSC\semester A\Data Analysis\Assignments\"/>
    </mc:Choice>
  </mc:AlternateContent>
  <xr:revisionPtr revIDLastSave="0" documentId="13_ncr:1_{39403437-0C83-489C-8B38-1BEB8C70EFBF}" xr6:coauthVersionLast="47" xr6:coauthVersionMax="47" xr10:uidLastSave="{00000000-0000-0000-0000-000000000000}"/>
  <bookViews>
    <workbookView xWindow="-108" yWindow="-108" windowWidth="23256" windowHeight="12456" firstSheet="2" activeTab="2" xr2:uid="{00000000-000D-0000-FFFF-FFFF00000000}"/>
  </bookViews>
  <sheets>
    <sheet name="Unemployment due to Inflation" sheetId="1" r:id="rId1"/>
    <sheet name="Quantity due to Temperature" sheetId="2" r:id="rId2"/>
    <sheet name="Mortality due to Temperature" sheetId="3" r:id="rId3"/>
  </sheets>
  <definedNames>
    <definedName name="Mortality">'Mortality due to Temperature'!$C$2:$C$17</definedName>
    <definedName name="Region">'Mortality due to Temperature'!$A$2:$A$17</definedName>
    <definedName name="Temperature">'Mortality due to Temperature'!$B$2:$B$17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2" l="1"/>
  <c r="E6" i="2"/>
  <c r="F5" i="2"/>
  <c r="E5" i="2"/>
  <c r="F4" i="2"/>
  <c r="E4" i="2"/>
  <c r="F3" i="2"/>
  <c r="E3" i="2"/>
  <c r="F2" i="2"/>
  <c r="E2" i="2" a="1"/>
  <c r="E2" i="2"/>
  <c r="F6" i="1"/>
  <c r="E6" i="1"/>
  <c r="F5" i="1"/>
  <c r="E5" i="1"/>
  <c r="F4" i="1"/>
  <c r="E4" i="1"/>
  <c r="F3" i="1"/>
  <c r="E3" i="1"/>
  <c r="F2" i="1"/>
  <c r="E2" i="1" a="1"/>
  <c r="E2" i="1"/>
</calcChain>
</file>

<file path=xl/sharedStrings.xml><?xml version="1.0" encoding="utf-8"?>
<sst xmlns="http://schemas.openxmlformats.org/spreadsheetml/2006/main" count="57" uniqueCount="52">
  <si>
    <t>Year</t>
  </si>
  <si>
    <t>Unemployment %</t>
  </si>
  <si>
    <t>Inflation %</t>
  </si>
  <si>
    <t>Linest:</t>
  </si>
  <si>
    <t>1960-61</t>
  </si>
  <si>
    <t>1961-62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</si>
  <si>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</si>
  <si>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</si>
  <si>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</si>
  <si>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</si>
  <si>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</si>
  <si>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</si>
  <si>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</si>
  <si>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</si>
  <si>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</si>
  <si>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</si>
  <si>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Θερμοκρασία</t>
  </si>
  <si>
    <t>Ποσότητα</t>
  </si>
  <si>
    <t>Περιοχή</t>
  </si>
  <si>
    <t>Θνησιμότητα</t>
  </si>
  <si>
    <t>SUMMARY OUTPUT</t>
  </si>
  <si>
    <t xml:space="preserve">The regression funcion is y=ax+b =&gt; y = 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</si>
  <si>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</si>
  <si>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</si>
  <si>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</si>
  <si>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</si>
  <si>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</si>
  <si>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</si>
  <si>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</si>
  <si>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</si>
  <si>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</si>
  <si>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</si>
  <si>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</si>
  <si>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</si>
  <si>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</si>
  <si>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</si>
  <si>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</si>
  <si>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</si>
  <si>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</si>
  <si>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</si>
  <si>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</si>
  <si>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</si>
  <si>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</si>
  <si>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</si>
  <si>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</si>
  <si>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RESIDUAL OUTPUT</t>
  </si>
  <si>
    <t>PROBABILITY OUTPUT</t>
  </si>
  <si>
    <t>Observation</t>
  </si>
  <si>
    <t>Predicted Θνησιμότητα</t>
  </si>
  <si>
    <t>Residuals</t>
  </si>
  <si>
    <t>Standard Residuals</t>
  </si>
  <si>
    <t>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</si>
</sst>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7" x14ac:knownFonts="1">
    <font>
      <sz val="11"/>
      <color theme="1"/>
      <name val="Aptos Narrow"/>
      <charset val="134"/>
      <scheme val="minor"/>
    </font>
    <font>
      <b/>
      <sz val="10"/>
      <name val="Arial"/>
      <family val="2"/>
      <charset val="161"/>
    </font>
    <font>
      <sz val="10"/>
      <name val="Arial"/>
      <family val="2"/>
      <charset val="161"/>
    </font>
    <font>
      <i/>
      <sz val="11"/>
      <color theme="1"/>
      <name val="Aptos Narrow"/>
      <family val="2"/>
      <scheme val="minor"/>
    </font>
    <font>
      <b/>
      <sz val="11"/>
      <color indexed="8"/>
      <name val="Calibri"/>
      <family val="2"/>
      <charset val="161"/>
    </font>
    <font>
      <b/>
      <sz val="11"/>
      <color theme="1"/>
      <name val="Aptos Narrow"/>
      <family val="2"/>
      <scheme val="minor"/>
    </font>
    <font>
      <sz val="11"/>
      <color indexed="8"/>
      <name val="Calibri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6" fontId="2" fillId="0" borderId="0" xfId="0" applyNumberFormat="1" applyFont="1"/>
    <xf numFmtId="0" fontId="3" fillId="0" borderId="1" xfId="0" applyFont="1" applyBorder="1" applyAlignment="1">
      <alignment horizontal="centerContinuous"/>
    </xf>
    <xf numFmtId="0" fontId="0" fillId="0" borderId="2" xfId="0" applyBorder="1"/>
    <xf numFmtId="0" fontId="3" fillId="0" borderId="1" xfId="0" applyFont="1" applyBorder="1" applyAlignment="1">
      <alignment horizontal="center"/>
    </xf>
    <xf numFmtId="0" fontId="4" fillId="0" borderId="0" xfId="0" applyFont="1"/>
    <xf numFmtId="0" fontId="5" fillId="2" borderId="0" xfId="0" applyFont="1" applyFill="1"/>
    <xf numFmtId="0" fontId="0" fillId="2" borderId="0" xfId="0" applyFill="1"/>
    <xf numFmtId="0" fontId="6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Θερμοκρασία  </a:t>
            </a:r>
            <a:r>
              <a:rPr lang="en-US"/>
              <a:t>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 cmpd="sng" algn="ctr">
              <a:noFill/>
              <a:prstDash val="solid"/>
              <a:round/>
            </a:ln>
          </c:spPr>
          <c:xVal>
            <c:numRef>
              <c:f>'Mortality due to Temperature'!$B$2:$B$17</c:f>
              <c:numCache>
                <c:formatCode>0.0</c:formatCode>
                <c:ptCount val="16"/>
                <c:pt idx="0">
                  <c:v>31.8</c:v>
                </c:pt>
                <c:pt idx="1">
                  <c:v>34</c:v>
                </c:pt>
                <c:pt idx="2">
                  <c:v>40.200000000000003</c:v>
                </c:pt>
                <c:pt idx="3">
                  <c:v>42.1</c:v>
                </c:pt>
                <c:pt idx="4">
                  <c:v>42.3</c:v>
                </c:pt>
                <c:pt idx="5">
                  <c:v>43.5</c:v>
                </c:pt>
                <c:pt idx="6">
                  <c:v>44.2</c:v>
                </c:pt>
                <c:pt idx="7">
                  <c:v>45.1</c:v>
                </c:pt>
                <c:pt idx="8">
                  <c:v>46.3</c:v>
                </c:pt>
                <c:pt idx="9">
                  <c:v>47.3</c:v>
                </c:pt>
                <c:pt idx="10">
                  <c:v>47.8</c:v>
                </c:pt>
                <c:pt idx="11">
                  <c:v>48.5</c:v>
                </c:pt>
                <c:pt idx="12">
                  <c:v>49.2</c:v>
                </c:pt>
                <c:pt idx="13">
                  <c:v>49.9</c:v>
                </c:pt>
                <c:pt idx="14">
                  <c:v>50</c:v>
                </c:pt>
                <c:pt idx="15">
                  <c:v>51.3</c:v>
                </c:pt>
              </c:numCache>
            </c:numRef>
          </c:xVal>
          <c:yVal>
            <c:numRef>
              <c:f>'Mortality due to Temperature'!$G$25:$G$40</c:f>
              <c:numCache>
                <c:formatCode>General</c:formatCode>
                <c:ptCount val="16"/>
                <c:pt idx="0">
                  <c:v>14.1200044370849</c:v>
                </c:pt>
                <c:pt idx="1">
                  <c:v>-5.8669235364636299</c:v>
                </c:pt>
                <c:pt idx="2">
                  <c:v>-4.8846296437368597</c:v>
                </c:pt>
                <c:pt idx="3">
                  <c:v>7.1357507427439399</c:v>
                </c:pt>
                <c:pt idx="4">
                  <c:v>-12.835788163942301</c:v>
                </c:pt>
                <c:pt idx="5">
                  <c:v>-8.5650216040596803</c:v>
                </c:pt>
                <c:pt idx="6">
                  <c:v>-0.71540777746150797</c:v>
                </c:pt>
                <c:pt idx="7">
                  <c:v>4.6626671424504602</c:v>
                </c:pt>
                <c:pt idx="8">
                  <c:v>-8.4665662976669296</c:v>
                </c:pt>
                <c:pt idx="9">
                  <c:v>-1.1242608310980999</c:v>
                </c:pt>
                <c:pt idx="10">
                  <c:v>4.0968919021863099</c:v>
                </c:pt>
                <c:pt idx="11">
                  <c:v>-5.5534942712155004</c:v>
                </c:pt>
                <c:pt idx="12">
                  <c:v>1.69611955538268</c:v>
                </c:pt>
                <c:pt idx="13">
                  <c:v>8.6457333819808806</c:v>
                </c:pt>
                <c:pt idx="14">
                  <c:v>4.3099639286377602</c:v>
                </c:pt>
                <c:pt idx="15">
                  <c:v>3.3449610351772501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00-4674-9A81-B0F05D7B8E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457504"/>
        <c:axId val="1250451744"/>
      </c:scatterChart>
      <c:valAx>
        <c:axId val="1250457504"/>
        <c:scaling>
          <c:orientation val="minMax"/>
          <c:min val="3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Θερμοκρασία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451744"/>
        <c:crosses val="autoZero"/>
        <c:crossBetween val="midCat"/>
      </c:valAx>
      <c:valAx>
        <c:axId val="1250451744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457504"/>
        <c:crosses val="autoZero"/>
        <c:crossBetween val="midCat"/>
      </c:valAx>
    </c:plotArea>
    <c:plotVisOnly val="1"/>
    <c:dispBlanksAs val="gap"/>
    <c:showDLblsOverMax val="0"/>
    <c:extLst>
      <c:ext uri="{0b15fc19-7d7d-44ad-8c2d-2c3a37ce22c3}">
        <chartProps xmlns="https://web.wps.cn/et/2018/main" chartId="{75198a14-b465-4c93-afd5-dd3ee89850b3}"/>
      </c:ext>
    </c:extLst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Θερμοκρασία </a:t>
            </a:r>
            <a:r>
              <a:rPr lang="en-US"/>
              <a:t>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Θνησιμότητα</c:v>
          </c:tx>
          <c:spPr>
            <a:ln w="38100" cap="rnd" cmpd="sng" algn="ctr">
              <a:noFill/>
              <a:prstDash val="solid"/>
              <a:round/>
            </a:ln>
          </c:spPr>
          <c:xVal>
            <c:numRef>
              <c:f>'Mortality due to Temperature'!$B$2:$B$17</c:f>
              <c:numCache>
                <c:formatCode>0.0</c:formatCode>
                <c:ptCount val="16"/>
                <c:pt idx="0">
                  <c:v>31.8</c:v>
                </c:pt>
                <c:pt idx="1">
                  <c:v>34</c:v>
                </c:pt>
                <c:pt idx="2">
                  <c:v>40.200000000000003</c:v>
                </c:pt>
                <c:pt idx="3">
                  <c:v>42.1</c:v>
                </c:pt>
                <c:pt idx="4">
                  <c:v>42.3</c:v>
                </c:pt>
                <c:pt idx="5">
                  <c:v>43.5</c:v>
                </c:pt>
                <c:pt idx="6">
                  <c:v>44.2</c:v>
                </c:pt>
                <c:pt idx="7">
                  <c:v>45.1</c:v>
                </c:pt>
                <c:pt idx="8">
                  <c:v>46.3</c:v>
                </c:pt>
                <c:pt idx="9">
                  <c:v>47.3</c:v>
                </c:pt>
                <c:pt idx="10">
                  <c:v>47.8</c:v>
                </c:pt>
                <c:pt idx="11">
                  <c:v>48.5</c:v>
                </c:pt>
                <c:pt idx="12">
                  <c:v>49.2</c:v>
                </c:pt>
                <c:pt idx="13">
                  <c:v>49.9</c:v>
                </c:pt>
                <c:pt idx="14">
                  <c:v>50</c:v>
                </c:pt>
                <c:pt idx="15">
                  <c:v>51.3</c:v>
                </c:pt>
              </c:numCache>
            </c:numRef>
          </c:xVal>
          <c:yVal>
            <c:numRef>
              <c:f>'Mortality due to Temperature'!$C$2:$C$17</c:f>
              <c:numCache>
                <c:formatCode>0.0</c:formatCode>
                <c:ptCount val="16"/>
                <c:pt idx="0">
                  <c:v>67.3</c:v>
                </c:pt>
                <c:pt idx="1">
                  <c:v>52.5</c:v>
                </c:pt>
                <c:pt idx="2">
                  <c:v>68.099999999999994</c:v>
                </c:pt>
                <c:pt idx="3">
                  <c:v>84.6</c:v>
                </c:pt>
                <c:pt idx="4">
                  <c:v>65.099999999999994</c:v>
                </c:pt>
                <c:pt idx="5">
                  <c:v>72.2</c:v>
                </c:pt>
                <c:pt idx="6">
                  <c:v>81.7</c:v>
                </c:pt>
                <c:pt idx="7">
                  <c:v>89.2</c:v>
                </c:pt>
                <c:pt idx="8">
                  <c:v>78.900000000000006</c:v>
                </c:pt>
                <c:pt idx="9">
                  <c:v>88.6</c:v>
                </c:pt>
                <c:pt idx="10">
                  <c:v>95</c:v>
                </c:pt>
                <c:pt idx="11">
                  <c:v>87</c:v>
                </c:pt>
                <c:pt idx="12">
                  <c:v>95.9</c:v>
                </c:pt>
                <c:pt idx="13">
                  <c:v>104.5</c:v>
                </c:pt>
                <c:pt idx="14">
                  <c:v>100.4</c:v>
                </c:pt>
                <c:pt idx="15">
                  <c:v>102.5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3C-4AF9-A34A-80628CBB45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444544"/>
        <c:axId val="1250444064"/>
      </c:scatterChart>
      <c:scatterChart>
        <c:scatterStyle val="smoothMarker"/>
        <c:varyColors val="0"/>
        <c:ser>
          <c:idx val="1"/>
          <c:order val="1"/>
          <c:tx>
            <c:v>Predicted Θνησιμότητα</c:v>
          </c:tx>
          <c:marker>
            <c:symbol val="none"/>
          </c:marker>
          <c:xVal>
            <c:numRef>
              <c:f>'Mortality due to Temperature'!$B$2:$B$17</c:f>
              <c:numCache>
                <c:formatCode>0.0</c:formatCode>
                <c:ptCount val="16"/>
                <c:pt idx="0">
                  <c:v>31.8</c:v>
                </c:pt>
                <c:pt idx="1">
                  <c:v>34</c:v>
                </c:pt>
                <c:pt idx="2">
                  <c:v>40.200000000000003</c:v>
                </c:pt>
                <c:pt idx="3">
                  <c:v>42.1</c:v>
                </c:pt>
                <c:pt idx="4">
                  <c:v>42.3</c:v>
                </c:pt>
                <c:pt idx="5">
                  <c:v>43.5</c:v>
                </c:pt>
                <c:pt idx="6">
                  <c:v>44.2</c:v>
                </c:pt>
                <c:pt idx="7">
                  <c:v>45.1</c:v>
                </c:pt>
                <c:pt idx="8">
                  <c:v>46.3</c:v>
                </c:pt>
                <c:pt idx="9">
                  <c:v>47.3</c:v>
                </c:pt>
                <c:pt idx="10">
                  <c:v>47.8</c:v>
                </c:pt>
                <c:pt idx="11">
                  <c:v>48.5</c:v>
                </c:pt>
                <c:pt idx="12">
                  <c:v>49.2</c:v>
                </c:pt>
                <c:pt idx="13">
                  <c:v>49.9</c:v>
                </c:pt>
                <c:pt idx="14">
                  <c:v>50</c:v>
                </c:pt>
                <c:pt idx="15">
                  <c:v>51.3</c:v>
                </c:pt>
              </c:numCache>
            </c:numRef>
          </c:xVal>
          <c:yVal>
            <c:numRef>
              <c:f>'Mortality due to Temperature'!$F$25:$F$40</c:f>
              <c:numCache>
                <c:formatCode>General</c:formatCode>
                <c:ptCount val="16"/>
                <c:pt idx="0">
                  <c:v>53.179995562915103</c:v>
                </c:pt>
                <c:pt idx="1">
                  <c:v>58.366923536463602</c:v>
                </c:pt>
                <c:pt idx="2">
                  <c:v>72.984629643736895</c:v>
                </c:pt>
                <c:pt idx="3">
                  <c:v>77.4642492572561</c:v>
                </c:pt>
                <c:pt idx="4">
                  <c:v>77.935788163942306</c:v>
                </c:pt>
                <c:pt idx="5">
                  <c:v>80.765021604059697</c:v>
                </c:pt>
                <c:pt idx="6">
                  <c:v>82.415407777461496</c:v>
                </c:pt>
                <c:pt idx="7">
                  <c:v>84.537332857549501</c:v>
                </c:pt>
                <c:pt idx="8">
                  <c:v>87.366566297666907</c:v>
                </c:pt>
                <c:pt idx="9">
                  <c:v>89.724260831098107</c:v>
                </c:pt>
                <c:pt idx="10">
                  <c:v>90.9031080978137</c:v>
                </c:pt>
                <c:pt idx="11">
                  <c:v>92.553494271215499</c:v>
                </c:pt>
                <c:pt idx="12">
                  <c:v>94.203880444617297</c:v>
                </c:pt>
                <c:pt idx="13">
                  <c:v>95.854266618019096</c:v>
                </c:pt>
                <c:pt idx="14">
                  <c:v>96.090036071362206</c:v>
                </c:pt>
                <c:pt idx="15">
                  <c:v>99.155038964822793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C3C-4AF9-A34A-80628CBB45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444544"/>
        <c:axId val="1250444064"/>
      </c:scatterChart>
      <c:valAx>
        <c:axId val="1250444544"/>
        <c:scaling>
          <c:orientation val="minMax"/>
          <c:min val="3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Θερμοκρασία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444064"/>
        <c:crosses val="autoZero"/>
        <c:crossBetween val="midCat"/>
      </c:valAx>
      <c:valAx>
        <c:axId val="1250444064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Θνησιμότητα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444544"/>
        <c:crosses val="autoZero"/>
        <c:crossBetween val="midCat"/>
      </c:valAx>
    </c:plotArea>
    <c:legend>
      <c:legendPos val="r"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e309a873-c40b-486f-8707-02c81658fd80}"/>
      </c:ext>
    </c:extLst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 cmpd="sng" algn="ctr">
              <a:noFill/>
              <a:prstDash val="solid"/>
              <a:round/>
            </a:ln>
          </c:spPr>
          <c:xVal>
            <c:numRef>
              <c:f>'Mortality due to Temperature'!$J$25:$J$40</c:f>
              <c:numCache>
                <c:formatCode>General</c:formatCode>
                <c:ptCount val="16"/>
                <c:pt idx="0">
                  <c:v>3.125</c:v>
                </c:pt>
                <c:pt idx="1">
                  <c:v>9.375</c:v>
                </c:pt>
                <c:pt idx="2">
                  <c:v>15.625</c:v>
                </c:pt>
                <c:pt idx="3">
                  <c:v>21.875</c:v>
                </c:pt>
                <c:pt idx="4">
                  <c:v>28.125</c:v>
                </c:pt>
                <c:pt idx="5">
                  <c:v>34.375</c:v>
                </c:pt>
                <c:pt idx="6">
                  <c:v>40.625</c:v>
                </c:pt>
                <c:pt idx="7">
                  <c:v>46.875</c:v>
                </c:pt>
                <c:pt idx="8">
                  <c:v>53.125</c:v>
                </c:pt>
                <c:pt idx="9">
                  <c:v>59.375</c:v>
                </c:pt>
                <c:pt idx="10">
                  <c:v>65.625</c:v>
                </c:pt>
                <c:pt idx="11">
                  <c:v>71.875</c:v>
                </c:pt>
                <c:pt idx="12">
                  <c:v>78.125</c:v>
                </c:pt>
                <c:pt idx="13">
                  <c:v>84.375</c:v>
                </c:pt>
                <c:pt idx="14">
                  <c:v>90.625</c:v>
                </c:pt>
                <c:pt idx="15">
                  <c:v>96.875</c:v>
                </c:pt>
              </c:numCache>
            </c:numRef>
          </c:xVal>
          <c:yVal>
            <c:numRef>
              <c:f>'Mortality due to Temperature'!$K$25:$K$40</c:f>
              <c:numCache>
                <c:formatCode>General</c:formatCode>
                <c:ptCount val="16"/>
                <c:pt idx="0">
                  <c:v>52.5</c:v>
                </c:pt>
                <c:pt idx="1">
                  <c:v>65.099999999999994</c:v>
                </c:pt>
                <c:pt idx="2">
                  <c:v>67.3</c:v>
                </c:pt>
                <c:pt idx="3">
                  <c:v>68.099999999999994</c:v>
                </c:pt>
                <c:pt idx="4">
                  <c:v>72.2</c:v>
                </c:pt>
                <c:pt idx="5">
                  <c:v>78.900000000000006</c:v>
                </c:pt>
                <c:pt idx="6">
                  <c:v>81.7</c:v>
                </c:pt>
                <c:pt idx="7">
                  <c:v>84.6</c:v>
                </c:pt>
                <c:pt idx="8">
                  <c:v>87</c:v>
                </c:pt>
                <c:pt idx="9">
                  <c:v>88.6</c:v>
                </c:pt>
                <c:pt idx="10">
                  <c:v>89.2</c:v>
                </c:pt>
                <c:pt idx="11">
                  <c:v>95</c:v>
                </c:pt>
                <c:pt idx="12">
                  <c:v>95.9</c:v>
                </c:pt>
                <c:pt idx="13">
                  <c:v>100.4</c:v>
                </c:pt>
                <c:pt idx="14">
                  <c:v>102.5</c:v>
                </c:pt>
                <c:pt idx="15">
                  <c:v>104.5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CB-4941-A804-C8DF1ED1AC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442144"/>
        <c:axId val="1250444544"/>
      </c:scatterChart>
      <c:valAx>
        <c:axId val="1250442144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444544"/>
        <c:crosses val="autoZero"/>
        <c:crossBetween val="midCat"/>
      </c:valAx>
      <c:valAx>
        <c:axId val="1250444544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Θνησιμότητα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442144"/>
        <c:crosses val="autoZero"/>
        <c:crossBetween val="midCat"/>
      </c:valAx>
    </c:plotArea>
    <c:plotVisOnly val="1"/>
    <c:dispBlanksAs val="gap"/>
    <c:showDLblsOverMax val="0"/>
    <c:extLst>
      <c:ext uri="{0b15fc19-7d7d-44ad-8c2d-2c3a37ce22c3}">
        <chartProps xmlns="https://web.wps.cn/et/2018/main" chartId="{40038b3d-3eda-4ca4-b1c6-caa1da3c8068}"/>
      </c:ext>
    </c:extLst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8283</xdr:colOff>
      <xdr:row>0</xdr:row>
      <xdr:rowOff>0</xdr:rowOff>
    </xdr:from>
    <xdr:to>
      <xdr:col>20</xdr:col>
      <xdr:colOff>405848</xdr:colOff>
      <xdr:row>10</xdr:row>
      <xdr:rowOff>149087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24848</xdr:colOff>
      <xdr:row>11</xdr:row>
      <xdr:rowOff>8282</xdr:rowOff>
    </xdr:from>
    <xdr:to>
      <xdr:col>20</xdr:col>
      <xdr:colOff>414131</xdr:colOff>
      <xdr:row>22</xdr:row>
      <xdr:rowOff>173934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16149</xdr:colOff>
      <xdr:row>23</xdr:row>
      <xdr:rowOff>2485</xdr:rowOff>
    </xdr:from>
    <xdr:to>
      <xdr:col>20</xdr:col>
      <xdr:colOff>405847</xdr:colOff>
      <xdr:row>38</xdr:row>
      <xdr:rowOff>74544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E2" sqref="E2:F6"/>
    </sheetView>
  </sheetViews>
  <sheetFormatPr defaultColWidth="9" defaultRowHeight="14.4" x14ac:dyDescent="0.25"/>
  <sheetData>
    <row r="1" spans="1:6" ht="15" x14ac:dyDescent="0.3">
      <c r="A1" s="7" t="s">
        <v>0</v>
      </c>
      <c r="B1" s="7" t="s">
        <v>1</v>
      </c>
      <c r="C1" s="7" t="s">
        <v>2</v>
      </c>
      <c r="E1" s="8" t="s">
        <v>3</v>
      </c>
      <c r="F1" s="9"/>
    </row>
    <row r="2" spans="1:6" ht="15" x14ac:dyDescent="0.3">
      <c r="A2" s="10" t="s">
        <v>4</v>
      </c>
      <c r="B2" s="10">
        <v>1.9</v>
      </c>
      <c r="C2" s="10">
        <v>0.2</v>
      </c>
      <c r="E2" s="9">
        <f t="array" ref="E2:F6">LINEST(C2:C13,B2:B13,TRUE,TRUE)</f>
        <v>-7.5577763897564001E-2</v>
      </c>
      <c r="F2" s="9">
        <v>0.88492608786175297</v>
      </c>
    </row>
    <row r="3" spans="1:6" ht="15" x14ac:dyDescent="0.3">
      <c r="A3" s="10" t="s">
        <v>5</v>
      </c>
      <c r="B3" s="10">
        <v>3.1</v>
      </c>
      <c r="C3" s="10">
        <v>0.4</v>
      </c>
      <c r="E3" s="9">
        <v>0.20157434036357</v>
      </c>
      <c r="F3" s="9">
        <v>0.35714324011121201</v>
      </c>
    </row>
    <row r="4" spans="1:6" ht="15" x14ac:dyDescent="0.3">
      <c r="A4" s="10" t="s">
        <v>6</v>
      </c>
      <c r="B4" s="10">
        <v>2.5</v>
      </c>
      <c r="C4" s="10">
        <v>0.9</v>
      </c>
      <c r="E4" s="9">
        <v>1.38629248584213E-2</v>
      </c>
      <c r="F4" s="9">
        <v>0.403274645011021</v>
      </c>
    </row>
    <row r="5" spans="1:6" ht="15" x14ac:dyDescent="0.3">
      <c r="A5" s="10" t="s">
        <v>7</v>
      </c>
      <c r="B5" s="10">
        <v>1.8</v>
      </c>
      <c r="C5" s="10">
        <v>0.9</v>
      </c>
      <c r="E5" s="9">
        <v>0.140578071830745</v>
      </c>
      <c r="F5" s="9">
        <v>10</v>
      </c>
    </row>
    <row r="6" spans="1:6" ht="15" x14ac:dyDescent="0.3">
      <c r="A6" s="10" t="s">
        <v>8</v>
      </c>
      <c r="B6" s="10">
        <v>1.2</v>
      </c>
      <c r="C6" s="10">
        <v>0.7</v>
      </c>
      <c r="E6" s="9">
        <v>2.2862273579013201E-2</v>
      </c>
      <c r="F6" s="9">
        <v>1.62630439308765</v>
      </c>
    </row>
    <row r="7" spans="1:6" ht="15" x14ac:dyDescent="0.3">
      <c r="A7" s="10" t="s">
        <v>9</v>
      </c>
      <c r="B7" s="10">
        <v>1.4</v>
      </c>
      <c r="C7" s="10">
        <v>1.3</v>
      </c>
    </row>
    <row r="8" spans="1:6" ht="15" x14ac:dyDescent="0.3">
      <c r="A8" s="10" t="s">
        <v>10</v>
      </c>
      <c r="B8" s="10">
        <v>1.6</v>
      </c>
      <c r="C8" s="10">
        <v>1.6</v>
      </c>
    </row>
    <row r="9" spans="1:6" ht="15" x14ac:dyDescent="0.3">
      <c r="A9" s="10" t="s">
        <v>11</v>
      </c>
      <c r="B9" s="10">
        <v>1.7</v>
      </c>
      <c r="C9" s="10">
        <v>0.8</v>
      </c>
    </row>
    <row r="10" spans="1:6" ht="15" x14ac:dyDescent="0.3">
      <c r="A10" s="10" t="s">
        <v>12</v>
      </c>
      <c r="B10" s="10">
        <v>1.5</v>
      </c>
      <c r="C10" s="10">
        <v>0.7</v>
      </c>
    </row>
    <row r="11" spans="1:6" ht="15" x14ac:dyDescent="0.3">
      <c r="A11" s="10" t="s">
        <v>13</v>
      </c>
      <c r="B11" s="10">
        <v>1.2</v>
      </c>
      <c r="C11" s="10">
        <v>0.6</v>
      </c>
    </row>
    <row r="12" spans="1:6" ht="15" x14ac:dyDescent="0.3">
      <c r="A12" s="10" t="s">
        <v>14</v>
      </c>
      <c r="B12" s="10">
        <v>1.1000000000000001</v>
      </c>
      <c r="C12" s="10">
        <v>0.5</v>
      </c>
    </row>
    <row r="13" spans="1:6" ht="15" x14ac:dyDescent="0.3">
      <c r="A13" s="10" t="s">
        <v>15</v>
      </c>
      <c r="B13" s="10">
        <v>1.1000000000000001</v>
      </c>
      <c r="C13" s="10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workbookViewId="0">
      <selection activeCell="E2" sqref="E2"/>
    </sheetView>
  </sheetViews>
  <sheetFormatPr defaultColWidth="9" defaultRowHeight="14.4" x14ac:dyDescent="0.25"/>
  <cols>
    <col min="1" max="1" width="13.44140625" customWidth="1"/>
    <col min="2" max="2" width="9.88671875" customWidth="1"/>
  </cols>
  <sheetData>
    <row r="1" spans="1:6" ht="15" x14ac:dyDescent="0.3">
      <c r="A1" s="7" t="s">
        <v>16</v>
      </c>
      <c r="B1" s="7" t="s">
        <v>17</v>
      </c>
      <c r="E1" s="8" t="s">
        <v>3</v>
      </c>
      <c r="F1" s="9"/>
    </row>
    <row r="2" spans="1:6" ht="15" x14ac:dyDescent="0.3">
      <c r="A2" s="10">
        <v>20</v>
      </c>
      <c r="B2" s="10">
        <v>396</v>
      </c>
      <c r="E2" s="9">
        <f t="array" ref="E2:F6">LINEST(B2:B21,A2:A21,TRUE,TRUE)</f>
        <v>-16.214285714285701</v>
      </c>
      <c r="F2" s="9">
        <v>713.857142857143</v>
      </c>
    </row>
    <row r="3" spans="1:6" ht="15" x14ac:dyDescent="0.3">
      <c r="A3" s="10">
        <v>22</v>
      </c>
      <c r="B3" s="10">
        <v>297</v>
      </c>
      <c r="E3" s="9">
        <v>5.7460982029393799</v>
      </c>
      <c r="F3" s="9">
        <v>112.62938799050499</v>
      </c>
    </row>
    <row r="4" spans="1:6" ht="15" x14ac:dyDescent="0.3">
      <c r="A4" s="10">
        <v>23</v>
      </c>
      <c r="B4" s="10">
        <v>397</v>
      </c>
      <c r="E4" s="9">
        <v>0.30669239845787799</v>
      </c>
      <c r="F4" s="9">
        <v>71.952530648106205</v>
      </c>
    </row>
    <row r="5" spans="1:6" ht="15" x14ac:dyDescent="0.3">
      <c r="A5" s="10">
        <v>18</v>
      </c>
      <c r="B5" s="10">
        <v>425</v>
      </c>
      <c r="E5" s="9">
        <v>7.9625020120400496</v>
      </c>
      <c r="F5" s="9">
        <v>18</v>
      </c>
    </row>
    <row r="6" spans="1:6" ht="15" x14ac:dyDescent="0.3">
      <c r="A6" s="10">
        <v>19</v>
      </c>
      <c r="B6" s="10">
        <v>425</v>
      </c>
      <c r="E6" s="9">
        <v>41223.199999999997</v>
      </c>
      <c r="F6" s="9">
        <v>93189</v>
      </c>
    </row>
    <row r="7" spans="1:6" ht="15" x14ac:dyDescent="0.3">
      <c r="A7" s="10">
        <v>24</v>
      </c>
      <c r="B7" s="10">
        <v>260</v>
      </c>
    </row>
    <row r="8" spans="1:6" ht="15" x14ac:dyDescent="0.3">
      <c r="A8" s="10">
        <v>25</v>
      </c>
      <c r="B8" s="10">
        <v>250</v>
      </c>
    </row>
    <row r="9" spans="1:6" ht="15" x14ac:dyDescent="0.3">
      <c r="A9" s="10">
        <v>20</v>
      </c>
      <c r="B9" s="10">
        <v>299</v>
      </c>
    </row>
    <row r="10" spans="1:6" ht="15" x14ac:dyDescent="0.3">
      <c r="A10" s="10">
        <v>22</v>
      </c>
      <c r="B10" s="10">
        <v>520</v>
      </c>
    </row>
    <row r="11" spans="1:6" ht="15" x14ac:dyDescent="0.3">
      <c r="A11" s="10">
        <v>18</v>
      </c>
      <c r="B11" s="10">
        <v>498</v>
      </c>
    </row>
    <row r="12" spans="1:6" ht="15" x14ac:dyDescent="0.3">
      <c r="A12" s="10">
        <v>16</v>
      </c>
      <c r="B12" s="10">
        <v>434</v>
      </c>
    </row>
    <row r="13" spans="1:6" ht="15" x14ac:dyDescent="0.3">
      <c r="A13" s="10">
        <v>16</v>
      </c>
      <c r="B13" s="10">
        <v>285</v>
      </c>
    </row>
    <row r="14" spans="1:6" ht="15" x14ac:dyDescent="0.3">
      <c r="A14" s="10">
        <v>17</v>
      </c>
      <c r="B14" s="10">
        <v>496</v>
      </c>
    </row>
    <row r="15" spans="1:6" ht="15" x14ac:dyDescent="0.3">
      <c r="A15" s="10">
        <v>20</v>
      </c>
      <c r="B15" s="10">
        <v>360</v>
      </c>
    </row>
    <row r="16" spans="1:6" ht="15" x14ac:dyDescent="0.3">
      <c r="A16" s="10">
        <v>21</v>
      </c>
      <c r="B16" s="10">
        <v>417</v>
      </c>
    </row>
    <row r="17" spans="1:2" ht="15" x14ac:dyDescent="0.3">
      <c r="A17" s="10">
        <v>19</v>
      </c>
      <c r="B17" s="10">
        <v>409</v>
      </c>
    </row>
    <row r="18" spans="1:2" ht="15" x14ac:dyDescent="0.3">
      <c r="A18" s="10">
        <v>15</v>
      </c>
      <c r="B18" s="10">
        <v>493</v>
      </c>
    </row>
    <row r="19" spans="1:2" ht="15" x14ac:dyDescent="0.3">
      <c r="A19" s="10">
        <v>15</v>
      </c>
      <c r="B19" s="10">
        <v>509</v>
      </c>
    </row>
    <row r="20" spans="1:2" ht="15" x14ac:dyDescent="0.3">
      <c r="A20" s="10">
        <v>18</v>
      </c>
      <c r="B20" s="10">
        <v>406</v>
      </c>
    </row>
    <row r="21" spans="1:2" ht="15" x14ac:dyDescent="0.3">
      <c r="A21" s="10">
        <v>20</v>
      </c>
      <c r="B21" s="10">
        <v>410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0"/>
  <sheetViews>
    <sheetView tabSelected="1" zoomScale="98" zoomScaleNormal="98" workbookViewId="0">
      <selection activeCell="H7" sqref="H7"/>
    </sheetView>
  </sheetViews>
  <sheetFormatPr defaultColWidth="9" defaultRowHeight="14.4" x14ac:dyDescent="0.25"/>
  <cols>
    <col min="1" max="1" width="8.33203125" customWidth="1"/>
    <col min="2" max="2" width="13.109375" customWidth="1"/>
    <col min="3" max="3" width="12.6640625" customWidth="1"/>
    <col min="5" max="5" width="17" customWidth="1"/>
    <col min="6" max="6" width="22.33203125" customWidth="1"/>
    <col min="7" max="7" width="14.6640625" customWidth="1"/>
    <col min="8" max="8" width="18.88671875" customWidth="1"/>
    <col min="10" max="10" width="20" customWidth="1"/>
    <col min="11" max="11" width="13.44140625" customWidth="1"/>
    <col min="12" max="12" width="14" customWidth="1"/>
    <col min="13" max="13" width="13.44140625" customWidth="1"/>
  </cols>
  <sheetData>
    <row r="1" spans="1:23" x14ac:dyDescent="0.25">
      <c r="A1" s="1" t="s">
        <v>18</v>
      </c>
      <c r="B1" s="1" t="s">
        <v>16</v>
      </c>
      <c r="C1" s="1" t="s">
        <v>19</v>
      </c>
      <c r="E1" s="11" t="s">
        <v>20</v>
      </c>
      <c r="F1" s="11"/>
      <c r="W1" t="s">
        <v>21</v>
      </c>
    </row>
    <row r="2" spans="1:23" x14ac:dyDescent="0.25">
      <c r="A2" s="2">
        <v>1</v>
      </c>
      <c r="B2" s="3">
        <v>31.8</v>
      </c>
      <c r="C2" s="3">
        <v>67.3</v>
      </c>
    </row>
    <row r="3" spans="1:23" ht="15" x14ac:dyDescent="0.3">
      <c r="A3" s="2">
        <v>2</v>
      </c>
      <c r="B3" s="3">
        <v>34</v>
      </c>
      <c r="C3" s="3">
        <v>52.5</v>
      </c>
      <c r="E3" s="4" t="s">
        <v>22</v>
      </c>
      <c r="F3" s="4"/>
    </row>
    <row r="4" spans="1:23" x14ac:dyDescent="0.25">
      <c r="A4" s="2">
        <v>3</v>
      </c>
      <c r="B4" s="3">
        <v>40.200000000000003</v>
      </c>
      <c r="C4" s="3">
        <v>68.099999999999994</v>
      </c>
      <c r="E4" t="s">
        <v>23</v>
      </c>
      <c r="F4">
        <v>0.87485440351768295</v>
      </c>
    </row>
    <row r="5" spans="1:23" x14ac:dyDescent="0.25">
      <c r="A5" s="2">
        <v>4</v>
      </c>
      <c r="B5" s="3">
        <v>42.1</v>
      </c>
      <c r="C5" s="3">
        <v>84.6</v>
      </c>
      <c r="E5" t="s">
        <v>24</v>
      </c>
      <c r="F5">
        <v>0.76537022735428095</v>
      </c>
    </row>
    <row r="6" spans="1:23" x14ac:dyDescent="0.25">
      <c r="A6" s="2">
        <v>5</v>
      </c>
      <c r="B6" s="3">
        <v>42.3</v>
      </c>
      <c r="C6" s="3">
        <v>65.099999999999994</v>
      </c>
      <c r="E6" t="s">
        <v>25</v>
      </c>
      <c r="F6">
        <v>0.74861095787958698</v>
      </c>
    </row>
    <row r="7" spans="1:23" x14ac:dyDescent="0.25">
      <c r="A7" s="2">
        <v>6</v>
      </c>
      <c r="B7" s="3">
        <v>43.5</v>
      </c>
      <c r="C7" s="3">
        <v>72.2</v>
      </c>
      <c r="E7" t="s">
        <v>26</v>
      </c>
      <c r="F7">
        <v>7.5446565687304199</v>
      </c>
    </row>
    <row r="8" spans="1:23" x14ac:dyDescent="0.25">
      <c r="A8" s="2">
        <v>7</v>
      </c>
      <c r="B8" s="3">
        <v>44.2</v>
      </c>
      <c r="C8" s="3">
        <v>81.7</v>
      </c>
      <c r="E8" s="5" t="s">
        <v>27</v>
      </c>
      <c r="F8" s="5">
        <v>16</v>
      </c>
    </row>
    <row r="9" spans="1:23" x14ac:dyDescent="0.25">
      <c r="A9" s="2">
        <v>8</v>
      </c>
      <c r="B9" s="3">
        <v>45.1</v>
      </c>
      <c r="C9" s="3">
        <v>89.2</v>
      </c>
    </row>
    <row r="10" spans="1:23" x14ac:dyDescent="0.25">
      <c r="A10" s="2">
        <v>9</v>
      </c>
      <c r="B10" s="3">
        <v>46.3</v>
      </c>
      <c r="C10" s="3">
        <v>78.900000000000006</v>
      </c>
      <c r="E10" t="s">
        <v>28</v>
      </c>
    </row>
    <row r="11" spans="1:23" ht="15" x14ac:dyDescent="0.3">
      <c r="A11" s="2">
        <v>10</v>
      </c>
      <c r="B11" s="3">
        <v>47.3</v>
      </c>
      <c r="C11" s="3">
        <v>88.6</v>
      </c>
      <c r="E11" s="6"/>
      <c r="F11" s="6" t="s">
        <v>29</v>
      </c>
      <c r="G11" s="6" t="s">
        <v>30</v>
      </c>
      <c r="H11" s="6" t="s">
        <v>31</v>
      </c>
      <c r="I11" s="6" t="s">
        <v>32</v>
      </c>
      <c r="J11" s="6" t="s">
        <v>33</v>
      </c>
    </row>
    <row r="12" spans="1:23" x14ac:dyDescent="0.25">
      <c r="A12" s="2">
        <v>11</v>
      </c>
      <c r="B12" s="3">
        <v>47.8</v>
      </c>
      <c r="C12" s="3">
        <v>95</v>
      </c>
      <c r="E12" t="s">
        <v>34</v>
      </c>
      <c r="F12">
        <v>1</v>
      </c>
      <c r="G12">
        <v>2599.5335766387798</v>
      </c>
      <c r="H12">
        <v>2599.5335766387798</v>
      </c>
      <c r="I12">
        <v>45.668471916986398</v>
      </c>
      <c r="J12">
        <v>9.2018382392631003E-6</v>
      </c>
    </row>
    <row r="13" spans="1:23" x14ac:dyDescent="0.25">
      <c r="A13" s="2">
        <v>12</v>
      </c>
      <c r="B13" s="3">
        <v>48.5</v>
      </c>
      <c r="C13" s="3">
        <v>87</v>
      </c>
      <c r="E13" t="s">
        <v>35</v>
      </c>
      <c r="F13">
        <v>14</v>
      </c>
      <c r="G13">
        <v>796.90579836121901</v>
      </c>
      <c r="H13">
        <v>56.921842740087001</v>
      </c>
    </row>
    <row r="14" spans="1:23" x14ac:dyDescent="0.25">
      <c r="A14" s="2">
        <v>13</v>
      </c>
      <c r="B14" s="3">
        <v>49.2</v>
      </c>
      <c r="C14" s="3">
        <v>95.9</v>
      </c>
      <c r="E14" s="5" t="s">
        <v>36</v>
      </c>
      <c r="F14" s="5">
        <v>15</v>
      </c>
      <c r="G14" s="5">
        <v>3396.4393749999999</v>
      </c>
      <c r="H14" s="5"/>
      <c r="I14" s="5"/>
      <c r="J14" s="5"/>
    </row>
    <row r="15" spans="1:23" x14ac:dyDescent="0.25">
      <c r="A15" s="2">
        <v>14</v>
      </c>
      <c r="B15" s="3">
        <v>49.9</v>
      </c>
      <c r="C15" s="3">
        <v>104.5</v>
      </c>
    </row>
    <row r="16" spans="1:23" ht="15" x14ac:dyDescent="0.3">
      <c r="A16" s="2">
        <v>15</v>
      </c>
      <c r="B16" s="3">
        <v>50</v>
      </c>
      <c r="C16" s="3">
        <v>100.4</v>
      </c>
      <c r="E16" s="6"/>
      <c r="F16" s="6" t="s">
        <v>37</v>
      </c>
      <c r="G16" s="6" t="s">
        <v>26</v>
      </c>
      <c r="H16" s="6" t="s">
        <v>38</v>
      </c>
      <c r="I16" s="6" t="s">
        <v>39</v>
      </c>
      <c r="J16" s="6" t="s">
        <v>40</v>
      </c>
      <c r="K16" s="6" t="s">
        <v>41</v>
      </c>
      <c r="L16" s="6" t="s">
        <v>42</v>
      </c>
      <c r="M16" s="6" t="s">
        <v>43</v>
      </c>
    </row>
    <row r="17" spans="1:13" x14ac:dyDescent="0.25">
      <c r="A17" s="2">
        <v>16</v>
      </c>
      <c r="B17" s="3">
        <v>51.3</v>
      </c>
      <c r="C17" s="3">
        <v>102.5</v>
      </c>
      <c r="E17" t="s">
        <v>44</v>
      </c>
      <c r="F17">
        <v>-21.794690600195899</v>
      </c>
      <c r="G17">
        <v>15.671899969814699</v>
      </c>
      <c r="H17">
        <v>-1.39068591824694</v>
      </c>
      <c r="I17">
        <v>0.18603176997854701</v>
      </c>
      <c r="J17">
        <v>-55.407573029833898</v>
      </c>
      <c r="K17">
        <v>11.818191829442</v>
      </c>
      <c r="L17">
        <v>-55.407573029833898</v>
      </c>
      <c r="M17">
        <v>11.818191829442</v>
      </c>
    </row>
    <row r="18" spans="1:13" x14ac:dyDescent="0.25">
      <c r="E18" s="5" t="s">
        <v>16</v>
      </c>
      <c r="F18" s="5">
        <v>2.3576945334311601</v>
      </c>
      <c r="G18" s="5">
        <v>0.34888258894232799</v>
      </c>
      <c r="H18" s="5">
        <v>6.7578452125649102</v>
      </c>
      <c r="I18" s="5">
        <v>9.2018382392631003E-6</v>
      </c>
      <c r="J18" s="5">
        <v>1.6094158010213599</v>
      </c>
      <c r="K18" s="5">
        <v>3.1059732658409702</v>
      </c>
      <c r="L18" s="5">
        <v>1.6094158010213599</v>
      </c>
      <c r="M18" s="5">
        <v>3.1059732658409702</v>
      </c>
    </row>
    <row r="22" spans="1:13" x14ac:dyDescent="0.25">
      <c r="E22" s="11" t="s">
        <v>45</v>
      </c>
      <c r="F22" s="11"/>
      <c r="J22" t="s">
        <v>46</v>
      </c>
    </row>
    <row r="24" spans="1:13" ht="15" x14ac:dyDescent="0.3">
      <c r="E24" s="6" t="s">
        <v>47</v>
      </c>
      <c r="F24" s="6" t="s">
        <v>48</v>
      </c>
      <c r="G24" s="6" t="s">
        <v>49</v>
      </c>
      <c r="H24" s="6" t="s">
        <v>50</v>
      </c>
      <c r="J24" s="6" t="s">
        <v>51</v>
      </c>
      <c r="K24" s="6" t="s">
        <v>19</v>
      </c>
    </row>
    <row r="25" spans="1:13" x14ac:dyDescent="0.25">
      <c r="E25">
        <v>1</v>
      </c>
      <c r="F25">
        <v>53.179995562915103</v>
      </c>
      <c r="G25">
        <v>14.1200044370849</v>
      </c>
      <c r="H25">
        <v>1.9372111913305801</v>
      </c>
      <c r="J25">
        <v>3.125</v>
      </c>
      <c r="K25">
        <v>52.5</v>
      </c>
    </row>
    <row r="26" spans="1:13" x14ac:dyDescent="0.25">
      <c r="E26">
        <v>2</v>
      </c>
      <c r="F26">
        <v>58.366923536463602</v>
      </c>
      <c r="G26">
        <v>-5.8669235364636299</v>
      </c>
      <c r="H26">
        <v>-0.80491971402414797</v>
      </c>
      <c r="J26">
        <v>9.375</v>
      </c>
      <c r="K26">
        <v>65.099999999999994</v>
      </c>
    </row>
    <row r="27" spans="1:13" x14ac:dyDescent="0.25">
      <c r="E27">
        <v>3</v>
      </c>
      <c r="F27">
        <v>72.984629643736895</v>
      </c>
      <c r="G27">
        <v>-4.8846296437368597</v>
      </c>
      <c r="H27">
        <v>-0.670152708061448</v>
      </c>
      <c r="J27">
        <v>15.625</v>
      </c>
      <c r="K27">
        <v>67.3</v>
      </c>
    </row>
    <row r="28" spans="1:13" x14ac:dyDescent="0.25">
      <c r="E28">
        <v>4</v>
      </c>
      <c r="F28">
        <v>77.4642492572561</v>
      </c>
      <c r="G28">
        <v>7.1357507427439399</v>
      </c>
      <c r="H28">
        <v>0.97899800662122605</v>
      </c>
      <c r="J28">
        <v>21.875</v>
      </c>
      <c r="K28">
        <v>68.099999999999994</v>
      </c>
    </row>
    <row r="29" spans="1:13" x14ac:dyDescent="0.25">
      <c r="E29">
        <v>5</v>
      </c>
      <c r="F29">
        <v>77.935788163942306</v>
      </c>
      <c r="G29">
        <v>-12.835788163942301</v>
      </c>
      <c r="H29">
        <v>-1.7610215769784201</v>
      </c>
      <c r="J29">
        <v>28.125</v>
      </c>
      <c r="K29">
        <v>72.2</v>
      </c>
    </row>
    <row r="30" spans="1:13" x14ac:dyDescent="0.25">
      <c r="E30">
        <v>6</v>
      </c>
      <c r="F30">
        <v>80.765021604059697</v>
      </c>
      <c r="G30">
        <v>-8.5650216040596803</v>
      </c>
      <c r="H30">
        <v>-1.1750885617142199</v>
      </c>
      <c r="J30">
        <v>34.375</v>
      </c>
      <c r="K30">
        <v>78.900000000000006</v>
      </c>
    </row>
    <row r="31" spans="1:13" x14ac:dyDescent="0.25">
      <c r="E31">
        <v>7</v>
      </c>
      <c r="F31">
        <v>82.415407777461496</v>
      </c>
      <c r="G31">
        <v>-0.71540777746150797</v>
      </c>
      <c r="H31">
        <v>-9.8151240606088902E-2</v>
      </c>
      <c r="J31">
        <v>40.625</v>
      </c>
      <c r="K31">
        <v>81.7</v>
      </c>
    </row>
    <row r="32" spans="1:13" x14ac:dyDescent="0.25">
      <c r="E32">
        <v>8</v>
      </c>
      <c r="F32">
        <v>84.537332857549501</v>
      </c>
      <c r="G32">
        <v>4.6626671424504602</v>
      </c>
      <c r="H32">
        <v>0.63970029259205796</v>
      </c>
      <c r="J32">
        <v>46.875</v>
      </c>
      <c r="K32">
        <v>84.6</v>
      </c>
    </row>
    <row r="33" spans="5:11" x14ac:dyDescent="0.25">
      <c r="E33">
        <v>9</v>
      </c>
      <c r="F33">
        <v>87.366566297666907</v>
      </c>
      <c r="G33">
        <v>-8.4665662976669296</v>
      </c>
      <c r="H33">
        <v>-1.1615808661437499</v>
      </c>
      <c r="J33">
        <v>53.125</v>
      </c>
      <c r="K33">
        <v>87</v>
      </c>
    </row>
    <row r="34" spans="5:11" x14ac:dyDescent="0.25">
      <c r="E34">
        <v>10</v>
      </c>
      <c r="F34">
        <v>89.724260831098107</v>
      </c>
      <c r="G34">
        <v>-1.1242608310980999</v>
      </c>
      <c r="H34">
        <v>-0.154244332831632</v>
      </c>
      <c r="J34">
        <v>59.375</v>
      </c>
      <c r="K34">
        <v>88.6</v>
      </c>
    </row>
    <row r="35" spans="5:11" x14ac:dyDescent="0.25">
      <c r="E35">
        <v>11</v>
      </c>
      <c r="F35">
        <v>90.9031080978137</v>
      </c>
      <c r="G35">
        <v>4.0968919021863099</v>
      </c>
      <c r="H35">
        <v>0.56207807001407994</v>
      </c>
      <c r="J35">
        <v>65.625</v>
      </c>
      <c r="K35">
        <v>89.2</v>
      </c>
    </row>
    <row r="36" spans="5:11" x14ac:dyDescent="0.25">
      <c r="E36">
        <v>12</v>
      </c>
      <c r="F36">
        <v>92.553494271215499</v>
      </c>
      <c r="G36">
        <v>-5.5534942712155004</v>
      </c>
      <c r="H36">
        <v>-0.76191840456743798</v>
      </c>
      <c r="J36">
        <v>71.875</v>
      </c>
      <c r="K36">
        <v>95</v>
      </c>
    </row>
    <row r="37" spans="5:11" x14ac:dyDescent="0.25">
      <c r="E37">
        <v>13</v>
      </c>
      <c r="F37">
        <v>94.203880444617297</v>
      </c>
      <c r="G37">
        <v>1.69611955538268</v>
      </c>
      <c r="H37">
        <v>0.23270118640276499</v>
      </c>
      <c r="J37">
        <v>78.125</v>
      </c>
      <c r="K37">
        <v>95.9</v>
      </c>
    </row>
    <row r="38" spans="5:11" x14ac:dyDescent="0.25">
      <c r="E38">
        <v>14</v>
      </c>
      <c r="F38">
        <v>95.854266618019096</v>
      </c>
      <c r="G38">
        <v>8.6457333819808806</v>
      </c>
      <c r="H38">
        <v>1.1861619123039999</v>
      </c>
      <c r="J38">
        <v>84.375</v>
      </c>
      <c r="K38">
        <v>100.4</v>
      </c>
    </row>
    <row r="39" spans="5:11" x14ac:dyDescent="0.25">
      <c r="E39">
        <v>15</v>
      </c>
      <c r="F39">
        <v>96.090036071362206</v>
      </c>
      <c r="G39">
        <v>4.3099639286377602</v>
      </c>
      <c r="H39">
        <v>0.59131074596969901</v>
      </c>
      <c r="J39">
        <v>90.625</v>
      </c>
      <c r="K39">
        <v>102.5</v>
      </c>
    </row>
    <row r="40" spans="5:11" x14ac:dyDescent="0.25">
      <c r="E40" s="5">
        <v>16</v>
      </c>
      <c r="F40" s="5">
        <v>99.155038964822793</v>
      </c>
      <c r="G40" s="5">
        <v>3.3449610351772501</v>
      </c>
      <c r="H40" s="5">
        <v>0.45891599969269198</v>
      </c>
      <c r="J40" s="5">
        <v>96.875</v>
      </c>
      <c r="K40" s="5">
        <v>104.5</v>
      </c>
    </row>
  </sheetData>
  <sortState xmlns:xlrd2="http://schemas.microsoft.com/office/spreadsheetml/2017/richdata2" ref="K25:K40">
    <sortCondition ref="K25"/>
  </sortState>
  <mergeCells count="2">
    <mergeCell ref="E1:F1"/>
    <mergeCell ref="E22:F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Unemployment due to Inflation</vt:lpstr>
      <vt:lpstr>Quantity due to Temperature</vt:lpstr>
      <vt:lpstr>Mortality due to Temperature</vt:lpstr>
      <vt:lpstr>Mortality</vt:lpstr>
      <vt:lpstr>Region</vt:lpstr>
      <vt:lpstr>Temperature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Koutsompinas</dc:creator>
  <cp:lastModifiedBy>Konstantinos Koutsompinas</cp:lastModifiedBy>
  <dcterms:created xsi:type="dcterms:W3CDTF">2024-12-08T16:41:00Z</dcterms:created>
  <dcterms:modified xsi:type="dcterms:W3CDTF">2024-12-11T16:34:57Z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719BDC0E4E3541409354C4BFAE428C66_12</vt:lpwstr>
  </property>
  <property fmtid="{D5CDD505-2E9C-101B-9397-08002B2CF9AE}" pid="3" name="KSOProductBuildVer">
    <vt:lpwstr>1033-12.2.0.19307</vt:lpwstr>
  </property>
</Properties>
</file>