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028" windowHeight="900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<sst xmlns="http://schemas.openxmlformats.org/spreadsheetml/2006/main" count="9" uniqueCount="9">
  <si>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min</t>
  </si>
  <si>
    <t>maximin</t>
  </si>
  <si>
    <t>max</t>
  </si>
  <si>
    <t>minimax</t>
  </si>
  <si>
    <t>mo</t>
  </si>
  <si>
    <t>zhthsh</t>
  </si>
  <si>
    <t>prosfora</t>
  </si>
  <si>
    <t>kostos</t>
  </si>
  <si>
    <t>kerdos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</si>
</sst>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F19" sqref="F19"/>
    </sheetView>
  </sheetViews>
  <sheetFormatPr defaultColWidth="9" defaultRowHeight="14.4" outlineLevelCol="5"/>
  <cols>
    <col min="5" max="5" width="12.8888888888889"/>
  </cols>
  <sheetData>
    <row r="1" spans="1:6">
      <c r="A1" s="1"/>
      <c r="B1" s="1">
        <v>1</v>
      </c>
      <c r="C1" s="1">
        <v>2</v>
      </c>
      <c r="D1" s="1">
        <v>3</v>
      </c>
      <c r="E1" t="s">
        <v>0</v>
      </c>
      <c r="F1" t="s">
        <v>1</v>
      </c>
    </row>
    <row r="2" spans="1:6">
      <c r="A2" s="1">
        <v>1</v>
      </c>
      <c r="B2">
        <v>5000</v>
      </c>
      <c r="C2">
        <v>1000</v>
      </c>
      <c r="D2">
        <v>-3000</v>
      </c>
      <c r="E2">
        <f>MIN(B2:D2)</f>
        <v>-3000</v>
      </c>
      <c r="F2">
        <f>MAX(E2:E4)</f>
        <v>-3000</v>
      </c>
    </row>
    <row r="3" spans="1:5">
      <c r="A3" s="1">
        <v>2</v>
      </c>
      <c r="B3">
        <v>-5000</v>
      </c>
      <c r="C3">
        <v>10000</v>
      </c>
      <c r="D3">
        <v>6000</v>
      </c>
      <c r="E3">
        <f>MIN(B3:D3)</f>
        <v>-5000</v>
      </c>
    </row>
    <row r="4" spans="1:5">
      <c r="A4" s="1">
        <v>3</v>
      </c>
      <c r="B4">
        <v>-15000</v>
      </c>
      <c r="C4">
        <v>0</v>
      </c>
      <c r="D4">
        <v>15000</v>
      </c>
      <c r="E4">
        <f>MIN(B4:D4)</f>
        <v>-15000</v>
      </c>
    </row>
    <row r="6" spans="1:6">
      <c r="A6" s="1"/>
      <c r="B6" s="1">
        <v>1</v>
      </c>
      <c r="C6" s="1">
        <v>2</v>
      </c>
      <c r="D6" s="1">
        <v>3</v>
      </c>
      <c r="E6" t="s">
        <v>2</v>
      </c>
      <c r="F6" t="s">
        <v>3</v>
      </c>
    </row>
    <row r="7" spans="1:6">
      <c r="A7" s="1">
        <v>1</v>
      </c>
      <c r="B7">
        <f>MAX(B$2:B$4)-B2</f>
        <v>0</v>
      </c>
      <c r="C7">
        <f>MAX(C$2:C$4)-C2</f>
        <v>9000</v>
      </c>
      <c r="D7">
        <f>MAX(D$2:D$4)-D2</f>
        <v>18000</v>
      </c>
      <c r="E7">
        <f>MAX(B7:D7)</f>
        <v>18000</v>
      </c>
      <c r="F7">
        <f>MIN(E7:E9)</f>
        <v>10000</v>
      </c>
    </row>
    <row r="8" spans="1:5">
      <c r="A8" s="1">
        <v>2</v>
      </c>
      <c r="B8">
        <f>MAX(B$2:B$4)-B3</f>
        <v>10000</v>
      </c>
      <c r="C8">
        <f>MAX(C$2:C$4)-C3</f>
        <v>0</v>
      </c>
      <c r="D8">
        <f>MAX(D$2:D$4)-D3</f>
        <v>9000</v>
      </c>
      <c r="E8">
        <f>MAX(B8:D8)</f>
        <v>10000</v>
      </c>
    </row>
    <row r="9" spans="1:5">
      <c r="A9" s="1">
        <v>3</v>
      </c>
      <c r="B9">
        <f>MAX(B$2:B$4)-B4</f>
        <v>20000</v>
      </c>
      <c r="C9">
        <f>MAX(C$2:C$4)-C4</f>
        <v>10000</v>
      </c>
      <c r="D9">
        <f>MAX(D$2:D$4)-D4</f>
        <v>0</v>
      </c>
      <c r="E9">
        <f>MAX(B9:D9)</f>
        <v>20000</v>
      </c>
    </row>
    <row r="11" spans="1:5">
      <c r="A11" s="1"/>
      <c r="B11" s="1">
        <v>1</v>
      </c>
      <c r="C11" s="1">
        <v>2</v>
      </c>
      <c r="D11" s="1">
        <v>3</v>
      </c>
      <c r="E11" t="s">
        <v>4</v>
      </c>
    </row>
    <row r="12" spans="1:5">
      <c r="A12" s="1">
        <v>1</v>
      </c>
      <c r="B12">
        <v>5000</v>
      </c>
      <c r="C12">
        <v>1000</v>
      </c>
      <c r="D12">
        <v>-3000</v>
      </c>
      <c r="E12">
        <f>AVERAGE(B12:D12)</f>
        <v>1000</v>
      </c>
    </row>
    <row r="13" spans="1:5">
      <c r="A13" s="1">
        <v>2</v>
      </c>
      <c r="B13">
        <v>-5000</v>
      </c>
      <c r="C13">
        <v>10000</v>
      </c>
      <c r="D13">
        <v>6000</v>
      </c>
      <c r="E13">
        <f>AVERAGE(B13:D13)</f>
        <v>3666.66666666667</v>
      </c>
    </row>
    <row r="14" spans="1:5">
      <c r="A14" s="1">
        <v>3</v>
      </c>
      <c r="B14">
        <v>-15000</v>
      </c>
      <c r="C14">
        <v>0</v>
      </c>
      <c r="D14">
        <v>15000</v>
      </c>
      <c r="E14">
        <f>AVERAGE(B14:D14)</f>
        <v>0</v>
      </c>
    </row>
    <row r="16" spans="2:4">
      <c r="B16">
        <v>0.2</v>
      </c>
      <c r="C16">
        <v>0.5</v>
      </c>
      <c r="D16">
        <v>0.3</v>
      </c>
    </row>
    <row r="17" spans="1:4">
      <c r="A17" s="1"/>
      <c r="B17" s="1">
        <v>1</v>
      </c>
      <c r="C17" s="1">
        <v>2</v>
      </c>
      <c r="D17" s="1">
        <v>3</v>
      </c>
    </row>
    <row r="18" spans="1:5">
      <c r="A18" s="1">
        <v>1</v>
      </c>
      <c r="B18">
        <v>5000</v>
      </c>
      <c r="C18">
        <v>1000</v>
      </c>
      <c r="D18">
        <v>-3000</v>
      </c>
      <c r="E18">
        <f>B18*$B$16+C18*$C$16+D18*$D$16</f>
        <v>600</v>
      </c>
    </row>
    <row r="19" spans="1:5">
      <c r="A19" s="1">
        <v>2</v>
      </c>
      <c r="B19">
        <v>-5000</v>
      </c>
      <c r="C19">
        <v>10000</v>
      </c>
      <c r="D19">
        <v>6000</v>
      </c>
      <c r="E19">
        <f>B19*$B$16+C19*$C$16+D19*$D$16</f>
        <v>5800</v>
      </c>
    </row>
    <row r="20" spans="1:5">
      <c r="A20" s="1">
        <v>3</v>
      </c>
      <c r="B20">
        <v>-15000</v>
      </c>
      <c r="C20">
        <v>0</v>
      </c>
      <c r="D20">
        <v>15000</v>
      </c>
      <c r="E20">
        <f>B20*$B$16+C20*$C$16+D20*$D$16</f>
        <v>1500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D8" sqref="D8"/>
    </sheetView>
  </sheetViews>
  <sheetFormatPr defaultColWidth="8.88888888888889" defaultRowHeight="14.4" outlineLevelCol="3"/>
  <sheetData>
    <row r="1" spans="1:4">
      <c r="A1" t="s">
        <v>5</v>
      </c>
      <c r="B1" t="s">
        <v>6</v>
      </c>
      <c r="C1" t="s">
        <v>7</v>
      </c>
      <c r="D1" t="s">
        <v>8</v>
      </c>
    </row>
    <row r="2" spans="1:4">
      <c r="A2">
        <v>1</v>
      </c>
      <c r="B2">
        <v>1</v>
      </c>
      <c r="C2">
        <f>10000</f>
        <v>10000</v>
      </c>
      <c r="D2">
        <f>15000</f>
        <v>15000</v>
      </c>
    </row>
    <row r="3" spans="1:4">
      <c r="A3">
        <v>1</v>
      </c>
      <c r="B3">
        <v>2</v>
      </c>
      <c r="C3">
        <v>20000</v>
      </c>
      <c r="D3">
        <f>15000+4000</f>
        <v>19000</v>
      </c>
    </row>
    <row r="4" spans="1:4">
      <c r="A4">
        <v>1</v>
      </c>
      <c r="B4">
        <v>3</v>
      </c>
      <c r="C4">
        <v>30000</v>
      </c>
      <c r="D4">
        <f>15000+8000</f>
        <v>23000</v>
      </c>
    </row>
    <row r="5" spans="1:4">
      <c r="A5">
        <v>1</v>
      </c>
      <c r="B5">
        <v>4</v>
      </c>
      <c r="C5">
        <v>40000</v>
      </c>
      <c r="D5">
        <f>15000+12000</f>
        <v>27000</v>
      </c>
    </row>
    <row r="6" spans="1:4">
      <c r="A6">
        <v>2</v>
      </c>
      <c r="B6">
        <v>1</v>
      </c>
      <c r="C6">
        <f>10000+16000</f>
        <v>26000</v>
      </c>
      <c r="D6">
        <f>15000</f>
        <v>15000</v>
      </c>
    </row>
    <row r="7" spans="1:4">
      <c r="A7">
        <v>2</v>
      </c>
      <c r="B7">
        <v>2</v>
      </c>
      <c r="C7">
        <f>20000</f>
        <v>20000</v>
      </c>
      <c r="D7">
        <f>30000</f>
        <v>30000</v>
      </c>
    </row>
    <row r="8" spans="1:3">
      <c r="A8">
        <v>2</v>
      </c>
      <c r="B8">
        <v>3</v>
      </c>
      <c r="C8">
        <f>30000</f>
        <v>30000</v>
      </c>
    </row>
    <row r="9" spans="1:3">
      <c r="A9">
        <v>2</v>
      </c>
      <c r="B9">
        <v>4</v>
      </c>
      <c r="C9">
        <f>40000</f>
        <v>40000</v>
      </c>
    </row>
    <row r="10" spans="1:3">
      <c r="A10">
        <v>3</v>
      </c>
      <c r="B10">
        <v>1</v>
      </c>
      <c r="C10">
        <f>10000</f>
        <v>10000</v>
      </c>
    </row>
    <row r="11" spans="1:3">
      <c r="A11">
        <v>3</v>
      </c>
      <c r="B11">
        <v>2</v>
      </c>
      <c r="C11">
        <f>20000</f>
        <v>20000</v>
      </c>
    </row>
    <row r="12" spans="1:3">
      <c r="A12">
        <v>3</v>
      </c>
      <c r="B12">
        <v>3</v>
      </c>
      <c r="C12">
        <f>30000</f>
        <v>30000</v>
      </c>
    </row>
    <row r="13" spans="1:3">
      <c r="A13">
        <v>3</v>
      </c>
      <c r="B13">
        <v>4</v>
      </c>
      <c r="C13">
        <f>40000+16000</f>
        <v>56000</v>
      </c>
    </row>
    <row r="14" spans="1:3">
      <c r="A14">
        <v>4</v>
      </c>
      <c r="B14">
        <v>1</v>
      </c>
      <c r="C14">
        <f>10000</f>
        <v>10000</v>
      </c>
    </row>
    <row r="15" spans="1:3">
      <c r="A15">
        <v>4</v>
      </c>
      <c r="B15">
        <v>2</v>
      </c>
      <c r="C15">
        <f>20000</f>
        <v>20000</v>
      </c>
    </row>
    <row r="16" spans="1:3">
      <c r="A16">
        <v>4</v>
      </c>
      <c r="B16">
        <v>3</v>
      </c>
      <c r="C16">
        <f>30000</f>
        <v>30000</v>
      </c>
    </row>
    <row r="17" spans="1:3">
      <c r="A17">
        <v>4</v>
      </c>
      <c r="B17">
        <v>4</v>
      </c>
      <c r="C17">
        <f>40000</f>
        <v>40000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kostas koutsompinas</dc:creator>
  <cp:lastModifiedBy>ppapa</cp:lastModifiedBy>
  <dcterms:created xsi:type="dcterms:W3CDTF">2025-01-10T16:56:00Z</dcterms:created>
  <dcterms:modified xsi:type="dcterms:W3CDTF">2025-01-10T18:21:26Z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58F00A6E6A8949F88FFD656F1894D7CC_12</vt:lpwstr>
  </property>
  <property fmtid="{D5CDD505-2E9C-101B-9397-08002B2CF9AE}" pid="3" name="KSOProductBuildVer">
    <vt:lpwstr>1033-12.2.0.19805</vt:lpwstr>
  </property>
</Properties>
</file>