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kd190167d\Desktop\ETF\treci\ORT2\project\excel_files\"/>
    </mc:Choice>
  </mc:AlternateContent>
  <xr:revisionPtr revIDLastSave="0" documentId="13_ncr:1_{DDD29CCC-9120-4A59-866E-85412F43FDF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INT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A13" i="1"/>
  <c r="A14" i="1" s="1"/>
  <c r="A15" i="1" s="1"/>
  <c r="A16" i="1" s="1"/>
  <c r="A17" i="1" s="1"/>
  <c r="A18" i="1" s="1"/>
  <c r="A19" i="1" l="1"/>
  <c r="A20" i="1" l="1"/>
  <c r="A21" i="1" s="1"/>
  <c r="A22" i="1" s="1"/>
  <c r="A23" i="1" s="1"/>
  <c r="A24" i="1" s="1"/>
  <c r="A25" i="1" s="1"/>
  <c r="A26" i="1" l="1"/>
  <c r="A27" i="1" s="1"/>
  <c r="A28" i="1" s="1"/>
  <c r="A29" i="1" s="1"/>
  <c r="A30" i="1" s="1"/>
  <c r="A31" i="1" s="1"/>
  <c r="A32" i="1" s="1"/>
  <c r="A33" i="1" s="1"/>
  <c r="D7" i="1"/>
  <c r="D6" i="1"/>
  <c r="D5" i="1"/>
  <c r="D2" i="1"/>
</calcChain>
</file>

<file path=xl/sharedStrings.xml><?xml version="1.0" encoding="utf-8"?>
<sst xmlns="http://schemas.openxmlformats.org/spreadsheetml/2006/main" count="37" uniqueCount="35">
  <si>
    <t>Б. С.</t>
  </si>
  <si>
    <t>CC[h]</t>
  </si>
  <si>
    <t>CC[b]</t>
  </si>
  <si>
    <t>bruncnd</t>
  </si>
  <si>
    <t>С.У.С.</t>
  </si>
  <si>
    <t>brnotINTR</t>
  </si>
  <si>
    <t>brnotprekid</t>
  </si>
  <si>
    <t>ba</t>
  </si>
  <si>
    <t>cc</t>
  </si>
  <si>
    <t>ba[h]</t>
  </si>
  <si>
    <t>cc[h]</t>
  </si>
  <si>
    <t>clINTR</t>
  </si>
  <si>
    <t>stFETCH</t>
  </si>
  <si>
    <t>ldPC</t>
  </si>
  <si>
    <t>ldDWH</t>
  </si>
  <si>
    <t>ldDWL</t>
  </si>
  <si>
    <t>incMAR</t>
  </si>
  <si>
    <t>rdMEM</t>
  </si>
  <si>
    <t>mxMAR2</t>
  </si>
  <si>
    <t>mxMDR2</t>
  </si>
  <si>
    <t>mxMDR0</t>
  </si>
  <si>
    <t>wrMEM</t>
  </si>
  <si>
    <t>ldMDR</t>
  </si>
  <si>
    <t>mxMDR1</t>
  </si>
  <si>
    <t>ldMAR</t>
  </si>
  <si>
    <t>mxMAR1</t>
  </si>
  <si>
    <t>mxMAR0</t>
  </si>
  <si>
    <t>0h</t>
  </si>
  <si>
    <t>incSP</t>
  </si>
  <si>
    <t>incPC</t>
  </si>
  <si>
    <t>mxMDR3</t>
  </si>
  <si>
    <t>brnotFCBUS</t>
  </si>
  <si>
    <t>ldINTR</t>
  </si>
  <si>
    <t>Address</t>
  </si>
  <si>
    <t>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</si>
</sst>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21" xfId="0" applyNumberFormat="1" applyFont="1" applyFill="1" applyBorder="1" applyAlignment="1">
      <alignment horizontal="center" vertical="center"/>
    </xf>
    <xf numFmtId="1" fontId="0" fillId="0" borderId="20" xfId="0" applyNumberFormat="1" applyFont="1" applyFill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" fontId="0" fillId="0" borderId="19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24" xfId="0" applyNumberFormat="1" applyFont="1" applyFill="1" applyBorder="1" applyAlignment="1">
      <alignment horizontal="center"/>
    </xf>
    <xf numFmtId="1" fontId="0" fillId="0" borderId="25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18" xfId="0" applyNumberFormat="1" applyFont="1" applyFill="1" applyBorder="1" applyAlignment="1">
      <alignment horizontal="center"/>
    </xf>
    <xf numFmtId="1" fontId="0" fillId="0" borderId="26" xfId="0" applyNumberFormat="1" applyFont="1" applyFill="1" applyBorder="1" applyAlignment="1">
      <alignment horizontal="center"/>
    </xf>
    <xf numFmtId="1" fontId="0" fillId="0" borderId="27" xfId="0" applyNumberFormat="1" applyFont="1" applyFill="1" applyBorder="1" applyAlignment="1">
      <alignment horizontal="center"/>
    </xf>
    <xf numFmtId="1" fontId="0" fillId="0" borderId="28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</cellXfs>
  <cellStyles count="1">
    <cellStyle name="Normal" xfId="0" builtinId="0"/>
  </cellStyles>
  <dxfs count="100">
    <dxf>
      <numFmt numFmtId="1" formatCode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99"/>
      <tableStyleElement type="headerRow" dxfId="98"/>
      <tableStyleElement type="totalRow" dxfId="97"/>
      <tableStyleElement type="firstRowStripe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5" displayName="Table5" ref="A12:AF36" headerRowCount="0" totalsRowShown="0">
  <tableColumns count="32">
    <tableColumn id="25" xr3:uid="{00000000-0010-0000-0000-000019000000}" name="Column25" headerRowDxfId="63" dataDxfId="62">
      <calculatedColumnFormula>DEC2HEX(HEX2DEC(LEFT(A11,LEN(A11)-1))+1)&amp;"h"</calculatedColumnFormula>
    </tableColumn>
    <tableColumn id="26" xr3:uid="{00000000-0010-0000-0000-00001A000000}" name="Column26" headerRowDxfId="61" dataDxfId="60">
      <calculatedColumnFormula>BIN2HEX(M2)</calculatedColumnFormula>
    </tableColumn>
    <tableColumn id="30" xr3:uid="{00000000-0010-0000-0000-00001E000000}" name="Column30" headerRowDxfId="59" dataDxfId="58">
      <calculatedColumnFormula>BIN2HEX(E12&amp;F12&amp;G12&amp;H12&amp;I12,2)</calculatedColumnFormula>
    </tableColumn>
    <tableColumn id="29" xr3:uid="{00000000-0010-0000-0000-00001D000000}" name="Column29" headerRowDxfId="57" dataDxfId="56">
      <calculatedColumnFormula>BIN2HEX(J12&amp;K12&amp;L12,1)</calculatedColumnFormula>
    </tableColumn>
    <tableColumn id="27" xr3:uid="{00000000-0010-0000-0000-00001B000000}" name="Column27" headerRowDxfId="55" dataDxfId="54"/>
    <tableColumn id="42" xr3:uid="{00000000-0010-0000-0000-00002A000000}" name="Column42" headerRowDxfId="53" dataDxfId="52"/>
    <tableColumn id="41" xr3:uid="{00000000-0010-0000-0000-000029000000}" name="Column41" headerRowDxfId="51" dataDxfId="50"/>
    <tableColumn id="1" xr3:uid="{00000000-0010-0000-0000-000001000000}" name="Column1" headerRowDxfId="49" dataDxfId="48"/>
    <tableColumn id="2" xr3:uid="{00000000-0010-0000-0000-000002000000}" name="Column2" headerRowDxfId="47" dataDxfId="46"/>
    <tableColumn id="3" xr3:uid="{00000000-0010-0000-0000-000003000000}" name="Column3" headerRowDxfId="45" dataDxfId="44"/>
    <tableColumn id="4" xr3:uid="{00000000-0010-0000-0000-000004000000}" name="Column4" headerRowDxfId="43" dataDxfId="42"/>
    <tableColumn id="5" xr3:uid="{00000000-0010-0000-0000-000005000000}" name="Column5" headerRowDxfId="41" dataDxfId="40"/>
    <tableColumn id="8" xr3:uid="{00000000-0010-0000-0000-000008000000}" name="Column8" headerRowDxfId="39" dataDxfId="38"/>
    <tableColumn id="6" xr3:uid="{00000000-0010-0000-0000-000006000000}" name="Column6" headerRowDxfId="37" dataDxfId="36"/>
    <tableColumn id="7" xr3:uid="{00000000-0010-0000-0000-000007000000}" name="Column7" headerRowDxfId="35" dataDxfId="34"/>
    <tableColumn id="40" xr3:uid="{00000000-0010-0000-0000-000028000000}" name="Column40" headerRowDxfId="33" dataDxfId="32"/>
    <tableColumn id="39" xr3:uid="{00000000-0010-0000-0000-000027000000}" name="Column39" headerRowDxfId="31" dataDxfId="30"/>
    <tableColumn id="38" xr3:uid="{00000000-0010-0000-0000-000026000000}" name="Column38" headerRowDxfId="29" dataDxfId="28"/>
    <tableColumn id="37" xr3:uid="{00000000-0010-0000-0000-000025000000}" name="Column37" headerRowDxfId="27" dataDxfId="26"/>
    <tableColumn id="36" xr3:uid="{00000000-0010-0000-0000-000024000000}" name="Column36" headerRowDxfId="25" dataDxfId="24"/>
    <tableColumn id="35" xr3:uid="{00000000-0010-0000-0000-000023000000}" name="Column35" headerRowDxfId="23" dataDxfId="22"/>
    <tableColumn id="34" xr3:uid="{00000000-0010-0000-0000-000022000000}" name="Column34" headerRowDxfId="21" dataDxfId="20"/>
    <tableColumn id="33" xr3:uid="{00000000-0010-0000-0000-000021000000}" name="Column33" headerRowDxfId="19" dataDxfId="18"/>
    <tableColumn id="32" xr3:uid="{00000000-0010-0000-0000-000020000000}" name="Column32" headerRowDxfId="17" dataDxfId="16"/>
    <tableColumn id="31" xr3:uid="{00000000-0010-0000-0000-00001F000000}" name="Column31" headerRowDxfId="15" dataDxfId="14"/>
    <tableColumn id="28" xr3:uid="{00000000-0010-0000-0000-00001C000000}" name="Column28" headerRowDxfId="13" dataDxfId="12"/>
    <tableColumn id="24" xr3:uid="{00000000-0010-0000-0000-000018000000}" name="Column24" headerRowDxfId="11" dataDxfId="10"/>
    <tableColumn id="23" xr3:uid="{00000000-0010-0000-0000-000017000000}" name="Column23" headerRowDxfId="9" dataDxfId="8"/>
    <tableColumn id="22" xr3:uid="{00000000-0010-0000-0000-000016000000}" name="Column22" headerRowDxfId="7" dataDxfId="6"/>
    <tableColumn id="21" xr3:uid="{00000000-0010-0000-0000-000015000000}" name="Column21" headerRowDxfId="5" dataDxfId="4"/>
    <tableColumn id="20" xr3:uid="{00000000-0010-0000-0000-000014000000}" name="Column20" headerRowDxfId="3" dataDxfId="2"/>
    <tableColumn id="19" xr3:uid="{00000000-0010-0000-0000-000013000000}" name="Column19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"/>
  <sheetViews>
    <sheetView tabSelected="1" workbookViewId="0">
      <selection activeCell="J7" sqref="J7"/>
    </sheetView>
  </sheetViews>
  <sheetFormatPr defaultRowHeight="14.5" x14ac:dyDescent="0.35"/>
  <cols>
    <col min="2" max="2" width="13.26953125" customWidth="1"/>
  </cols>
  <sheetData>
    <row r="1" spans="1:32" x14ac:dyDescent="0.35">
      <c r="A1" s="42" t="s">
        <v>0</v>
      </c>
      <c r="B1" s="43"/>
      <c r="C1" s="44"/>
      <c r="D1" s="1" t="s">
        <v>1</v>
      </c>
      <c r="E1" s="45" t="s">
        <v>2</v>
      </c>
      <c r="F1" s="43"/>
      <c r="G1" s="44"/>
    </row>
    <row r="2" spans="1:32" x14ac:dyDescent="0.35">
      <c r="A2" s="39" t="s">
        <v>3</v>
      </c>
      <c r="B2" s="40"/>
      <c r="C2" s="41"/>
      <c r="D2" s="2" t="str">
        <f>BIN2HEX(E2&amp;F2&amp;G2)</f>
        <v>1</v>
      </c>
      <c r="E2" s="3">
        <v>0</v>
      </c>
      <c r="F2" s="3">
        <v>0</v>
      </c>
      <c r="G2" s="3">
        <v>1</v>
      </c>
    </row>
    <row r="4" spans="1:32" x14ac:dyDescent="0.35">
      <c r="A4" s="42" t="s">
        <v>4</v>
      </c>
      <c r="B4" s="43"/>
      <c r="C4" s="44"/>
      <c r="D4" s="1" t="s">
        <v>1</v>
      </c>
      <c r="E4" s="45" t="s">
        <v>2</v>
      </c>
      <c r="F4" s="43"/>
      <c r="G4" s="44"/>
    </row>
    <row r="5" spans="1:32" x14ac:dyDescent="0.35">
      <c r="A5" s="39" t="s">
        <v>5</v>
      </c>
      <c r="B5" s="40"/>
      <c r="C5" s="41"/>
      <c r="D5" s="2" t="str">
        <f>BIN2HEX(E5&amp;F5&amp;G5)</f>
        <v>2</v>
      </c>
      <c r="E5" s="3">
        <v>0</v>
      </c>
      <c r="F5" s="3">
        <v>1</v>
      </c>
      <c r="G5" s="3">
        <v>0</v>
      </c>
    </row>
    <row r="6" spans="1:32" x14ac:dyDescent="0.35">
      <c r="A6" s="39" t="s">
        <v>6</v>
      </c>
      <c r="B6" s="40"/>
      <c r="C6" s="41"/>
      <c r="D6" s="2" t="str">
        <f t="shared" ref="D6:D7" si="0">BIN2HEX(E6&amp;F6&amp;G6)</f>
        <v>3</v>
      </c>
      <c r="E6" s="3">
        <v>0</v>
      </c>
      <c r="F6" s="3">
        <v>1</v>
      </c>
      <c r="G6" s="3">
        <v>1</v>
      </c>
    </row>
    <row r="7" spans="1:32" x14ac:dyDescent="0.35">
      <c r="A7" s="39" t="s">
        <v>31</v>
      </c>
      <c r="B7" s="40"/>
      <c r="C7" s="41"/>
      <c r="D7" s="2" t="str">
        <f t="shared" si="0"/>
        <v>4</v>
      </c>
      <c r="E7" s="3">
        <v>1</v>
      </c>
      <c r="F7" s="3">
        <v>0</v>
      </c>
      <c r="G7" s="3">
        <v>0</v>
      </c>
    </row>
    <row r="10" spans="1:32" x14ac:dyDescent="0.35">
      <c r="A10" s="51" t="s">
        <v>33</v>
      </c>
      <c r="B10" s="51" t="s">
        <v>34</v>
      </c>
      <c r="C10" s="51" t="s">
        <v>9</v>
      </c>
      <c r="D10" s="53" t="s">
        <v>10</v>
      </c>
      <c r="E10" s="35">
        <v>27</v>
      </c>
      <c r="F10" s="35">
        <v>26</v>
      </c>
      <c r="G10" s="35">
        <v>25</v>
      </c>
      <c r="H10" s="6">
        <v>24</v>
      </c>
      <c r="I10" s="4">
        <v>23</v>
      </c>
      <c r="J10" s="17">
        <v>22</v>
      </c>
      <c r="K10" s="6">
        <v>21</v>
      </c>
      <c r="L10" s="6">
        <v>20</v>
      </c>
      <c r="M10" s="5">
        <v>19</v>
      </c>
      <c r="N10" s="5">
        <v>18</v>
      </c>
      <c r="O10" s="4">
        <v>17</v>
      </c>
      <c r="P10" s="6">
        <v>16</v>
      </c>
      <c r="Q10" s="4">
        <v>15</v>
      </c>
      <c r="R10" s="4">
        <v>14</v>
      </c>
      <c r="S10" s="6">
        <v>13</v>
      </c>
      <c r="T10" s="4">
        <v>12</v>
      </c>
      <c r="U10" s="4">
        <v>11</v>
      </c>
      <c r="V10" s="6">
        <v>10</v>
      </c>
      <c r="W10" s="4">
        <v>9</v>
      </c>
      <c r="X10" s="4">
        <v>8</v>
      </c>
      <c r="Y10" s="4">
        <v>7</v>
      </c>
      <c r="Z10" s="4">
        <v>6</v>
      </c>
      <c r="AA10" s="4">
        <v>5</v>
      </c>
      <c r="AB10" s="6">
        <v>4</v>
      </c>
      <c r="AC10" s="4">
        <v>3</v>
      </c>
      <c r="AD10" s="4">
        <v>2</v>
      </c>
      <c r="AE10" s="6">
        <v>1</v>
      </c>
      <c r="AF10" s="4">
        <v>0</v>
      </c>
    </row>
    <row r="11" spans="1:32" ht="15" thickBot="1" x14ac:dyDescent="0.4">
      <c r="A11" s="52"/>
      <c r="B11" s="52"/>
      <c r="C11" s="52"/>
      <c r="D11" s="54"/>
      <c r="E11" s="49" t="s">
        <v>7</v>
      </c>
      <c r="F11" s="49"/>
      <c r="G11" s="49"/>
      <c r="H11" s="49"/>
      <c r="I11" s="50"/>
      <c r="J11" s="46" t="s">
        <v>8</v>
      </c>
      <c r="K11" s="47"/>
      <c r="L11" s="48"/>
      <c r="M11" s="16" t="s">
        <v>13</v>
      </c>
      <c r="N11" s="7" t="s">
        <v>30</v>
      </c>
      <c r="O11" s="8" t="s">
        <v>12</v>
      </c>
      <c r="P11" s="9" t="s">
        <v>11</v>
      </c>
      <c r="Q11" s="10" t="s">
        <v>29</v>
      </c>
      <c r="R11" s="10" t="s">
        <v>15</v>
      </c>
      <c r="S11" s="10" t="s">
        <v>14</v>
      </c>
      <c r="T11" s="10" t="s">
        <v>16</v>
      </c>
      <c r="U11" s="10" t="s">
        <v>17</v>
      </c>
      <c r="V11" s="10" t="s">
        <v>25</v>
      </c>
      <c r="W11" s="10" t="s">
        <v>19</v>
      </c>
      <c r="X11" s="10" t="s">
        <v>21</v>
      </c>
      <c r="Y11" s="10" t="s">
        <v>32</v>
      </c>
      <c r="Z11" s="10" t="s">
        <v>28</v>
      </c>
      <c r="AA11" s="8" t="s">
        <v>22</v>
      </c>
      <c r="AB11" s="11" t="s">
        <v>20</v>
      </c>
      <c r="AC11" s="11" t="s">
        <v>23</v>
      </c>
      <c r="AD11" s="11" t="s">
        <v>24</v>
      </c>
      <c r="AE11" s="11" t="s">
        <v>18</v>
      </c>
      <c r="AF11" s="11" t="s">
        <v>26</v>
      </c>
    </row>
    <row r="12" spans="1:32" ht="15" thickTop="1" x14ac:dyDescent="0.35">
      <c r="A12" s="12" t="s">
        <v>27</v>
      </c>
      <c r="B12" s="19" t="str">
        <f>BIN2HEX(E12&amp;F12&amp;G12&amp;H12&amp;I12&amp;J12&amp;K12&amp;L12,2)&amp;BIN2HEX(M12&amp;N12&amp;O12&amp;P12&amp;Q12&amp;R12&amp;S12&amp;T12,2)&amp;BIN2HEX(U12&amp;V12&amp;W12&amp;X12&amp;Y12&amp;Z12&amp;AA12&amp;AB12,2)&amp;BIN2HEX(AC12&amp;AD12&amp;AE12&amp;AF12,1)</f>
        <v>0200000</v>
      </c>
      <c r="C12" s="13" t="str">
        <f t="shared" ref="C12:C33" si="1">BIN2HEX(E12&amp;F12&amp;G12&amp;H12&amp;I12,2)</f>
        <v>00</v>
      </c>
      <c r="D12" s="14" t="str">
        <f t="shared" ref="D12:D33" si="2">BIN2HEX(J12&amp;K12&amp;L12,1)</f>
        <v>2</v>
      </c>
      <c r="E12" s="36">
        <v>0</v>
      </c>
      <c r="F12" s="18">
        <v>0</v>
      </c>
      <c r="G12" s="19">
        <v>0</v>
      </c>
      <c r="H12" s="20">
        <v>0</v>
      </c>
      <c r="I12" s="21">
        <v>0</v>
      </c>
      <c r="J12" s="22">
        <v>0</v>
      </c>
      <c r="K12" s="23">
        <v>1</v>
      </c>
      <c r="L12" s="24">
        <v>0</v>
      </c>
      <c r="M12" s="33">
        <v>0</v>
      </c>
      <c r="N12" s="26">
        <v>0</v>
      </c>
      <c r="O12" s="25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7">
        <v>0</v>
      </c>
      <c r="AB12" s="27">
        <v>0</v>
      </c>
      <c r="AC12" s="28">
        <v>0</v>
      </c>
      <c r="AD12" s="27">
        <v>0</v>
      </c>
      <c r="AE12" s="28">
        <v>0</v>
      </c>
      <c r="AF12" s="29">
        <v>0</v>
      </c>
    </row>
    <row r="13" spans="1:32" x14ac:dyDescent="0.35">
      <c r="A13" s="3" t="str">
        <f t="shared" ref="A13:A33" si="3">DEC2HEX(HEX2DEC(LEFT(A12,LEN(A12)-1))+1)&amp;"h"</f>
        <v>1h</v>
      </c>
      <c r="B13" s="19" t="str">
        <f t="shared" ref="B13:B33" si="4">BIN2HEX(E13&amp;F13&amp;G13&amp;H13&amp;I13&amp;J13&amp;K13&amp;L13,2)&amp;BIN2HEX(M13&amp;N13&amp;O13&amp;P13&amp;Q13&amp;R13&amp;S13&amp;T13,2)&amp;BIN2HEX(U13&amp;V13&amp;W13&amp;X13&amp;Y13&amp;Z13&amp;AA13&amp;AB13,2)&amp;BIN2HEX(AC13&amp;AD13&amp;AE13&amp;AF13,1)</f>
        <v>AB00000</v>
      </c>
      <c r="C13" s="13" t="str">
        <f t="shared" si="1"/>
        <v>15</v>
      </c>
      <c r="D13" s="14" t="str">
        <f t="shared" si="2"/>
        <v>3</v>
      </c>
      <c r="E13" s="37">
        <v>1</v>
      </c>
      <c r="F13" s="18">
        <v>0</v>
      </c>
      <c r="G13" s="19">
        <v>1</v>
      </c>
      <c r="H13" s="20">
        <v>0</v>
      </c>
      <c r="I13" s="21">
        <v>1</v>
      </c>
      <c r="J13" s="22">
        <v>0</v>
      </c>
      <c r="K13" s="30">
        <v>1</v>
      </c>
      <c r="L13" s="34">
        <v>1</v>
      </c>
      <c r="M13" s="33">
        <v>0</v>
      </c>
      <c r="N13" s="26">
        <v>0</v>
      </c>
      <c r="O13" s="25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31">
        <v>0</v>
      </c>
      <c r="AB13" s="31">
        <v>0</v>
      </c>
      <c r="AC13" s="32">
        <v>0</v>
      </c>
      <c r="AD13" s="31">
        <v>0</v>
      </c>
      <c r="AE13" s="32">
        <v>0</v>
      </c>
      <c r="AF13" s="29">
        <v>0</v>
      </c>
    </row>
    <row r="14" spans="1:32" x14ac:dyDescent="0.35">
      <c r="A14" s="3" t="str">
        <f t="shared" si="3"/>
        <v>2h</v>
      </c>
      <c r="B14" s="19" t="str">
        <f t="shared" si="4"/>
        <v>0000040</v>
      </c>
      <c r="C14" s="13" t="str">
        <f t="shared" si="1"/>
        <v>00</v>
      </c>
      <c r="D14" s="14" t="str">
        <f t="shared" si="2"/>
        <v>0</v>
      </c>
      <c r="E14" s="37">
        <v>0</v>
      </c>
      <c r="F14" s="18">
        <v>0</v>
      </c>
      <c r="G14" s="19">
        <v>0</v>
      </c>
      <c r="H14" s="20">
        <v>0</v>
      </c>
      <c r="I14" s="21">
        <v>0</v>
      </c>
      <c r="J14" s="22">
        <v>0</v>
      </c>
      <c r="K14" s="30">
        <v>0</v>
      </c>
      <c r="L14" s="24">
        <v>0</v>
      </c>
      <c r="M14" s="33">
        <v>0</v>
      </c>
      <c r="N14" s="26">
        <v>0</v>
      </c>
      <c r="O14" s="25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1</v>
      </c>
      <c r="AA14" s="31">
        <v>0</v>
      </c>
      <c r="AB14" s="31">
        <v>0</v>
      </c>
      <c r="AC14" s="32">
        <v>0</v>
      </c>
      <c r="AD14" s="31">
        <v>0</v>
      </c>
      <c r="AE14" s="32">
        <v>0</v>
      </c>
      <c r="AF14" s="29">
        <v>0</v>
      </c>
    </row>
    <row r="15" spans="1:32" x14ac:dyDescent="0.35">
      <c r="A15" s="3" t="str">
        <f t="shared" si="3"/>
        <v>3h</v>
      </c>
      <c r="B15" s="19" t="str">
        <f t="shared" si="4"/>
        <v>00000FF</v>
      </c>
      <c r="C15" s="13" t="str">
        <f t="shared" si="1"/>
        <v>00</v>
      </c>
      <c r="D15" s="14" t="str">
        <f t="shared" si="2"/>
        <v>0</v>
      </c>
      <c r="E15" s="37">
        <v>0</v>
      </c>
      <c r="F15" s="18">
        <v>0</v>
      </c>
      <c r="G15" s="19">
        <v>0</v>
      </c>
      <c r="H15" s="20">
        <v>0</v>
      </c>
      <c r="I15" s="21">
        <v>0</v>
      </c>
      <c r="J15" s="22">
        <v>0</v>
      </c>
      <c r="K15" s="30">
        <v>0</v>
      </c>
      <c r="L15" s="24">
        <v>0</v>
      </c>
      <c r="M15" s="33">
        <v>0</v>
      </c>
      <c r="N15" s="26">
        <v>0</v>
      </c>
      <c r="O15" s="25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1</v>
      </c>
      <c r="Z15" s="26">
        <v>1</v>
      </c>
      <c r="AA15" s="31">
        <v>1</v>
      </c>
      <c r="AB15" s="31">
        <v>1</v>
      </c>
      <c r="AC15" s="32">
        <v>1</v>
      </c>
      <c r="AD15" s="31">
        <v>1</v>
      </c>
      <c r="AE15" s="32">
        <v>1</v>
      </c>
      <c r="AF15" s="29">
        <v>1</v>
      </c>
    </row>
    <row r="16" spans="1:32" x14ac:dyDescent="0.35">
      <c r="A16" s="3" t="str">
        <f t="shared" si="3"/>
        <v>4h</v>
      </c>
      <c r="B16" s="19" t="str">
        <f t="shared" si="4"/>
        <v>2400100</v>
      </c>
      <c r="C16" s="13" t="str">
        <f t="shared" si="1"/>
        <v>04</v>
      </c>
      <c r="D16" s="14" t="str">
        <f t="shared" si="2"/>
        <v>4</v>
      </c>
      <c r="E16" s="37">
        <v>0</v>
      </c>
      <c r="F16" s="18">
        <v>0</v>
      </c>
      <c r="G16" s="19">
        <v>1</v>
      </c>
      <c r="H16" s="20">
        <v>0</v>
      </c>
      <c r="I16" s="21">
        <v>0</v>
      </c>
      <c r="J16" s="22">
        <v>1</v>
      </c>
      <c r="K16" s="30">
        <v>0</v>
      </c>
      <c r="L16" s="24">
        <v>0</v>
      </c>
      <c r="M16" s="33">
        <v>0</v>
      </c>
      <c r="N16" s="26">
        <v>0</v>
      </c>
      <c r="O16" s="25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1</v>
      </c>
      <c r="Y16" s="26">
        <v>0</v>
      </c>
      <c r="Z16" s="26">
        <v>0</v>
      </c>
      <c r="AA16" s="31">
        <v>0</v>
      </c>
      <c r="AB16" s="31">
        <v>0</v>
      </c>
      <c r="AC16" s="32">
        <v>0</v>
      </c>
      <c r="AD16" s="31">
        <v>0</v>
      </c>
      <c r="AE16" s="32">
        <v>0</v>
      </c>
      <c r="AF16" s="29">
        <v>0</v>
      </c>
    </row>
    <row r="17" spans="1:32" x14ac:dyDescent="0.35">
      <c r="A17" s="3" t="str">
        <f t="shared" si="3"/>
        <v>5h</v>
      </c>
      <c r="B17" s="19" t="str">
        <f t="shared" si="4"/>
        <v>0000267</v>
      </c>
      <c r="C17" s="13" t="str">
        <f t="shared" si="1"/>
        <v>00</v>
      </c>
      <c r="D17" s="14" t="str">
        <f t="shared" si="2"/>
        <v>0</v>
      </c>
      <c r="E17" s="37">
        <v>0</v>
      </c>
      <c r="F17" s="18">
        <v>0</v>
      </c>
      <c r="G17" s="19">
        <v>0</v>
      </c>
      <c r="H17" s="20">
        <v>0</v>
      </c>
      <c r="I17" s="21">
        <v>0</v>
      </c>
      <c r="J17" s="22">
        <v>0</v>
      </c>
      <c r="K17" s="30">
        <v>0</v>
      </c>
      <c r="L17" s="24">
        <v>0</v>
      </c>
      <c r="M17" s="33">
        <v>0</v>
      </c>
      <c r="N17" s="26">
        <v>0</v>
      </c>
      <c r="O17" s="25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1</v>
      </c>
      <c r="X17" s="26">
        <v>0</v>
      </c>
      <c r="Y17" s="26">
        <v>0</v>
      </c>
      <c r="Z17" s="26">
        <v>1</v>
      </c>
      <c r="AA17" s="31">
        <v>1</v>
      </c>
      <c r="AB17" s="31">
        <v>0</v>
      </c>
      <c r="AC17" s="32">
        <v>0</v>
      </c>
      <c r="AD17" s="31">
        <v>1</v>
      </c>
      <c r="AE17" s="32">
        <v>1</v>
      </c>
      <c r="AF17" s="29">
        <v>1</v>
      </c>
    </row>
    <row r="18" spans="1:32" x14ac:dyDescent="0.35">
      <c r="A18" s="3" t="str">
        <f t="shared" si="3"/>
        <v>6h</v>
      </c>
      <c r="B18" s="19" t="str">
        <f t="shared" si="4"/>
        <v>3400100</v>
      </c>
      <c r="C18" s="13" t="str">
        <f t="shared" si="1"/>
        <v>06</v>
      </c>
      <c r="D18" s="14" t="str">
        <f t="shared" si="2"/>
        <v>4</v>
      </c>
      <c r="E18" s="37">
        <v>0</v>
      </c>
      <c r="F18" s="18">
        <v>0</v>
      </c>
      <c r="G18" s="19">
        <v>1</v>
      </c>
      <c r="H18" s="20">
        <v>1</v>
      </c>
      <c r="I18" s="21">
        <v>0</v>
      </c>
      <c r="J18" s="22">
        <v>1</v>
      </c>
      <c r="K18" s="30">
        <v>0</v>
      </c>
      <c r="L18" s="24">
        <v>0</v>
      </c>
      <c r="M18" s="33">
        <v>0</v>
      </c>
      <c r="N18" s="26">
        <v>0</v>
      </c>
      <c r="O18" s="25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1</v>
      </c>
      <c r="Y18" s="26">
        <v>0</v>
      </c>
      <c r="Z18" s="26">
        <v>0</v>
      </c>
      <c r="AA18" s="31">
        <v>0</v>
      </c>
      <c r="AB18" s="31">
        <v>0</v>
      </c>
      <c r="AC18" s="32">
        <v>0</v>
      </c>
      <c r="AD18" s="31">
        <v>0</v>
      </c>
      <c r="AE18" s="32">
        <v>0</v>
      </c>
      <c r="AF18" s="29">
        <v>0</v>
      </c>
    </row>
    <row r="19" spans="1:32" x14ac:dyDescent="0.35">
      <c r="A19" s="3" t="str">
        <f t="shared" si="3"/>
        <v>7h</v>
      </c>
      <c r="B19" s="19" t="str">
        <f t="shared" si="4"/>
        <v>0000077</v>
      </c>
      <c r="C19" s="13" t="str">
        <f t="shared" si="1"/>
        <v>00</v>
      </c>
      <c r="D19" s="14" t="str">
        <f t="shared" si="2"/>
        <v>0</v>
      </c>
      <c r="E19" s="37">
        <v>0</v>
      </c>
      <c r="F19" s="18">
        <v>0</v>
      </c>
      <c r="G19" s="19">
        <v>0</v>
      </c>
      <c r="H19" s="20">
        <v>0</v>
      </c>
      <c r="I19" s="21">
        <v>0</v>
      </c>
      <c r="J19" s="22">
        <v>0</v>
      </c>
      <c r="K19" s="30">
        <v>0</v>
      </c>
      <c r="L19" s="24">
        <v>0</v>
      </c>
      <c r="M19" s="33">
        <v>0</v>
      </c>
      <c r="N19" s="26">
        <v>0</v>
      </c>
      <c r="O19" s="25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1</v>
      </c>
      <c r="AA19" s="31">
        <v>1</v>
      </c>
      <c r="AB19" s="31">
        <v>1</v>
      </c>
      <c r="AC19" s="32">
        <v>0</v>
      </c>
      <c r="AD19" s="31">
        <v>1</v>
      </c>
      <c r="AE19" s="32">
        <v>1</v>
      </c>
      <c r="AF19" s="29">
        <v>1</v>
      </c>
    </row>
    <row r="20" spans="1:32" x14ac:dyDescent="0.35">
      <c r="A20" s="3" t="str">
        <f t="shared" si="3"/>
        <v>8h</v>
      </c>
      <c r="B20" s="19" t="str">
        <f t="shared" si="4"/>
        <v>4400100</v>
      </c>
      <c r="C20" s="13" t="str">
        <f t="shared" si="1"/>
        <v>08</v>
      </c>
      <c r="D20" s="14" t="str">
        <f t="shared" si="2"/>
        <v>4</v>
      </c>
      <c r="E20" s="37">
        <v>0</v>
      </c>
      <c r="F20" s="18">
        <v>1</v>
      </c>
      <c r="G20" s="19">
        <v>0</v>
      </c>
      <c r="H20" s="20">
        <v>0</v>
      </c>
      <c r="I20" s="21">
        <v>0</v>
      </c>
      <c r="J20" s="22">
        <v>1</v>
      </c>
      <c r="K20" s="30">
        <v>0</v>
      </c>
      <c r="L20" s="24">
        <v>0</v>
      </c>
      <c r="M20" s="33">
        <v>0</v>
      </c>
      <c r="N20" s="26">
        <v>0</v>
      </c>
      <c r="O20" s="25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1</v>
      </c>
      <c r="Y20" s="26">
        <v>0</v>
      </c>
      <c r="Z20" s="26">
        <v>0</v>
      </c>
      <c r="AA20" s="31">
        <v>0</v>
      </c>
      <c r="AB20" s="31">
        <v>0</v>
      </c>
      <c r="AC20" s="32">
        <v>0</v>
      </c>
      <c r="AD20" s="31">
        <v>0</v>
      </c>
      <c r="AE20" s="32">
        <v>0</v>
      </c>
      <c r="AF20" s="29">
        <v>0</v>
      </c>
    </row>
    <row r="21" spans="1:32" x14ac:dyDescent="0.35">
      <c r="A21" s="3" t="str">
        <f t="shared" si="3"/>
        <v>9h</v>
      </c>
      <c r="B21" s="19" t="str">
        <f t="shared" si="4"/>
        <v>000006F</v>
      </c>
      <c r="C21" s="13" t="str">
        <f t="shared" si="1"/>
        <v>00</v>
      </c>
      <c r="D21" s="14" t="str">
        <f t="shared" si="2"/>
        <v>0</v>
      </c>
      <c r="E21" s="37">
        <v>0</v>
      </c>
      <c r="F21" s="18">
        <v>0</v>
      </c>
      <c r="G21" s="19">
        <v>0</v>
      </c>
      <c r="H21" s="20">
        <v>0</v>
      </c>
      <c r="I21" s="21">
        <v>0</v>
      </c>
      <c r="J21" s="22">
        <v>0</v>
      </c>
      <c r="K21" s="30">
        <v>0</v>
      </c>
      <c r="L21" s="24">
        <v>0</v>
      </c>
      <c r="M21" s="33">
        <v>0</v>
      </c>
      <c r="N21" s="26">
        <v>0</v>
      </c>
      <c r="O21" s="25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1</v>
      </c>
      <c r="AA21" s="31">
        <v>1</v>
      </c>
      <c r="AB21" s="31">
        <v>0</v>
      </c>
      <c r="AC21" s="32">
        <v>1</v>
      </c>
      <c r="AD21" s="31">
        <v>1</v>
      </c>
      <c r="AE21" s="32">
        <v>1</v>
      </c>
      <c r="AF21" s="29">
        <v>1</v>
      </c>
    </row>
    <row r="22" spans="1:32" x14ac:dyDescent="0.35">
      <c r="A22" s="3" t="str">
        <f t="shared" si="3"/>
        <v>Ah</v>
      </c>
      <c r="B22" s="19" t="str">
        <f t="shared" si="4"/>
        <v>5400100</v>
      </c>
      <c r="C22" s="13" t="str">
        <f t="shared" si="1"/>
        <v>0A</v>
      </c>
      <c r="D22" s="14" t="str">
        <f t="shared" si="2"/>
        <v>4</v>
      </c>
      <c r="E22" s="37">
        <v>0</v>
      </c>
      <c r="F22" s="18">
        <v>1</v>
      </c>
      <c r="G22" s="19">
        <v>0</v>
      </c>
      <c r="H22" s="20">
        <v>1</v>
      </c>
      <c r="I22" s="21">
        <v>0</v>
      </c>
      <c r="J22" s="22">
        <v>1</v>
      </c>
      <c r="K22" s="30">
        <v>0</v>
      </c>
      <c r="L22" s="24">
        <v>0</v>
      </c>
      <c r="M22" s="33">
        <v>0</v>
      </c>
      <c r="N22" s="26">
        <v>0</v>
      </c>
      <c r="O22" s="25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1</v>
      </c>
      <c r="Y22" s="26">
        <v>0</v>
      </c>
      <c r="Z22" s="26">
        <v>0</v>
      </c>
      <c r="AA22" s="31">
        <v>0</v>
      </c>
      <c r="AB22" s="31">
        <v>0</v>
      </c>
      <c r="AC22" s="32">
        <v>0</v>
      </c>
      <c r="AD22" s="31">
        <v>0</v>
      </c>
      <c r="AE22" s="32">
        <v>0</v>
      </c>
      <c r="AF22" s="29">
        <v>0</v>
      </c>
    </row>
    <row r="23" spans="1:32" x14ac:dyDescent="0.35">
      <c r="A23" s="3" t="str">
        <f t="shared" si="3"/>
        <v>Bh</v>
      </c>
      <c r="B23" s="19" t="str">
        <f t="shared" si="4"/>
        <v>000027F</v>
      </c>
      <c r="C23" s="13" t="str">
        <f t="shared" si="1"/>
        <v>00</v>
      </c>
      <c r="D23" s="14" t="str">
        <f t="shared" si="2"/>
        <v>0</v>
      </c>
      <c r="E23" s="37">
        <v>0</v>
      </c>
      <c r="F23" s="18">
        <v>0</v>
      </c>
      <c r="G23" s="19">
        <v>0</v>
      </c>
      <c r="H23" s="20">
        <v>0</v>
      </c>
      <c r="I23" s="21">
        <v>0</v>
      </c>
      <c r="J23" s="22">
        <v>0</v>
      </c>
      <c r="K23" s="30">
        <v>0</v>
      </c>
      <c r="L23" s="24">
        <v>0</v>
      </c>
      <c r="M23" s="33">
        <v>0</v>
      </c>
      <c r="N23" s="26">
        <v>0</v>
      </c>
      <c r="O23" s="25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1</v>
      </c>
      <c r="X23" s="26">
        <v>0</v>
      </c>
      <c r="Y23" s="26">
        <v>0</v>
      </c>
      <c r="Z23" s="26">
        <v>1</v>
      </c>
      <c r="AA23" s="31">
        <v>1</v>
      </c>
      <c r="AB23" s="31">
        <v>1</v>
      </c>
      <c r="AC23" s="32">
        <v>1</v>
      </c>
      <c r="AD23" s="31">
        <v>1</v>
      </c>
      <c r="AE23" s="32">
        <v>1</v>
      </c>
      <c r="AF23" s="29">
        <v>1</v>
      </c>
    </row>
    <row r="24" spans="1:32" x14ac:dyDescent="0.35">
      <c r="A24" s="3" t="str">
        <f t="shared" si="3"/>
        <v>Ch</v>
      </c>
      <c r="B24" s="19" t="str">
        <f t="shared" si="4"/>
        <v>6400100</v>
      </c>
      <c r="C24" s="13" t="str">
        <f t="shared" si="1"/>
        <v>0C</v>
      </c>
      <c r="D24" s="14" t="str">
        <f t="shared" si="2"/>
        <v>4</v>
      </c>
      <c r="E24" s="37">
        <v>0</v>
      </c>
      <c r="F24" s="18">
        <v>1</v>
      </c>
      <c r="G24" s="19">
        <v>1</v>
      </c>
      <c r="H24" s="20">
        <v>0</v>
      </c>
      <c r="I24" s="21">
        <v>0</v>
      </c>
      <c r="J24" s="22">
        <v>1</v>
      </c>
      <c r="K24" s="30">
        <v>0</v>
      </c>
      <c r="L24" s="24">
        <v>0</v>
      </c>
      <c r="M24" s="33">
        <v>0</v>
      </c>
      <c r="N24" s="26">
        <v>0</v>
      </c>
      <c r="O24" s="25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1</v>
      </c>
      <c r="Y24" s="26">
        <v>0</v>
      </c>
      <c r="Z24" s="26">
        <v>0</v>
      </c>
      <c r="AA24" s="31">
        <v>0</v>
      </c>
      <c r="AB24" s="31">
        <v>0</v>
      </c>
      <c r="AC24" s="32">
        <v>0</v>
      </c>
      <c r="AD24" s="31">
        <v>0</v>
      </c>
      <c r="AE24" s="32">
        <v>0</v>
      </c>
      <c r="AF24" s="29">
        <v>0</v>
      </c>
    </row>
    <row r="25" spans="1:32" x14ac:dyDescent="0.35">
      <c r="A25" s="3" t="str">
        <f t="shared" si="3"/>
        <v>Dh</v>
      </c>
      <c r="B25" s="19" t="str">
        <f t="shared" si="4"/>
        <v>0040027</v>
      </c>
      <c r="C25" s="13" t="str">
        <f t="shared" si="1"/>
        <v>00</v>
      </c>
      <c r="D25" s="14" t="str">
        <f t="shared" si="2"/>
        <v>0</v>
      </c>
      <c r="E25" s="37">
        <v>0</v>
      </c>
      <c r="F25" s="18">
        <v>0</v>
      </c>
      <c r="G25" s="19">
        <v>0</v>
      </c>
      <c r="H25" s="20">
        <v>0</v>
      </c>
      <c r="I25" s="21">
        <v>0</v>
      </c>
      <c r="J25" s="22">
        <v>0</v>
      </c>
      <c r="K25" s="30">
        <v>0</v>
      </c>
      <c r="L25" s="24">
        <v>0</v>
      </c>
      <c r="M25" s="33">
        <v>0</v>
      </c>
      <c r="N25" s="26">
        <v>1</v>
      </c>
      <c r="O25" s="25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31">
        <v>1</v>
      </c>
      <c r="AB25" s="31">
        <v>0</v>
      </c>
      <c r="AC25" s="32">
        <v>0</v>
      </c>
      <c r="AD25" s="31">
        <v>1</v>
      </c>
      <c r="AE25" s="32">
        <v>1</v>
      </c>
      <c r="AF25" s="29">
        <v>1</v>
      </c>
    </row>
    <row r="26" spans="1:32" x14ac:dyDescent="0.35">
      <c r="A26" s="3" t="str">
        <f t="shared" si="3"/>
        <v>Eh</v>
      </c>
      <c r="B26" s="19" t="str">
        <f t="shared" si="4"/>
        <v>7400100</v>
      </c>
      <c r="C26" s="13" t="str">
        <f t="shared" si="1"/>
        <v>0E</v>
      </c>
      <c r="D26" s="14" t="str">
        <f t="shared" si="2"/>
        <v>4</v>
      </c>
      <c r="E26" s="37">
        <v>0</v>
      </c>
      <c r="F26" s="18">
        <v>1</v>
      </c>
      <c r="G26" s="19">
        <v>1</v>
      </c>
      <c r="H26" s="20">
        <v>1</v>
      </c>
      <c r="I26" s="21">
        <v>0</v>
      </c>
      <c r="J26" s="22">
        <v>1</v>
      </c>
      <c r="K26" s="30">
        <v>0</v>
      </c>
      <c r="L26" s="24">
        <v>0</v>
      </c>
      <c r="M26" s="33">
        <v>0</v>
      </c>
      <c r="N26" s="26">
        <v>0</v>
      </c>
      <c r="O26" s="25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1</v>
      </c>
      <c r="Y26" s="26">
        <v>0</v>
      </c>
      <c r="Z26" s="26">
        <v>0</v>
      </c>
      <c r="AA26" s="31">
        <v>0</v>
      </c>
      <c r="AB26" s="31">
        <v>0</v>
      </c>
      <c r="AC26" s="32">
        <v>0</v>
      </c>
      <c r="AD26" s="31">
        <v>0</v>
      </c>
      <c r="AE26" s="32">
        <v>0</v>
      </c>
      <c r="AF26" s="29">
        <v>0</v>
      </c>
    </row>
    <row r="27" spans="1:32" x14ac:dyDescent="0.35">
      <c r="A27" s="3" t="str">
        <f t="shared" si="3"/>
        <v>Fh</v>
      </c>
      <c r="B27" s="19" t="str">
        <f t="shared" si="4"/>
        <v>0000407</v>
      </c>
      <c r="C27" s="15" t="str">
        <f t="shared" si="1"/>
        <v>00</v>
      </c>
      <c r="D27" s="38" t="str">
        <f t="shared" si="2"/>
        <v>0</v>
      </c>
      <c r="E27" s="37">
        <v>0</v>
      </c>
      <c r="F27" s="18">
        <v>0</v>
      </c>
      <c r="G27" s="19">
        <v>0</v>
      </c>
      <c r="H27" s="20">
        <v>0</v>
      </c>
      <c r="I27" s="21">
        <v>0</v>
      </c>
      <c r="J27" s="22">
        <v>0</v>
      </c>
      <c r="K27" s="30">
        <v>0</v>
      </c>
      <c r="L27" s="24">
        <v>0</v>
      </c>
      <c r="M27" s="33">
        <v>0</v>
      </c>
      <c r="N27" s="26">
        <v>0</v>
      </c>
      <c r="O27" s="25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1</v>
      </c>
      <c r="W27" s="26">
        <v>0</v>
      </c>
      <c r="X27" s="26">
        <v>0</v>
      </c>
      <c r="Y27" s="26">
        <v>0</v>
      </c>
      <c r="Z27" s="26">
        <v>0</v>
      </c>
      <c r="AA27" s="31">
        <v>0</v>
      </c>
      <c r="AB27" s="31">
        <v>0</v>
      </c>
      <c r="AC27" s="32">
        <v>0</v>
      </c>
      <c r="AD27" s="31">
        <v>1</v>
      </c>
      <c r="AE27" s="32">
        <v>1</v>
      </c>
      <c r="AF27" s="29">
        <v>1</v>
      </c>
    </row>
    <row r="28" spans="1:32" x14ac:dyDescent="0.35">
      <c r="A28" s="3" t="str">
        <f t="shared" si="3"/>
        <v>10h</v>
      </c>
      <c r="B28" s="19" t="str">
        <f t="shared" si="4"/>
        <v>8400820</v>
      </c>
      <c r="C28" s="15" t="str">
        <f t="shared" si="1"/>
        <v>10</v>
      </c>
      <c r="D28" s="38" t="str">
        <f t="shared" si="2"/>
        <v>4</v>
      </c>
      <c r="E28" s="37">
        <v>1</v>
      </c>
      <c r="F28" s="18">
        <v>0</v>
      </c>
      <c r="G28" s="19">
        <v>0</v>
      </c>
      <c r="H28" s="20">
        <v>0</v>
      </c>
      <c r="I28" s="21">
        <v>0</v>
      </c>
      <c r="J28" s="22">
        <v>1</v>
      </c>
      <c r="K28" s="30">
        <v>0</v>
      </c>
      <c r="L28" s="24">
        <v>0</v>
      </c>
      <c r="M28" s="33">
        <v>0</v>
      </c>
      <c r="N28" s="26">
        <v>0</v>
      </c>
      <c r="O28" s="25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1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31">
        <v>1</v>
      </c>
      <c r="AB28" s="31">
        <v>0</v>
      </c>
      <c r="AC28" s="32">
        <v>0</v>
      </c>
      <c r="AD28" s="31">
        <v>0</v>
      </c>
      <c r="AE28" s="32">
        <v>0</v>
      </c>
      <c r="AF28" s="29">
        <v>0</v>
      </c>
    </row>
    <row r="29" spans="1:32" x14ac:dyDescent="0.35">
      <c r="A29" s="3" t="str">
        <f t="shared" si="3"/>
        <v>11h</v>
      </c>
      <c r="B29" s="19" t="str">
        <f t="shared" si="4"/>
        <v>0003000</v>
      </c>
      <c r="C29" s="15" t="str">
        <f t="shared" si="1"/>
        <v>00</v>
      </c>
      <c r="D29" s="38" t="str">
        <f t="shared" si="2"/>
        <v>0</v>
      </c>
      <c r="E29" s="37">
        <v>0</v>
      </c>
      <c r="F29" s="18">
        <v>0</v>
      </c>
      <c r="G29" s="19">
        <v>0</v>
      </c>
      <c r="H29" s="20">
        <v>0</v>
      </c>
      <c r="I29" s="21">
        <v>0</v>
      </c>
      <c r="J29" s="22">
        <v>0</v>
      </c>
      <c r="K29" s="30">
        <v>0</v>
      </c>
      <c r="L29" s="24">
        <v>0</v>
      </c>
      <c r="M29" s="33">
        <v>0</v>
      </c>
      <c r="N29" s="26">
        <v>0</v>
      </c>
      <c r="O29" s="25">
        <v>0</v>
      </c>
      <c r="P29" s="26">
        <v>0</v>
      </c>
      <c r="Q29" s="26">
        <v>0</v>
      </c>
      <c r="R29" s="26">
        <v>0</v>
      </c>
      <c r="S29" s="26">
        <v>1</v>
      </c>
      <c r="T29" s="26">
        <v>1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31">
        <v>0</v>
      </c>
      <c r="AB29" s="31">
        <v>0</v>
      </c>
      <c r="AC29" s="32">
        <v>0</v>
      </c>
      <c r="AD29" s="31">
        <v>0</v>
      </c>
      <c r="AE29" s="32">
        <v>0</v>
      </c>
      <c r="AF29" s="29">
        <v>0</v>
      </c>
    </row>
    <row r="30" spans="1:32" x14ac:dyDescent="0.35">
      <c r="A30" s="3" t="str">
        <f t="shared" si="3"/>
        <v>12h</v>
      </c>
      <c r="B30" s="19" t="str">
        <f t="shared" si="4"/>
        <v>9400820</v>
      </c>
      <c r="C30" s="15" t="str">
        <f t="shared" si="1"/>
        <v>12</v>
      </c>
      <c r="D30" s="38" t="str">
        <f t="shared" si="2"/>
        <v>4</v>
      </c>
      <c r="E30" s="37">
        <v>1</v>
      </c>
      <c r="F30" s="18">
        <v>0</v>
      </c>
      <c r="G30" s="19">
        <v>0</v>
      </c>
      <c r="H30" s="20">
        <v>1</v>
      </c>
      <c r="I30" s="21">
        <v>0</v>
      </c>
      <c r="J30" s="22">
        <v>1</v>
      </c>
      <c r="K30" s="30">
        <v>0</v>
      </c>
      <c r="L30" s="24">
        <v>0</v>
      </c>
      <c r="M30" s="33">
        <v>0</v>
      </c>
      <c r="N30" s="26">
        <v>0</v>
      </c>
      <c r="O30" s="25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1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31">
        <v>1</v>
      </c>
      <c r="AB30" s="31">
        <v>0</v>
      </c>
      <c r="AC30" s="32">
        <v>0</v>
      </c>
      <c r="AD30" s="31">
        <v>0</v>
      </c>
      <c r="AE30" s="32">
        <v>0</v>
      </c>
      <c r="AF30" s="29">
        <v>0</v>
      </c>
    </row>
    <row r="31" spans="1:32" x14ac:dyDescent="0.35">
      <c r="A31" s="3" t="str">
        <f t="shared" si="3"/>
        <v>13h</v>
      </c>
      <c r="B31" s="19" t="str">
        <f t="shared" si="4"/>
        <v>0004000</v>
      </c>
      <c r="C31" s="15" t="str">
        <f t="shared" si="1"/>
        <v>00</v>
      </c>
      <c r="D31" s="38" t="str">
        <f t="shared" si="2"/>
        <v>0</v>
      </c>
      <c r="E31" s="37">
        <v>0</v>
      </c>
      <c r="F31" s="18">
        <v>0</v>
      </c>
      <c r="G31" s="19">
        <v>0</v>
      </c>
      <c r="H31" s="20">
        <v>0</v>
      </c>
      <c r="I31" s="21">
        <v>0</v>
      </c>
      <c r="J31" s="22">
        <v>0</v>
      </c>
      <c r="K31" s="30">
        <v>0</v>
      </c>
      <c r="L31" s="24">
        <v>0</v>
      </c>
      <c r="M31" s="33">
        <v>0</v>
      </c>
      <c r="N31" s="26">
        <v>0</v>
      </c>
      <c r="O31" s="25">
        <v>0</v>
      </c>
      <c r="P31" s="26">
        <v>0</v>
      </c>
      <c r="Q31" s="26">
        <v>0</v>
      </c>
      <c r="R31" s="26">
        <v>1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31">
        <v>0</v>
      </c>
      <c r="AB31" s="31">
        <v>0</v>
      </c>
      <c r="AC31" s="32">
        <v>0</v>
      </c>
      <c r="AD31" s="31">
        <v>0</v>
      </c>
      <c r="AE31" s="32">
        <v>0</v>
      </c>
      <c r="AF31" s="29">
        <v>0</v>
      </c>
    </row>
    <row r="32" spans="1:32" x14ac:dyDescent="0.35">
      <c r="A32" s="3" t="str">
        <f t="shared" si="3"/>
        <v>14h</v>
      </c>
      <c r="B32" s="19" t="str">
        <f t="shared" si="4"/>
        <v>0080000</v>
      </c>
      <c r="C32" s="15" t="str">
        <f t="shared" si="1"/>
        <v>00</v>
      </c>
      <c r="D32" s="38" t="str">
        <f t="shared" si="2"/>
        <v>0</v>
      </c>
      <c r="E32" s="37">
        <v>0</v>
      </c>
      <c r="F32" s="18">
        <v>0</v>
      </c>
      <c r="G32" s="19">
        <v>0</v>
      </c>
      <c r="H32" s="20">
        <v>0</v>
      </c>
      <c r="I32" s="21">
        <v>0</v>
      </c>
      <c r="J32" s="22">
        <v>0</v>
      </c>
      <c r="K32" s="30">
        <v>0</v>
      </c>
      <c r="L32" s="24">
        <v>0</v>
      </c>
      <c r="M32" s="33">
        <v>1</v>
      </c>
      <c r="N32" s="26">
        <v>0</v>
      </c>
      <c r="O32" s="25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31">
        <v>0</v>
      </c>
      <c r="AB32" s="31">
        <v>0</v>
      </c>
      <c r="AC32" s="32">
        <v>0</v>
      </c>
      <c r="AD32" s="31">
        <v>0</v>
      </c>
      <c r="AE32" s="32">
        <v>0</v>
      </c>
      <c r="AF32" s="29">
        <v>0</v>
      </c>
    </row>
    <row r="33" spans="1:32" x14ac:dyDescent="0.35">
      <c r="A33" s="3" t="str">
        <f t="shared" si="3"/>
        <v>15h</v>
      </c>
      <c r="B33" s="19" t="str">
        <f t="shared" si="4"/>
        <v>0030000</v>
      </c>
      <c r="C33" s="15" t="str">
        <f t="shared" si="1"/>
        <v>00</v>
      </c>
      <c r="D33" s="38" t="str">
        <f t="shared" si="2"/>
        <v>0</v>
      </c>
      <c r="E33" s="37">
        <v>0</v>
      </c>
      <c r="F33" s="18">
        <v>0</v>
      </c>
      <c r="G33" s="19">
        <v>0</v>
      </c>
      <c r="H33" s="20">
        <v>0</v>
      </c>
      <c r="I33" s="21">
        <v>0</v>
      </c>
      <c r="J33" s="22">
        <v>0</v>
      </c>
      <c r="K33" s="30">
        <v>0</v>
      </c>
      <c r="L33" s="24">
        <v>0</v>
      </c>
      <c r="M33" s="33">
        <v>0</v>
      </c>
      <c r="N33" s="26">
        <v>0</v>
      </c>
      <c r="O33" s="25">
        <v>1</v>
      </c>
      <c r="P33" s="26">
        <v>1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31">
        <v>0</v>
      </c>
      <c r="AB33" s="31">
        <v>0</v>
      </c>
      <c r="AC33" s="32">
        <v>0</v>
      </c>
      <c r="AD33" s="31">
        <v>0</v>
      </c>
      <c r="AE33" s="32">
        <v>0</v>
      </c>
      <c r="AF33" s="29">
        <v>0</v>
      </c>
    </row>
    <row r="34" spans="1:32" x14ac:dyDescent="0.35">
      <c r="A34" s="3"/>
      <c r="B34" s="19"/>
      <c r="C34" s="15"/>
      <c r="D34" s="38"/>
      <c r="E34" s="37"/>
      <c r="F34" s="18"/>
      <c r="G34" s="19"/>
      <c r="H34" s="20"/>
      <c r="I34" s="21"/>
      <c r="J34" s="22"/>
      <c r="K34" s="30"/>
      <c r="L34" s="24"/>
      <c r="M34" s="33"/>
      <c r="N34" s="26"/>
      <c r="O34" s="25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31"/>
      <c r="AB34" s="31"/>
      <c r="AC34" s="32"/>
      <c r="AD34" s="31"/>
      <c r="AE34" s="32"/>
      <c r="AF34" s="29"/>
    </row>
    <row r="35" spans="1:32" x14ac:dyDescent="0.35">
      <c r="A35" s="3"/>
      <c r="B35" s="19"/>
      <c r="C35" s="15"/>
      <c r="D35" s="38"/>
      <c r="E35" s="37"/>
      <c r="F35" s="18"/>
      <c r="G35" s="19"/>
      <c r="H35" s="20"/>
      <c r="I35" s="21"/>
      <c r="J35" s="22"/>
      <c r="K35" s="30"/>
      <c r="L35" s="24"/>
      <c r="M35" s="33"/>
      <c r="N35" s="26"/>
      <c r="O35" s="25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31"/>
      <c r="AB35" s="31"/>
      <c r="AC35" s="32"/>
      <c r="AD35" s="31"/>
      <c r="AE35" s="32"/>
      <c r="AF35" s="29"/>
    </row>
    <row r="36" spans="1:32" x14ac:dyDescent="0.35">
      <c r="A36" s="3"/>
      <c r="B36" s="19"/>
      <c r="C36" s="15"/>
      <c r="D36" s="38"/>
      <c r="E36" s="37"/>
      <c r="F36" s="18"/>
      <c r="G36" s="19"/>
      <c r="H36" s="20"/>
      <c r="I36" s="21"/>
      <c r="J36" s="22"/>
      <c r="K36" s="30"/>
      <c r="L36" s="24"/>
      <c r="M36" s="33"/>
      <c r="N36" s="26"/>
      <c r="O36" s="25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31"/>
      <c r="AB36" s="31"/>
      <c r="AC36" s="32"/>
      <c r="AD36" s="31"/>
      <c r="AE36" s="32"/>
      <c r="AF36" s="29"/>
    </row>
  </sheetData>
  <mergeCells count="14">
    <mergeCell ref="J11:L11"/>
    <mergeCell ref="E11:I11"/>
    <mergeCell ref="A6:C6"/>
    <mergeCell ref="A7:C7"/>
    <mergeCell ref="A10:A11"/>
    <mergeCell ref="B10:B11"/>
    <mergeCell ref="C10:C11"/>
    <mergeCell ref="D10:D11"/>
    <mergeCell ref="A5:C5"/>
    <mergeCell ref="A1:C1"/>
    <mergeCell ref="E1:G1"/>
    <mergeCell ref="A2:C2"/>
    <mergeCell ref="A4:C4"/>
    <mergeCell ref="E4:G4"/>
  </mergeCells>
  <conditionalFormatting sqref="F12:M12 F19:L19 O19:AF19 O12:AF17 F27:L29 O27:AF29 O32:AF36 F36:M36 F32:L35 F13:L17 M13:M35">
    <cfRule type="cellIs" dxfId="95" priority="44" operator="equal">
      <formula>1</formula>
    </cfRule>
  </conditionalFormatting>
  <conditionalFormatting sqref="L19 O19 L27:L29 O27:O29 O32:O36 L36:M36 L32:L35">
    <cfRule type="cellIs" dxfId="94" priority="43" operator="between">
      <formula>2</formula>
      <formula>4</formula>
    </cfRule>
  </conditionalFormatting>
  <conditionalFormatting sqref="F18:L18 O18:AF18">
    <cfRule type="cellIs" dxfId="93" priority="31" operator="equal">
      <formula>1</formula>
    </cfRule>
  </conditionalFormatting>
  <conditionalFormatting sqref="F20:L20 O20:AF20">
    <cfRule type="cellIs" dxfId="92" priority="30" operator="equal">
      <formula>1</formula>
    </cfRule>
  </conditionalFormatting>
  <conditionalFormatting sqref="F21:L21 O21:AF21">
    <cfRule type="cellIs" dxfId="91" priority="29" operator="equal">
      <formula>1</formula>
    </cfRule>
  </conditionalFormatting>
  <conditionalFormatting sqref="L21 O21">
    <cfRule type="cellIs" dxfId="90" priority="28" operator="between">
      <formula>2</formula>
      <formula>4</formula>
    </cfRule>
  </conditionalFormatting>
  <conditionalFormatting sqref="F22:L22 O22:AF22">
    <cfRule type="cellIs" dxfId="89" priority="27" operator="equal">
      <formula>1</formula>
    </cfRule>
  </conditionalFormatting>
  <conditionalFormatting sqref="F23:L23 O23:AF23">
    <cfRule type="cellIs" dxfId="88" priority="26" operator="equal">
      <formula>1</formula>
    </cfRule>
  </conditionalFormatting>
  <conditionalFormatting sqref="L23 O23">
    <cfRule type="cellIs" dxfId="87" priority="25" operator="between">
      <formula>2</formula>
      <formula>4</formula>
    </cfRule>
  </conditionalFormatting>
  <conditionalFormatting sqref="F24:L24 O24:AF24">
    <cfRule type="cellIs" dxfId="86" priority="24" operator="equal">
      <formula>1</formula>
    </cfRule>
  </conditionalFormatting>
  <conditionalFormatting sqref="F25:L25 O25:AF25">
    <cfRule type="cellIs" dxfId="85" priority="23" operator="equal">
      <formula>1</formula>
    </cfRule>
  </conditionalFormatting>
  <conditionalFormatting sqref="L25 O25">
    <cfRule type="cellIs" dxfId="84" priority="22" operator="between">
      <formula>2</formula>
      <formula>4</formula>
    </cfRule>
  </conditionalFormatting>
  <conditionalFormatting sqref="N19 N12:N17 N27:N29 N32:N36">
    <cfRule type="cellIs" dxfId="83" priority="21" operator="equal">
      <formula>1</formula>
    </cfRule>
  </conditionalFormatting>
  <conditionalFormatting sqref="N18">
    <cfRule type="cellIs" dxfId="82" priority="20" operator="equal">
      <formula>1</formula>
    </cfRule>
  </conditionalFormatting>
  <conditionalFormatting sqref="N20">
    <cfRule type="cellIs" dxfId="81" priority="19" operator="equal">
      <formula>1</formula>
    </cfRule>
  </conditionalFormatting>
  <conditionalFormatting sqref="N21">
    <cfRule type="cellIs" dxfId="80" priority="18" operator="equal">
      <formula>1</formula>
    </cfRule>
  </conditionalFormatting>
  <conditionalFormatting sqref="N22">
    <cfRule type="cellIs" dxfId="79" priority="17" operator="equal">
      <formula>1</formula>
    </cfRule>
  </conditionalFormatting>
  <conditionalFormatting sqref="N23">
    <cfRule type="cellIs" dxfId="78" priority="16" operator="equal">
      <formula>1</formula>
    </cfRule>
  </conditionalFormatting>
  <conditionalFormatting sqref="N24">
    <cfRule type="cellIs" dxfId="77" priority="15" operator="equal">
      <formula>1</formula>
    </cfRule>
  </conditionalFormatting>
  <conditionalFormatting sqref="N25">
    <cfRule type="cellIs" dxfId="76" priority="14" operator="equal">
      <formula>1</formula>
    </cfRule>
  </conditionalFormatting>
  <conditionalFormatting sqref="F26:L26 O26:AF26">
    <cfRule type="cellIs" dxfId="75" priority="13" operator="equal">
      <formula>1</formula>
    </cfRule>
  </conditionalFormatting>
  <conditionalFormatting sqref="N26">
    <cfRule type="cellIs" dxfId="74" priority="12" operator="equal">
      <formula>1</formula>
    </cfRule>
  </conditionalFormatting>
  <conditionalFormatting sqref="E12:E29 E32:E36">
    <cfRule type="cellIs" dxfId="73" priority="11" operator="equal">
      <formula>1</formula>
    </cfRule>
  </conditionalFormatting>
  <conditionalFormatting sqref="F31:L31 O31:AF31">
    <cfRule type="cellIs" dxfId="72" priority="10" operator="equal">
      <formula>1</formula>
    </cfRule>
  </conditionalFormatting>
  <conditionalFormatting sqref="L31 O31">
    <cfRule type="cellIs" dxfId="71" priority="9" operator="between">
      <formula>2</formula>
      <formula>4</formula>
    </cfRule>
  </conditionalFormatting>
  <conditionalFormatting sqref="N31">
    <cfRule type="cellIs" dxfId="70" priority="8" operator="equal">
      <formula>1</formula>
    </cfRule>
  </conditionalFormatting>
  <conditionalFormatting sqref="E31">
    <cfRule type="cellIs" dxfId="69" priority="7" operator="equal">
      <formula>1</formula>
    </cfRule>
  </conditionalFormatting>
  <conditionalFormatting sqref="F30:L30 O30:AF30">
    <cfRule type="cellIs" dxfId="68" priority="6" operator="equal">
      <formula>1</formula>
    </cfRule>
  </conditionalFormatting>
  <conditionalFormatting sqref="L30 O30">
    <cfRule type="cellIs" dxfId="67" priority="5" operator="between">
      <formula>2</formula>
      <formula>4</formula>
    </cfRule>
  </conditionalFormatting>
  <conditionalFormatting sqref="N30">
    <cfRule type="cellIs" dxfId="66" priority="4" operator="equal">
      <formula>1</formula>
    </cfRule>
  </conditionalFormatting>
  <conditionalFormatting sqref="E30">
    <cfRule type="cellIs" dxfId="65" priority="3" operator="equal">
      <formula>1</formula>
    </cfRule>
  </conditionalFormatting>
  <conditionalFormatting sqref="M12:M33">
    <cfRule type="cellIs" dxfId="64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Дејан Ковачевић</cp:lastModifiedBy>
  <dcterms:created xsi:type="dcterms:W3CDTF">2021-02-20T17:47:18Z</dcterms:created>
  <dcterms:modified xsi:type="dcterms:W3CDTF">2021-08-05T16:48:46Z</dcterms:modified>
</cp:coreProperties>
</file>