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id\Documents\UNSW\2020 Term 2\COMP9517\Project\"/>
    </mc:Choice>
  </mc:AlternateContent>
  <xr:revisionPtr revIDLastSave="0" documentId="13_ncr:1_{B834063B-3D89-45AC-81FB-30A6D950FDEC}" xr6:coauthVersionLast="46" xr6:coauthVersionMax="46" xr10:uidLastSave="{00000000-0000-0000-0000-000000000000}"/>
  <bookViews>
    <workbookView xWindow="0" yWindow="0" windowWidth="20490" windowHeight="10755" xr2:uid="{0DBD4E46-BE7D-41D7-A3D5-C8235FE572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L37" i="1"/>
  <c r="L38" i="1"/>
  <c r="L39" i="1"/>
  <c r="L36" i="1"/>
  <c r="F31" i="1"/>
  <c r="D31" i="1"/>
</calcChain>
</file>

<file path=xl/sharedStrings.xml><?xml version="1.0" encoding="utf-8"?>
<sst xmlns="http://schemas.openxmlformats.org/spreadsheetml/2006/main" count="25" uniqueCount="19">
  <si>
    <t>Frame</t>
  </si>
  <si>
    <t>Cell Count</t>
  </si>
  <si>
    <t>Cells Detected</t>
  </si>
  <si>
    <t>Mitosis Count Detected</t>
  </si>
  <si>
    <t>Mitosis Count In Frame</t>
  </si>
  <si>
    <t>Overall Mitosis Count</t>
  </si>
  <si>
    <t>Final Count</t>
  </si>
  <si>
    <t>TP</t>
  </si>
  <si>
    <t>FN</t>
  </si>
  <si>
    <t>FP</t>
  </si>
  <si>
    <t>Precision</t>
  </si>
  <si>
    <t>Sequence 1</t>
  </si>
  <si>
    <t>Sequence 2</t>
  </si>
  <si>
    <t>Sequence 3</t>
  </si>
  <si>
    <t>Sequence 4</t>
  </si>
  <si>
    <t>https://drive.google.com/file/d/1CfC9fHstLqBkCEZfiQZKiQA6croOoqcT/view?usp=sharing</t>
  </si>
  <si>
    <t>https://drive.google.com/file/d/1Iwg-7MsOcDsbcLmLZbRtNRvHlyKSmmBV/view?usp=sharing</t>
  </si>
  <si>
    <t>https://drive.google.com/file/d/1DRXvwgEHL2nYc7JmSTPszI0xHsz0eNF-/view?usp=sharing</t>
  </si>
  <si>
    <t>https://drive.google.com/file/d/1W2hoAxBotd1ruDTeBkPl0TbRewz7B05x/view?usp=sharing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</si>
</sst>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32A-69D6-4050-B397-093AF18C7927}">
  <dimension ref="A1:O39"/>
  <sheetViews>
    <sheetView tabSelected="1" zoomScale="70" zoomScaleNormal="70" workbookViewId="0">
      <selection activeCell="I35" sqref="I35:L39"/>
    </sheetView>
  </sheetViews>
  <sheetFormatPr defaultRowHeight="15" x14ac:dyDescent="0.25"/>
  <cols>
    <col min="2" max="2" width="11.7109375" customWidth="1"/>
    <col min="3" max="3" width="22.85546875" bestFit="1" customWidth="1"/>
    <col min="4" max="5" width="14.5703125" bestFit="1" customWidth="1"/>
    <col min="6" max="6" width="23" bestFit="1" customWidth="1"/>
    <col min="12" max="12" width="22.85546875" bestFit="1" customWidth="1"/>
    <col min="15" max="15" width="23" bestFit="1" customWidth="1"/>
  </cols>
  <sheetData>
    <row r="1" spans="1:15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J1" s="1" t="s">
        <v>0</v>
      </c>
      <c r="K1" s="1" t="s">
        <v>1</v>
      </c>
      <c r="L1" s="1" t="s">
        <v>4</v>
      </c>
      <c r="M1" s="1" t="s">
        <v>5</v>
      </c>
      <c r="N1" s="1" t="s">
        <v>2</v>
      </c>
      <c r="O1" s="1" t="s">
        <v>3</v>
      </c>
    </row>
    <row r="2" spans="1:15" x14ac:dyDescent="0.25">
      <c r="A2">
        <v>0</v>
      </c>
      <c r="B2">
        <v>33</v>
      </c>
      <c r="C2">
        <v>0</v>
      </c>
      <c r="D2">
        <v>0</v>
      </c>
      <c r="E2">
        <v>31</v>
      </c>
      <c r="F2">
        <v>0</v>
      </c>
      <c r="J2">
        <v>73</v>
      </c>
      <c r="K2">
        <v>114</v>
      </c>
      <c r="L2">
        <v>0</v>
      </c>
      <c r="M2">
        <v>54</v>
      </c>
      <c r="N2">
        <v>119</v>
      </c>
      <c r="O2">
        <v>54</v>
      </c>
    </row>
    <row r="3" spans="1:15" x14ac:dyDescent="0.25">
      <c r="A3">
        <v>1</v>
      </c>
      <c r="B3">
        <v>34</v>
      </c>
      <c r="C3">
        <v>1</v>
      </c>
      <c r="D3">
        <v>1</v>
      </c>
      <c r="E3">
        <v>32</v>
      </c>
      <c r="F3">
        <v>5</v>
      </c>
    </row>
    <row r="4" spans="1:15" x14ac:dyDescent="0.25">
      <c r="A4">
        <v>2</v>
      </c>
      <c r="B4">
        <v>36</v>
      </c>
      <c r="C4">
        <v>2</v>
      </c>
      <c r="D4">
        <v>3</v>
      </c>
      <c r="E4">
        <v>34</v>
      </c>
      <c r="F4">
        <v>4</v>
      </c>
    </row>
    <row r="5" spans="1:15" x14ac:dyDescent="0.25">
      <c r="A5">
        <v>3</v>
      </c>
      <c r="B5">
        <v>38</v>
      </c>
      <c r="C5">
        <v>2</v>
      </c>
      <c r="D5">
        <v>5</v>
      </c>
      <c r="E5">
        <v>35</v>
      </c>
      <c r="F5">
        <v>5</v>
      </c>
    </row>
    <row r="6" spans="1:15" x14ac:dyDescent="0.25">
      <c r="A6">
        <v>4</v>
      </c>
      <c r="B6">
        <v>38</v>
      </c>
      <c r="C6">
        <v>0</v>
      </c>
      <c r="D6">
        <v>5</v>
      </c>
      <c r="E6">
        <v>38</v>
      </c>
      <c r="F6">
        <v>7</v>
      </c>
    </row>
    <row r="7" spans="1:15" x14ac:dyDescent="0.25">
      <c r="A7">
        <v>5</v>
      </c>
      <c r="B7">
        <v>39</v>
      </c>
      <c r="C7">
        <v>1</v>
      </c>
      <c r="D7">
        <v>6</v>
      </c>
      <c r="E7">
        <v>39</v>
      </c>
      <c r="F7">
        <v>8</v>
      </c>
    </row>
    <row r="8" spans="1:15" x14ac:dyDescent="0.25">
      <c r="A8">
        <v>6</v>
      </c>
      <c r="B8">
        <v>40</v>
      </c>
      <c r="C8">
        <v>1</v>
      </c>
      <c r="D8">
        <v>7</v>
      </c>
      <c r="E8">
        <v>40</v>
      </c>
      <c r="F8">
        <v>11</v>
      </c>
    </row>
    <row r="9" spans="1:15" x14ac:dyDescent="0.25">
      <c r="A9">
        <v>7</v>
      </c>
      <c r="B9">
        <v>42</v>
      </c>
      <c r="C9">
        <v>2</v>
      </c>
      <c r="D9">
        <v>9</v>
      </c>
      <c r="E9">
        <v>41</v>
      </c>
      <c r="F9">
        <v>11</v>
      </c>
    </row>
    <row r="10" spans="1:15" x14ac:dyDescent="0.25">
      <c r="A10">
        <v>8</v>
      </c>
      <c r="B10">
        <v>44</v>
      </c>
      <c r="C10">
        <v>2</v>
      </c>
      <c r="D10">
        <v>11</v>
      </c>
      <c r="E10">
        <v>42</v>
      </c>
      <c r="F10">
        <v>11</v>
      </c>
    </row>
    <row r="11" spans="1:15" x14ac:dyDescent="0.25">
      <c r="A11">
        <v>9</v>
      </c>
      <c r="B11">
        <v>43</v>
      </c>
      <c r="C11">
        <v>1</v>
      </c>
      <c r="D11">
        <v>12</v>
      </c>
      <c r="E11">
        <v>42</v>
      </c>
      <c r="F11">
        <v>12</v>
      </c>
    </row>
    <row r="12" spans="1:15" x14ac:dyDescent="0.25">
      <c r="A12">
        <v>10</v>
      </c>
      <c r="B12">
        <v>42</v>
      </c>
      <c r="C12">
        <v>2</v>
      </c>
      <c r="D12">
        <v>13</v>
      </c>
      <c r="E12">
        <v>42</v>
      </c>
      <c r="F12">
        <v>10</v>
      </c>
    </row>
    <row r="13" spans="1:15" x14ac:dyDescent="0.25">
      <c r="A13">
        <v>11</v>
      </c>
      <c r="B13">
        <v>44</v>
      </c>
      <c r="C13">
        <v>2</v>
      </c>
      <c r="D13">
        <v>15</v>
      </c>
      <c r="E13">
        <v>45</v>
      </c>
      <c r="F13">
        <v>10</v>
      </c>
    </row>
    <row r="14" spans="1:15" x14ac:dyDescent="0.25">
      <c r="A14">
        <v>12</v>
      </c>
      <c r="B14">
        <v>44</v>
      </c>
      <c r="C14">
        <v>2</v>
      </c>
      <c r="D14">
        <v>17</v>
      </c>
      <c r="E14">
        <v>45</v>
      </c>
      <c r="F14">
        <v>12</v>
      </c>
    </row>
    <row r="15" spans="1:15" x14ac:dyDescent="0.25">
      <c r="A15">
        <v>13</v>
      </c>
      <c r="B15">
        <v>46</v>
      </c>
      <c r="C15">
        <v>2</v>
      </c>
      <c r="D15">
        <v>19</v>
      </c>
      <c r="E15">
        <v>47</v>
      </c>
      <c r="F15">
        <v>14</v>
      </c>
    </row>
    <row r="16" spans="1:15" x14ac:dyDescent="0.25">
      <c r="A16">
        <v>14</v>
      </c>
      <c r="B16">
        <v>48</v>
      </c>
      <c r="C16">
        <v>2</v>
      </c>
      <c r="D16">
        <v>21</v>
      </c>
      <c r="E16">
        <v>49</v>
      </c>
      <c r="F16">
        <v>14</v>
      </c>
    </row>
    <row r="17" spans="1:12" x14ac:dyDescent="0.25">
      <c r="A17">
        <v>15</v>
      </c>
      <c r="B17">
        <v>51</v>
      </c>
      <c r="C17">
        <v>3</v>
      </c>
      <c r="D17">
        <v>24</v>
      </c>
      <c r="E17">
        <v>52</v>
      </c>
      <c r="F17">
        <v>19</v>
      </c>
    </row>
    <row r="18" spans="1:12" x14ac:dyDescent="0.25">
      <c r="A18">
        <v>16</v>
      </c>
      <c r="B18">
        <v>52</v>
      </c>
      <c r="C18">
        <v>1</v>
      </c>
      <c r="D18">
        <v>25</v>
      </c>
      <c r="E18">
        <v>53</v>
      </c>
      <c r="F18">
        <v>19</v>
      </c>
    </row>
    <row r="19" spans="1:12" x14ac:dyDescent="0.25">
      <c r="A19">
        <v>17</v>
      </c>
      <c r="B19">
        <v>50</v>
      </c>
      <c r="C19">
        <v>0</v>
      </c>
      <c r="D19">
        <v>25</v>
      </c>
      <c r="E19">
        <v>53</v>
      </c>
      <c r="F19">
        <v>19</v>
      </c>
    </row>
    <row r="20" spans="1:12" x14ac:dyDescent="0.25">
      <c r="A20">
        <v>18</v>
      </c>
      <c r="B20">
        <v>50</v>
      </c>
      <c r="C20">
        <v>0</v>
      </c>
      <c r="D20">
        <v>25</v>
      </c>
      <c r="E20">
        <v>53</v>
      </c>
      <c r="F20">
        <v>20</v>
      </c>
    </row>
    <row r="21" spans="1:12" x14ac:dyDescent="0.25">
      <c r="A21">
        <v>19</v>
      </c>
      <c r="B21">
        <v>51</v>
      </c>
      <c r="C21">
        <v>1</v>
      </c>
      <c r="D21">
        <v>26</v>
      </c>
      <c r="E21">
        <v>55</v>
      </c>
      <c r="F21">
        <v>22</v>
      </c>
    </row>
    <row r="22" spans="1:12" x14ac:dyDescent="0.25">
      <c r="A22">
        <v>20</v>
      </c>
      <c r="B22">
        <v>50</v>
      </c>
      <c r="C22">
        <v>0</v>
      </c>
      <c r="D22">
        <v>26</v>
      </c>
      <c r="E22">
        <v>55</v>
      </c>
      <c r="F22">
        <v>22</v>
      </c>
      <c r="L22" t="s">
        <v>6</v>
      </c>
    </row>
    <row r="23" spans="1:12" x14ac:dyDescent="0.25">
      <c r="A23">
        <v>21</v>
      </c>
      <c r="B23">
        <v>51</v>
      </c>
      <c r="C23">
        <v>1</v>
      </c>
      <c r="D23">
        <v>27</v>
      </c>
      <c r="E23">
        <v>56</v>
      </c>
      <c r="F23">
        <v>22</v>
      </c>
      <c r="K23">
        <v>1</v>
      </c>
      <c r="L23">
        <v>56</v>
      </c>
    </row>
    <row r="24" spans="1:12" x14ac:dyDescent="0.25">
      <c r="A24">
        <v>22</v>
      </c>
      <c r="B24">
        <v>53</v>
      </c>
      <c r="C24">
        <v>2</v>
      </c>
      <c r="D24">
        <v>29</v>
      </c>
      <c r="E24">
        <v>57</v>
      </c>
      <c r="F24">
        <v>23</v>
      </c>
      <c r="K24">
        <v>2</v>
      </c>
      <c r="L24">
        <v>65</v>
      </c>
    </row>
    <row r="25" spans="1:12" x14ac:dyDescent="0.25">
      <c r="A25">
        <v>23</v>
      </c>
      <c r="B25">
        <v>54</v>
      </c>
      <c r="C25">
        <v>1</v>
      </c>
      <c r="D25">
        <v>30</v>
      </c>
      <c r="E25">
        <v>58</v>
      </c>
      <c r="F25">
        <v>24</v>
      </c>
      <c r="K25">
        <v>3</v>
      </c>
      <c r="L25">
        <v>65</v>
      </c>
    </row>
    <row r="26" spans="1:12" x14ac:dyDescent="0.25">
      <c r="A26">
        <v>24</v>
      </c>
      <c r="B26">
        <v>55</v>
      </c>
      <c r="C26">
        <v>1</v>
      </c>
      <c r="D26">
        <v>31</v>
      </c>
      <c r="E26">
        <v>59</v>
      </c>
      <c r="F26">
        <v>25</v>
      </c>
      <c r="K26">
        <v>4</v>
      </c>
      <c r="L26">
        <v>55</v>
      </c>
    </row>
    <row r="27" spans="1:12" x14ac:dyDescent="0.25">
      <c r="A27">
        <v>25</v>
      </c>
      <c r="B27">
        <v>58</v>
      </c>
      <c r="C27">
        <v>3</v>
      </c>
      <c r="D27">
        <v>34</v>
      </c>
      <c r="E27">
        <v>60</v>
      </c>
      <c r="F27">
        <v>25</v>
      </c>
    </row>
    <row r="28" spans="1:12" x14ac:dyDescent="0.25">
      <c r="A28">
        <v>26</v>
      </c>
      <c r="B28">
        <v>59</v>
      </c>
      <c r="C28">
        <v>1</v>
      </c>
      <c r="D28">
        <v>35</v>
      </c>
      <c r="E28">
        <v>61</v>
      </c>
      <c r="F28">
        <v>25</v>
      </c>
    </row>
    <row r="29" spans="1:12" x14ac:dyDescent="0.25">
      <c r="A29">
        <v>27</v>
      </c>
      <c r="B29">
        <v>59</v>
      </c>
      <c r="C29">
        <v>0</v>
      </c>
      <c r="D29">
        <v>35</v>
      </c>
      <c r="E29">
        <v>61</v>
      </c>
      <c r="F29">
        <v>26</v>
      </c>
    </row>
    <row r="30" spans="1:12" x14ac:dyDescent="0.25">
      <c r="A30">
        <v>28</v>
      </c>
      <c r="B30">
        <v>57</v>
      </c>
      <c r="C30">
        <v>0</v>
      </c>
      <c r="D30">
        <v>35</v>
      </c>
      <c r="E30">
        <v>60</v>
      </c>
      <c r="F30">
        <v>29</v>
      </c>
    </row>
    <row r="31" spans="1:12" x14ac:dyDescent="0.25">
      <c r="C31">
        <f>SUM(C2:C30)</f>
        <v>36</v>
      </c>
      <c r="D31">
        <f>SUM(D2:D30)</f>
        <v>551</v>
      </c>
      <c r="F31">
        <f>SUM(F2:F30)</f>
        <v>454</v>
      </c>
    </row>
    <row r="35" spans="2:12" x14ac:dyDescent="0.25">
      <c r="I35" s="2" t="s">
        <v>7</v>
      </c>
      <c r="J35" s="2" t="s">
        <v>8</v>
      </c>
      <c r="K35" s="2" t="s">
        <v>9</v>
      </c>
      <c r="L35" s="2" t="s">
        <v>10</v>
      </c>
    </row>
    <row r="36" spans="2:12" x14ac:dyDescent="0.25">
      <c r="B36" t="s">
        <v>11</v>
      </c>
      <c r="C36" t="s">
        <v>15</v>
      </c>
      <c r="I36" s="3">
        <v>36</v>
      </c>
      <c r="J36" s="3">
        <v>9</v>
      </c>
      <c r="K36" s="3">
        <v>15</v>
      </c>
      <c r="L36">
        <f>(I36/(I36+K36))</f>
        <v>0.70588235294117652</v>
      </c>
    </row>
    <row r="37" spans="2:12" x14ac:dyDescent="0.25">
      <c r="B37" t="s">
        <v>12</v>
      </c>
      <c r="C37" t="s">
        <v>16</v>
      </c>
      <c r="I37" s="3">
        <v>46</v>
      </c>
      <c r="J37" s="3">
        <v>11</v>
      </c>
      <c r="K37" s="3">
        <v>20</v>
      </c>
      <c r="L37">
        <f t="shared" ref="L37:L39" si="0">(I37/(I37+K37))</f>
        <v>0.69696969696969702</v>
      </c>
    </row>
    <row r="38" spans="2:12" x14ac:dyDescent="0.25">
      <c r="B38" t="s">
        <v>13</v>
      </c>
      <c r="C38" t="s">
        <v>17</v>
      </c>
      <c r="I38" s="3">
        <v>43</v>
      </c>
      <c r="J38" s="3">
        <v>14</v>
      </c>
      <c r="K38" s="3">
        <v>17</v>
      </c>
      <c r="L38">
        <f t="shared" si="0"/>
        <v>0.71666666666666667</v>
      </c>
    </row>
    <row r="39" spans="2:12" x14ac:dyDescent="0.25">
      <c r="B39" t="s">
        <v>14</v>
      </c>
      <c r="C39" t="s">
        <v>18</v>
      </c>
      <c r="I39" s="3">
        <v>35</v>
      </c>
      <c r="J39" s="3">
        <v>7</v>
      </c>
      <c r="K39" s="3">
        <v>16</v>
      </c>
      <c r="L39">
        <f t="shared" si="0"/>
        <v>0.68627450980392157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Kovid</dc:creator>
  <cp:lastModifiedBy>Kovid</cp:lastModifiedBy>
  <dcterms:created xsi:type="dcterms:W3CDTF">2020-08-06T08:12:33Z</dcterms:created>
  <dcterms:modified xsi:type="dcterms:W3CDTF">2021-02-03T02:38:45Z</dcterms:modified>
</cp:coreProperties>
</file>