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Library/Mobile Documents/com~apple~CloudDocs/Research/NLP19/"/>
    </mc:Choice>
  </mc:AlternateContent>
  <xr:revisionPtr revIDLastSave="0" documentId="13_ncr:1_{55AA29C0-472B-014E-B1C9-D7C0EC00AF5A}" xr6:coauthVersionLast="47" xr6:coauthVersionMax="47" xr10:uidLastSave="{00000000-0000-0000-0000-000000000000}"/>
  <bookViews>
    <workbookView xWindow="2780" yWindow="460" windowWidth="28900" windowHeight="20240" tabRatio="500" xr2:uid="{00000000-000D-0000-FFFF-FFFF00000000}"/>
  </bookViews>
  <sheets>
    <sheet name="adjecti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8" i="1" l="1"/>
  <c r="G256" i="1"/>
  <c r="H256" i="1"/>
  <c r="I256" i="1"/>
  <c r="F256" i="1"/>
  <c r="G255" i="1"/>
  <c r="H255" i="1"/>
  <c r="I255" i="1"/>
  <c r="F255" i="1"/>
  <c r="B256" i="1"/>
  <c r="B257" i="1"/>
  <c r="B259" i="1"/>
  <c r="B260" i="1"/>
  <c r="B261" i="1"/>
  <c r="B255" i="1"/>
  <c r="E251" i="1"/>
  <c r="E89" i="1"/>
  <c r="E25" i="1"/>
  <c r="E24" i="1"/>
  <c r="E23" i="1"/>
  <c r="E180" i="1"/>
  <c r="E192" i="1"/>
  <c r="E203" i="1"/>
  <c r="E175" i="1"/>
  <c r="E14" i="1"/>
  <c r="E32" i="1"/>
  <c r="E65" i="1"/>
  <c r="E113" i="1"/>
  <c r="E114" i="1"/>
  <c r="E33" i="1"/>
  <c r="E66" i="1"/>
  <c r="E34" i="1"/>
  <c r="E55" i="1"/>
  <c r="E157" i="1"/>
  <c r="E4" i="1"/>
  <c r="E96" i="1"/>
  <c r="E169" i="1"/>
  <c r="E170" i="1"/>
  <c r="E160" i="1"/>
  <c r="E56" i="1"/>
  <c r="E117" i="1"/>
  <c r="E171" i="1"/>
  <c r="E172" i="1"/>
  <c r="E173" i="1"/>
  <c r="E174" i="1"/>
  <c r="E57" i="1"/>
  <c r="E38" i="1"/>
  <c r="E97" i="1"/>
  <c r="E98" i="1"/>
  <c r="E5" i="1"/>
  <c r="E39" i="1"/>
  <c r="E100" i="1"/>
  <c r="E40" i="1"/>
  <c r="E59" i="1"/>
  <c r="E6" i="1"/>
  <c r="E41" i="1"/>
  <c r="E69" i="1"/>
  <c r="E42" i="1"/>
  <c r="E43" i="1"/>
  <c r="E118" i="1"/>
  <c r="E7" i="1"/>
  <c r="E101" i="1"/>
  <c r="E102" i="1"/>
  <c r="E103" i="1"/>
  <c r="E104" i="1"/>
  <c r="E73" i="1"/>
  <c r="E45" i="1"/>
  <c r="E161" i="1"/>
  <c r="E105" i="1"/>
  <c r="E74" i="1"/>
  <c r="E106" i="1"/>
  <c r="E107" i="1"/>
  <c r="E46" i="1"/>
  <c r="E162" i="1"/>
  <c r="E8" i="1"/>
  <c r="E9" i="1"/>
  <c r="E10" i="1"/>
  <c r="E11" i="1"/>
  <c r="E47" i="1"/>
  <c r="E48" i="1"/>
  <c r="E108" i="1"/>
  <c r="E109" i="1"/>
  <c r="E12" i="1"/>
  <c r="E188" i="1"/>
  <c r="E189" i="1"/>
  <c r="E13" i="1"/>
  <c r="E190" i="1"/>
  <c r="E49" i="1"/>
  <c r="E50" i="1"/>
  <c r="E197" i="1"/>
  <c r="E198" i="1"/>
  <c r="E199" i="1"/>
  <c r="E81" i="1"/>
  <c r="E82" i="1"/>
  <c r="E200" i="1"/>
  <c r="E123" i="1"/>
  <c r="E83" i="1"/>
  <c r="E84" i="1"/>
  <c r="E202" i="1"/>
  <c r="E201" i="1"/>
  <c r="E15" i="1"/>
  <c r="E75" i="1"/>
  <c r="E2" i="1"/>
  <c r="E52" i="1"/>
  <c r="E60" i="1"/>
  <c r="E53" i="1"/>
  <c r="E28" i="1"/>
  <c r="E62" i="1"/>
  <c r="E3" i="1"/>
  <c r="E54" i="1"/>
  <c r="E159" i="1"/>
  <c r="E30" i="1"/>
  <c r="E31" i="1"/>
  <c r="E64" i="1"/>
  <c r="E76" i="1"/>
  <c r="E77" i="1"/>
  <c r="E35" i="1"/>
  <c r="E67" i="1"/>
  <c r="E164" i="1"/>
  <c r="E36" i="1"/>
  <c r="E115" i="1"/>
  <c r="E165" i="1"/>
  <c r="E37" i="1"/>
  <c r="E95" i="1"/>
  <c r="E166" i="1"/>
  <c r="E167" i="1"/>
  <c r="E168" i="1"/>
  <c r="E116" i="1"/>
  <c r="E176" i="1"/>
  <c r="E177" i="1"/>
  <c r="E178" i="1"/>
  <c r="E179" i="1"/>
  <c r="E68" i="1"/>
  <c r="E58" i="1"/>
  <c r="E120" i="1"/>
  <c r="E78" i="1"/>
  <c r="E79" i="1"/>
  <c r="E99" i="1"/>
  <c r="E181" i="1"/>
  <c r="E182" i="1"/>
  <c r="E183" i="1"/>
  <c r="E70" i="1"/>
  <c r="E71" i="1"/>
  <c r="E184" i="1"/>
  <c r="E185" i="1"/>
  <c r="E186" i="1"/>
  <c r="E187" i="1"/>
  <c r="E72" i="1"/>
  <c r="E44" i="1"/>
  <c r="E80" i="1"/>
  <c r="E51" i="1"/>
  <c r="E119" i="1"/>
  <c r="E121" i="1"/>
  <c r="E191" i="1"/>
  <c r="E110" i="1"/>
  <c r="E122" i="1"/>
  <c r="E196" i="1"/>
  <c r="E229" i="1"/>
  <c r="E230" i="1"/>
  <c r="E158" i="1"/>
  <c r="E204" i="1"/>
  <c r="E205" i="1"/>
  <c r="E87" i="1"/>
  <c r="E231" i="1"/>
  <c r="E137" i="1"/>
  <c r="E88" i="1"/>
  <c r="E153" i="1"/>
  <c r="E138" i="1"/>
  <c r="E124" i="1"/>
  <c r="E125" i="1"/>
  <c r="E139" i="1"/>
  <c r="E126" i="1"/>
  <c r="E140" i="1"/>
  <c r="E206" i="1"/>
  <c r="E147" i="1"/>
  <c r="E207" i="1"/>
  <c r="E232" i="1"/>
  <c r="E233" i="1"/>
  <c r="E86" i="1"/>
  <c r="E148" i="1"/>
  <c r="E208" i="1"/>
  <c r="E127" i="1"/>
  <c r="E19" i="1"/>
  <c r="E128" i="1"/>
  <c r="E209" i="1"/>
  <c r="E129" i="1"/>
  <c r="E210" i="1"/>
  <c r="E211" i="1"/>
  <c r="E212" i="1"/>
  <c r="E234" i="1"/>
  <c r="E235" i="1"/>
  <c r="E130" i="1"/>
  <c r="E154" i="1"/>
  <c r="E236" i="1"/>
  <c r="E227" i="1"/>
  <c r="E237" i="1"/>
  <c r="E85" i="1"/>
  <c r="E238" i="1"/>
  <c r="E131" i="1"/>
  <c r="E239" i="1"/>
  <c r="E149" i="1"/>
  <c r="E213" i="1"/>
  <c r="E240" i="1"/>
  <c r="E132" i="1"/>
  <c r="E150" i="1"/>
  <c r="E133" i="1"/>
  <c r="E228" i="1"/>
  <c r="E134" i="1"/>
  <c r="E155" i="1"/>
  <c r="E141" i="1"/>
  <c r="E135" i="1"/>
  <c r="E151" i="1"/>
  <c r="E136" i="1"/>
  <c r="E214" i="1"/>
  <c r="E195" i="1"/>
  <c r="E215" i="1"/>
  <c r="E216" i="1"/>
  <c r="E217" i="1"/>
  <c r="E241" i="1"/>
  <c r="E242" i="1"/>
  <c r="E218" i="1"/>
  <c r="E219" i="1"/>
  <c r="E142" i="1"/>
  <c r="E243" i="1"/>
  <c r="E143" i="1"/>
  <c r="E220" i="1"/>
  <c r="E244" i="1"/>
  <c r="E245" i="1"/>
  <c r="E246" i="1"/>
  <c r="E144" i="1"/>
  <c r="E152" i="1"/>
  <c r="E221" i="1"/>
  <c r="E222" i="1"/>
  <c r="E223" i="1"/>
  <c r="E224" i="1"/>
  <c r="E247" i="1"/>
  <c r="E225" i="1"/>
  <c r="E20" i="1"/>
  <c r="E16" i="1"/>
  <c r="E17" i="1"/>
  <c r="E226" i="1"/>
  <c r="E21" i="1"/>
  <c r="E145" i="1"/>
  <c r="E146" i="1"/>
  <c r="E18" i="1"/>
  <c r="E22" i="1"/>
  <c r="E248" i="1"/>
  <c r="E249" i="1"/>
  <c r="E250" i="1"/>
  <c r="E90" i="1"/>
  <c r="E91" i="1"/>
  <c r="E163" i="1"/>
  <c r="E92" i="1"/>
  <c r="E93" i="1"/>
  <c r="E112" i="1"/>
  <c r="E26" i="1"/>
  <c r="E27" i="1"/>
  <c r="E61" i="1"/>
  <c r="E94" i="1"/>
  <c r="E156" i="1"/>
  <c r="E29" i="1"/>
  <c r="E63" i="1"/>
  <c r="E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</authors>
  <commentList>
    <comment ref="H6" authorId="0" shapeId="0" xr:uid="{00000000-0006-0000-0000-000001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「見識が高い」など</t>
        </r>
      </text>
    </comment>
    <comment ref="H38" authorId="0" shapeId="0" xr:uid="{00000000-0006-0000-0000-000002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考えが近い</t>
        </r>
      </text>
    </comment>
    <comment ref="H42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気が荒い</t>
        </r>
      </text>
    </comment>
    <comment ref="H43" authorId="0" shapeId="0" xr:uid="{00000000-0006-0000-0000-000004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情に薄い</t>
        </r>
      </text>
    </comment>
    <comment ref="H98" authorId="0" shapeId="0" xr:uid="{00000000-0006-0000-0000-000005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事情に明るい</t>
        </r>
      </text>
    </comment>
    <comment ref="H100" authorId="0" shapeId="0" xr:uid="{00000000-0006-0000-0000-000006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態度が大きい</t>
        </r>
      </text>
    </comment>
    <comment ref="H200" authorId="0" shapeId="0" xr:uid="{00000000-0006-0000-0000-000007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腹黒い</t>
        </r>
      </text>
    </comment>
  </commentList>
</comments>
</file>

<file path=xl/sharedStrings.xml><?xml version="1.0" encoding="utf-8"?>
<sst xmlns="http://schemas.openxmlformats.org/spreadsheetml/2006/main" count="1012" uniqueCount="651">
  <si>
    <t>W</t>
    <phoneticPr fontId="1"/>
  </si>
  <si>
    <t>長い</t>
    <rPh sb="0" eb="1">
      <t>ナガ</t>
    </rPh>
    <phoneticPr fontId="1"/>
  </si>
  <si>
    <t>短い</t>
    <rPh sb="0" eb="1">
      <t>ミジカ</t>
    </rPh>
    <phoneticPr fontId="1"/>
  </si>
  <si>
    <t>取り回し</t>
    <rPh sb="0" eb="1">
      <t>ト</t>
    </rPh>
    <rPh sb="2" eb="3">
      <t>マワ</t>
    </rPh>
    <phoneticPr fontId="1"/>
  </si>
  <si>
    <t>丸い</t>
    <rPh sb="0" eb="1">
      <t>マル</t>
    </rPh>
    <phoneticPr fontId="1"/>
  </si>
  <si>
    <t>丸める,丸まる</t>
    <rPh sb="0" eb="1">
      <t>マル</t>
    </rPh>
    <rPh sb="4" eb="5">
      <t>マル</t>
    </rPh>
    <phoneticPr fontId="1"/>
  </si>
  <si>
    <t>感情性</t>
    <rPh sb="0" eb="2">
      <t>カンジョウ</t>
    </rPh>
    <rPh sb="2" eb="3">
      <t>セイ</t>
    </rPh>
    <phoneticPr fontId="1"/>
  </si>
  <si>
    <t>主要Modality</t>
    <rPh sb="0" eb="2">
      <t>シュヨウ</t>
    </rPh>
    <phoneticPr fontId="1"/>
  </si>
  <si>
    <t>うるさい</t>
    <phoneticPr fontId="1"/>
  </si>
  <si>
    <t>静かな</t>
    <rPh sb="0" eb="1">
      <t>シズ</t>
    </rPh>
    <phoneticPr fontId="1"/>
  </si>
  <si>
    <t>静める,静まる</t>
  </si>
  <si>
    <t>身近な</t>
    <rPh sb="0" eb="2">
      <t>ミヂカ</t>
    </rPh>
    <phoneticPr fontId="1"/>
  </si>
  <si>
    <t>*短める,短まる</t>
    <rPh sb="1" eb="2">
      <t>ミジカ</t>
    </rPh>
    <phoneticPr fontId="1"/>
  </si>
  <si>
    <t>高い</t>
    <rPh sb="0" eb="1">
      <t>タカ</t>
    </rPh>
    <phoneticPr fontId="1"/>
  </si>
  <si>
    <t>低い</t>
    <rPh sb="0" eb="1">
      <t>ヒク</t>
    </rPh>
    <phoneticPr fontId="1"/>
  </si>
  <si>
    <t>疎遠な</t>
    <rPh sb="0" eb="2">
      <t>ソエン</t>
    </rPh>
    <phoneticPr fontId="1"/>
  </si>
  <si>
    <t>近い</t>
    <rPh sb="0" eb="1">
      <t>チカ</t>
    </rPh>
    <phoneticPr fontId="1"/>
  </si>
  <si>
    <t>遠い</t>
    <rPh sb="0" eb="1">
      <t>トオ</t>
    </rPh>
    <phoneticPr fontId="1"/>
  </si>
  <si>
    <t>聞く</t>
    <rPh sb="0" eb="1">
      <t>キ</t>
    </rPh>
    <phoneticPr fontId="1"/>
  </si>
  <si>
    <t>寄せる</t>
    <rPh sb="0" eb="1">
      <t>ヨ</t>
    </rPh>
    <phoneticPr fontId="1"/>
  </si>
  <si>
    <t>V3</t>
    <phoneticPr fontId="1"/>
  </si>
  <si>
    <t>V2</t>
    <phoneticPr fontId="1"/>
  </si>
  <si>
    <t>なでる</t>
    <phoneticPr fontId="1"/>
  </si>
  <si>
    <t>動詞化</t>
    <rPh sb="0" eb="3">
      <t>ドウシカ</t>
    </rPh>
    <phoneticPr fontId="1"/>
  </si>
  <si>
    <t>Note</t>
    <phoneticPr fontId="1"/>
  </si>
  <si>
    <t>赤い</t>
    <rPh sb="0" eb="1">
      <t>アカ</t>
    </rPh>
    <phoneticPr fontId="1"/>
  </si>
  <si>
    <t>臭い</t>
    <rPh sb="0" eb="1">
      <t>クサ</t>
    </rPh>
    <phoneticPr fontId="1"/>
  </si>
  <si>
    <t>臭う,匂う</t>
    <rPh sb="0" eb="1">
      <t>ニオ</t>
    </rPh>
    <rPh sb="3" eb="4">
      <t>ニオ</t>
    </rPh>
    <phoneticPr fontId="1"/>
  </si>
  <si>
    <t>*心悪い</t>
    <rPh sb="1" eb="2">
      <t>ココロ</t>
    </rPh>
    <rPh sb="2" eb="3">
      <t>ワル</t>
    </rPh>
    <phoneticPr fontId="1"/>
  </si>
  <si>
    <t>?心地悪い</t>
    <rPh sb="1" eb="4">
      <t>ココチワル</t>
    </rPh>
    <phoneticPr fontId="1"/>
  </si>
  <si>
    <t>(ざらざらな)</t>
    <phoneticPr fontId="1"/>
  </si>
  <si>
    <t>うまい</t>
    <phoneticPr fontId="1"/>
  </si>
  <si>
    <t>まずい</t>
    <phoneticPr fontId="1"/>
  </si>
  <si>
    <t>味わい</t>
    <rPh sb="0" eb="1">
      <t>アジ</t>
    </rPh>
    <phoneticPr fontId="1"/>
  </si>
  <si>
    <t>嬉しい</t>
    <rPh sb="0" eb="1">
      <t>ウレ</t>
    </rPh>
    <phoneticPr fontId="1"/>
  </si>
  <si>
    <t>悲しい</t>
    <rPh sb="0" eb="1">
      <t>カナ</t>
    </rPh>
    <phoneticPr fontId="1"/>
  </si>
  <si>
    <t>重い</t>
    <rPh sb="0" eb="1">
      <t>オモ</t>
    </rPh>
    <phoneticPr fontId="1"/>
  </si>
  <si>
    <t>軽い</t>
    <rPh sb="0" eb="1">
      <t>カル</t>
    </rPh>
    <phoneticPr fontId="1"/>
  </si>
  <si>
    <t>明るい</t>
    <rPh sb="0" eb="1">
      <t>アカ</t>
    </rPh>
    <phoneticPr fontId="1"/>
  </si>
  <si>
    <t>酸っぱい</t>
    <rPh sb="0" eb="1">
      <t>ス</t>
    </rPh>
    <phoneticPr fontId="1"/>
  </si>
  <si>
    <t>甘い</t>
    <rPh sb="0" eb="1">
      <t>アマ</t>
    </rPh>
    <phoneticPr fontId="1"/>
  </si>
  <si>
    <t>辛い(つらい)</t>
    <rPh sb="0" eb="1">
      <t>ツラ</t>
    </rPh>
    <phoneticPr fontId="1"/>
  </si>
  <si>
    <t>つまらない</t>
    <phoneticPr fontId="1"/>
  </si>
  <si>
    <t>四角い</t>
    <rPh sb="0" eb="2">
      <t>□</t>
    </rPh>
    <phoneticPr fontId="1"/>
  </si>
  <si>
    <t>(静かな)</t>
    <rPh sb="1" eb="2">
      <t>シズ</t>
    </rPh>
    <phoneticPr fontId="1"/>
  </si>
  <si>
    <t>のどかな</t>
    <phoneticPr fontId="1"/>
  </si>
  <si>
    <t>なだらかな</t>
    <phoneticPr fontId="1"/>
  </si>
  <si>
    <t>急な</t>
    <rPh sb="0" eb="1">
      <t>キュウ</t>
    </rPh>
    <phoneticPr fontId="1"/>
  </si>
  <si>
    <t>忙しい</t>
    <rPh sb="0" eb="1">
      <t>イソガ</t>
    </rPh>
    <phoneticPr fontId="1"/>
  </si>
  <si>
    <t>ずうずうしい</t>
    <phoneticPr fontId="1"/>
  </si>
  <si>
    <t>丁寧な</t>
    <rPh sb="0" eb="2">
      <t>テイネイ</t>
    </rPh>
    <phoneticPr fontId="1"/>
  </si>
  <si>
    <t>慎重な</t>
    <rPh sb="0" eb="2">
      <t>シンチョウ</t>
    </rPh>
    <phoneticPr fontId="1"/>
  </si>
  <si>
    <t>面白い</t>
    <rPh sb="0" eb="2">
      <t>オモシロ</t>
    </rPh>
    <phoneticPr fontId="1"/>
  </si>
  <si>
    <t>楽しい</t>
    <rPh sb="0" eb="1">
      <t>タノ</t>
    </rPh>
    <phoneticPr fontId="1"/>
  </si>
  <si>
    <t>まぶしい</t>
    <phoneticPr fontId="1"/>
  </si>
  <si>
    <t>暗い</t>
    <rPh sb="0" eb="1">
      <t>クラ</t>
    </rPh>
    <phoneticPr fontId="1"/>
  </si>
  <si>
    <t>古い</t>
    <rPh sb="0" eb="1">
      <t>フル</t>
    </rPh>
    <phoneticPr fontId="1"/>
  </si>
  <si>
    <t>新しい</t>
    <rPh sb="0" eb="1">
      <t>アタラ</t>
    </rPh>
    <phoneticPr fontId="1"/>
  </si>
  <si>
    <t>優しい</t>
    <rPh sb="0" eb="1">
      <t>ヤサ</t>
    </rPh>
    <phoneticPr fontId="1"/>
  </si>
  <si>
    <t>易しい</t>
    <rPh sb="0" eb="1">
      <t>ヤサ</t>
    </rPh>
    <phoneticPr fontId="1"/>
  </si>
  <si>
    <t>難しい</t>
    <rPh sb="0" eb="1">
      <t>ムズカ</t>
    </rPh>
    <phoneticPr fontId="1"/>
  </si>
  <si>
    <t>意地悪な</t>
    <rPh sb="0" eb="3">
      <t>イジワル</t>
    </rPh>
    <phoneticPr fontId="1"/>
  </si>
  <si>
    <t>軽率な</t>
    <rPh sb="0" eb="2">
      <t>ケイソツ</t>
    </rPh>
    <phoneticPr fontId="1"/>
  </si>
  <si>
    <t>ぞんざいな</t>
    <phoneticPr fontId="1"/>
  </si>
  <si>
    <t>暇な</t>
    <rPh sb="0" eb="1">
      <t>ヒマ</t>
    </rPh>
    <phoneticPr fontId="1"/>
  </si>
  <si>
    <t>余裕のある</t>
    <rPh sb="0" eb="2">
      <t>ヨユウ</t>
    </rPh>
    <phoneticPr fontId="1"/>
  </si>
  <si>
    <t>硬い</t>
    <rPh sb="0" eb="1">
      <t>カタ</t>
    </rPh>
    <phoneticPr fontId="1"/>
  </si>
  <si>
    <t>柔らかい</t>
    <rPh sb="0" eb="1">
      <t>ヤワ</t>
    </rPh>
    <phoneticPr fontId="1"/>
  </si>
  <si>
    <t>固い</t>
    <rPh sb="0" eb="1">
      <t>カタ</t>
    </rPh>
    <phoneticPr fontId="1"/>
  </si>
  <si>
    <t>硬い,固い</t>
    <rPh sb="0" eb="1">
      <t>カタ</t>
    </rPh>
    <rPh sb="3" eb="4">
      <t>カタ</t>
    </rPh>
    <phoneticPr fontId="1"/>
  </si>
  <si>
    <t>堅い</t>
    <rPh sb="0" eb="1">
      <t>カタ</t>
    </rPh>
    <phoneticPr fontId="1"/>
  </si>
  <si>
    <t>不注意な</t>
    <rPh sb="0" eb="3">
      <t>フチュウイ</t>
    </rPh>
    <phoneticPr fontId="1"/>
  </si>
  <si>
    <t>注意深い</t>
    <rPh sb="0" eb="2">
      <t>チュウイ</t>
    </rPh>
    <rPh sb="2" eb="3">
      <t>ブカ</t>
    </rPh>
    <phoneticPr fontId="1"/>
  </si>
  <si>
    <t>深い</t>
    <rPh sb="0" eb="1">
      <t>フカ</t>
    </rPh>
    <phoneticPr fontId="1"/>
  </si>
  <si>
    <t>浅い</t>
    <rPh sb="0" eb="1">
      <t>アサ</t>
    </rPh>
    <phoneticPr fontId="1"/>
  </si>
  <si>
    <t>*注意浅い</t>
    <rPh sb="1" eb="3">
      <t>チュウイ</t>
    </rPh>
    <rPh sb="3" eb="4">
      <t>アサ</t>
    </rPh>
    <phoneticPr fontId="1"/>
  </si>
  <si>
    <t>PoS</t>
    <phoneticPr fontId="1"/>
  </si>
  <si>
    <t>A2</t>
    <phoneticPr fontId="1"/>
  </si>
  <si>
    <t>A1</t>
    <phoneticPr fontId="1"/>
  </si>
  <si>
    <t>B</t>
    <phoneticPr fontId="1"/>
  </si>
  <si>
    <t>A1</t>
    <phoneticPr fontId="1"/>
  </si>
  <si>
    <t>A2</t>
    <phoneticPr fontId="1"/>
  </si>
  <si>
    <t>A1</t>
    <phoneticPr fontId="1"/>
  </si>
  <si>
    <t>A1</t>
    <phoneticPr fontId="1"/>
  </si>
  <si>
    <t>B</t>
    <phoneticPr fontId="1"/>
  </si>
  <si>
    <t>滑らかな</t>
    <rPh sb="0" eb="1">
      <t>ナメ</t>
    </rPh>
    <phoneticPr fontId="1"/>
  </si>
  <si>
    <t>心地良い</t>
    <rPh sb="0" eb="2">
      <t>ココチ</t>
    </rPh>
    <rPh sb="2" eb="3">
      <t>ヨ</t>
    </rPh>
    <phoneticPr fontId="1"/>
  </si>
  <si>
    <t>気持ち良い</t>
    <rPh sb="0" eb="2">
      <t>キモ</t>
    </rPh>
    <rPh sb="3" eb="4">
      <t>ヨ</t>
    </rPh>
    <phoneticPr fontId="1"/>
  </si>
  <si>
    <t>気持ち悪い</t>
    <rPh sb="0" eb="2">
      <t>キモ</t>
    </rPh>
    <rPh sb="3" eb="4">
      <t>ワル</t>
    </rPh>
    <phoneticPr fontId="1"/>
  </si>
  <si>
    <t>美しい</t>
    <rPh sb="0" eb="1">
      <t>ウツク</t>
    </rPh>
    <phoneticPr fontId="1"/>
  </si>
  <si>
    <t>醜い(見難い)</t>
    <rPh sb="0" eb="1">
      <t>ミニク</t>
    </rPh>
    <rPh sb="3" eb="5">
      <t>ミニク</t>
    </rPh>
    <phoneticPr fontId="1"/>
  </si>
  <si>
    <t>かわいい</t>
    <phoneticPr fontId="1"/>
  </si>
  <si>
    <t>普通の</t>
    <rPh sb="0" eb="2">
      <t>フツウ</t>
    </rPh>
    <phoneticPr fontId="1"/>
  </si>
  <si>
    <t>異常な</t>
    <rPh sb="0" eb="2">
      <t>イジョウ</t>
    </rPh>
    <phoneticPr fontId="1"/>
  </si>
  <si>
    <t>通常の,普通の</t>
    <rPh sb="0" eb="2">
      <t>ツウジョウ</t>
    </rPh>
    <rPh sb="4" eb="6">
      <t>フツウ</t>
    </rPh>
    <phoneticPr fontId="1"/>
  </si>
  <si>
    <t>正しい</t>
    <rPh sb="0" eb="1">
      <t>タダ</t>
    </rPh>
    <phoneticPr fontId="1"/>
  </si>
  <si>
    <t>(誤っている,まちがっている)</t>
    <rPh sb="1" eb="2">
      <t>アヤマ</t>
    </rPh>
    <phoneticPr fontId="1"/>
  </si>
  <si>
    <t>異例な</t>
    <rPh sb="0" eb="2">
      <t>イレイ</t>
    </rPh>
    <phoneticPr fontId="1"/>
  </si>
  <si>
    <t>面倒臭い</t>
    <rPh sb="0" eb="2">
      <t>メンドウ</t>
    </rPh>
    <rPh sb="2" eb="3">
      <t>クサ</t>
    </rPh>
    <phoneticPr fontId="1"/>
  </si>
  <si>
    <t>煩わしい</t>
    <rPh sb="0" eb="1">
      <t>ワズラ</t>
    </rPh>
    <phoneticPr fontId="1"/>
  </si>
  <si>
    <t>A2</t>
    <phoneticPr fontId="1"/>
  </si>
  <si>
    <t>正しい,普通の</t>
    <rPh sb="0" eb="1">
      <t>タダ</t>
    </rPh>
    <rPh sb="4" eb="6">
      <t>フツウ</t>
    </rPh>
    <phoneticPr fontId="1"/>
  </si>
  <si>
    <t>神々しい</t>
    <rPh sb="0" eb="2">
      <t>コウゴウ</t>
    </rPh>
    <phoneticPr fontId="1"/>
  </si>
  <si>
    <t>n</t>
    <phoneticPr fontId="1"/>
  </si>
  <si>
    <t>p</t>
    <phoneticPr fontId="1"/>
  </si>
  <si>
    <t>n</t>
    <phoneticPr fontId="1"/>
  </si>
  <si>
    <t>p</t>
    <phoneticPr fontId="1"/>
  </si>
  <si>
    <t>p</t>
    <phoneticPr fontId="1"/>
  </si>
  <si>
    <t>p</t>
    <phoneticPr fontId="1"/>
  </si>
  <si>
    <t>n</t>
    <phoneticPr fontId="1"/>
  </si>
  <si>
    <t>感情極性</t>
    <rPh sb="0" eb="2">
      <t>カンジョウ</t>
    </rPh>
    <rPh sb="2" eb="4">
      <t>キョク</t>
    </rPh>
    <phoneticPr fontId="1"/>
  </si>
  <si>
    <t>痒い</t>
    <rPh sb="0" eb="1">
      <t>カユ</t>
    </rPh>
    <phoneticPr fontId="1"/>
  </si>
  <si>
    <t>痛い</t>
    <rPh sb="0" eb="1">
      <t>イタ</t>
    </rPh>
    <phoneticPr fontId="1"/>
  </si>
  <si>
    <t>大きい</t>
    <rPh sb="0" eb="1">
      <t>オオ</t>
    </rPh>
    <phoneticPr fontId="1"/>
  </si>
  <si>
    <t>小さい</t>
    <rPh sb="0" eb="1">
      <t>チイ</t>
    </rPh>
    <phoneticPr fontId="1"/>
  </si>
  <si>
    <t>強い</t>
    <rPh sb="0" eb="1">
      <t>ツヨ</t>
    </rPh>
    <phoneticPr fontId="1"/>
  </si>
  <si>
    <t>弱い</t>
    <rPh sb="0" eb="1">
      <t>ヨワ</t>
    </rPh>
    <phoneticPr fontId="1"/>
  </si>
  <si>
    <t>強烈な</t>
    <rPh sb="0" eb="2">
      <t>キョウレツ</t>
    </rPh>
    <phoneticPr fontId="1"/>
  </si>
  <si>
    <t>おとなしい</t>
    <phoneticPr fontId="1"/>
  </si>
  <si>
    <t>平凡な</t>
    <rPh sb="0" eb="2">
      <t>ヘイボン</t>
    </rPh>
    <phoneticPr fontId="1"/>
  </si>
  <si>
    <t>ありきたりな</t>
    <phoneticPr fontId="1"/>
  </si>
  <si>
    <t>下らない</t>
    <rPh sb="0" eb="1">
      <t>クダ</t>
    </rPh>
    <phoneticPr fontId="1"/>
  </si>
  <si>
    <t>重要な</t>
    <rPh sb="0" eb="2">
      <t>ジュウヨウ</t>
    </rPh>
    <phoneticPr fontId="1"/>
  </si>
  <si>
    <t>どうでも良い</t>
    <rPh sb="4" eb="5">
      <t>ヨ</t>
    </rPh>
    <phoneticPr fontId="1"/>
  </si>
  <si>
    <t>(非凡な)</t>
    <rPh sb="1" eb="3">
      <t>ヒボン</t>
    </rPh>
    <phoneticPr fontId="1"/>
  </si>
  <si>
    <t>下品な</t>
    <rPh sb="0" eb="2">
      <t>ゲヒン</t>
    </rPh>
    <phoneticPr fontId="1"/>
  </si>
  <si>
    <t>上品な</t>
    <rPh sb="0" eb="2">
      <t>ジョウヒン</t>
    </rPh>
    <phoneticPr fontId="1"/>
  </si>
  <si>
    <t>おいしい</t>
    <phoneticPr fontId="1"/>
  </si>
  <si>
    <t>まずい</t>
    <phoneticPr fontId="1"/>
  </si>
  <si>
    <t>上手な</t>
    <rPh sb="0" eb="2">
      <t>ジョウズ</t>
    </rPh>
    <phoneticPr fontId="1"/>
  </si>
  <si>
    <t>下手な</t>
    <rPh sb="0" eb="2">
      <t>ヘタ</t>
    </rPh>
    <phoneticPr fontId="1"/>
  </si>
  <si>
    <t>運動性</t>
    <rPh sb="0" eb="2">
      <t>ウンドウ</t>
    </rPh>
    <rPh sb="2" eb="3">
      <t>セイ</t>
    </rPh>
    <phoneticPr fontId="1"/>
  </si>
  <si>
    <t>珍しい</t>
    <rPh sb="0" eb="1">
      <t>メズラ</t>
    </rPh>
    <phoneticPr fontId="1"/>
  </si>
  <si>
    <t>(普通の,ありふれた,ありきたりの0</t>
    <rPh sb="1" eb="3">
      <t>フツウ</t>
    </rPh>
    <phoneticPr fontId="1"/>
  </si>
  <si>
    <t>(心地良い,気持ち良い)</t>
    <rPh sb="1" eb="3">
      <t>ココチ</t>
    </rPh>
    <rPh sb="3" eb="4">
      <t>ヨ</t>
    </rPh>
    <rPh sb="6" eb="8">
      <t>キモ</t>
    </rPh>
    <rPh sb="9" eb="10">
      <t>ヨ</t>
    </rPh>
    <phoneticPr fontId="1"/>
  </si>
  <si>
    <t>健康な</t>
    <rPh sb="0" eb="2">
      <t>ケンコウ</t>
    </rPh>
    <phoneticPr fontId="1"/>
  </si>
  <si>
    <t>健全な</t>
    <rPh sb="0" eb="2">
      <t>ケンゼン</t>
    </rPh>
    <phoneticPr fontId="1"/>
  </si>
  <si>
    <t>病気の</t>
    <rPh sb="0" eb="2">
      <t>ビョウキ</t>
    </rPh>
    <phoneticPr fontId="1"/>
  </si>
  <si>
    <t>正常な</t>
    <rPh sb="0" eb="2">
      <t>セイジョウ</t>
    </rPh>
    <phoneticPr fontId="1"/>
  </si>
  <si>
    <t>(面白い)</t>
    <rPh sb="1" eb="3">
      <t>オモシロ</t>
    </rPh>
    <phoneticPr fontId="1"/>
  </si>
  <si>
    <t>(ありふれた,並の,普通の)</t>
    <rPh sb="7" eb="8">
      <t>ナミ</t>
    </rPh>
    <rPh sb="10" eb="12">
      <t>フツウ</t>
    </rPh>
    <phoneticPr fontId="1"/>
  </si>
  <si>
    <t>並の</t>
    <rPh sb="0" eb="1">
      <t>ナミ</t>
    </rPh>
    <phoneticPr fontId="1"/>
  </si>
  <si>
    <t>B2</t>
    <phoneticPr fontId="1"/>
  </si>
  <si>
    <t>B2</t>
    <phoneticPr fontId="1"/>
  </si>
  <si>
    <t>B1</t>
    <phoneticPr fontId="1"/>
  </si>
  <si>
    <t>まろやかな</t>
    <phoneticPr fontId="1"/>
  </si>
  <si>
    <t>B1</t>
    <phoneticPr fontId="1"/>
  </si>
  <si>
    <t>異常な,異例な</t>
    <rPh sb="0" eb="2">
      <t>イジョウ</t>
    </rPh>
    <rPh sb="4" eb="6">
      <t>イレイ</t>
    </rPh>
    <phoneticPr fontId="1"/>
  </si>
  <si>
    <t>悩ましい</t>
    <rPh sb="0" eb="1">
      <t>ナヤ</t>
    </rPh>
    <phoneticPr fontId="1"/>
  </si>
  <si>
    <t>ケバケバしい</t>
    <phoneticPr fontId="1"/>
  </si>
  <si>
    <t>トゲトゲしい</t>
    <phoneticPr fontId="1"/>
  </si>
  <si>
    <t>並外れた</t>
    <rPh sb="0" eb="2">
      <t>ナミハズ</t>
    </rPh>
    <phoneticPr fontId="1"/>
  </si>
  <si>
    <t>迷惑な</t>
    <rPh sb="0" eb="2">
      <t>メイワク</t>
    </rPh>
    <phoneticPr fontId="1"/>
  </si>
  <si>
    <t>C</t>
    <phoneticPr fontId="1"/>
  </si>
  <si>
    <t>?心地悪い</t>
    <rPh sb="1" eb="3">
      <t>ココチ</t>
    </rPh>
    <rPh sb="3" eb="4">
      <t>ワル</t>
    </rPh>
    <phoneticPr fontId="1"/>
  </si>
  <si>
    <t>(重要な)</t>
    <rPh sb="1" eb="3">
      <t>ジュウヨウ</t>
    </rPh>
    <phoneticPr fontId="1"/>
  </si>
  <si>
    <t>(並の,平凡な)</t>
    <rPh sb="1" eb="2">
      <t>ナミ</t>
    </rPh>
    <rPh sb="4" eb="6">
      <t>ヘイボン</t>
    </rPh>
    <phoneticPr fontId="1"/>
  </si>
  <si>
    <t>(異例な,並外れた)</t>
    <rPh sb="1" eb="3">
      <t>イレイ</t>
    </rPh>
    <rPh sb="5" eb="7">
      <t>ナミハズ</t>
    </rPh>
    <phoneticPr fontId="1"/>
  </si>
  <si>
    <t>度外れた</t>
    <rPh sb="0" eb="2">
      <t>ドハズ</t>
    </rPh>
    <phoneticPr fontId="1"/>
  </si>
  <si>
    <t>天才の</t>
    <rPh sb="0" eb="2">
      <t>テンサイ</t>
    </rPh>
    <phoneticPr fontId="1"/>
  </si>
  <si>
    <t>(おかしい,異常な,異例な)</t>
    <rPh sb="6" eb="8">
      <t>イジョウ</t>
    </rPh>
    <rPh sb="10" eb="12">
      <t>イレイ</t>
    </rPh>
    <phoneticPr fontId="1"/>
  </si>
  <si>
    <t>*明める,*明まる</t>
    <rPh sb="1" eb="2">
      <t>アカ</t>
    </rPh>
    <phoneticPr fontId="1"/>
  </si>
  <si>
    <t>弱める,弱まる</t>
    <rPh sb="0" eb="1">
      <t>ヨワ</t>
    </rPh>
    <rPh sb="4" eb="5">
      <t>ヨワ</t>
    </rPh>
    <phoneticPr fontId="1"/>
  </si>
  <si>
    <t>*まずめる,*まずまる</t>
    <phoneticPr fontId="1"/>
  </si>
  <si>
    <t>*難しめる,*難しまる</t>
    <rPh sb="1" eb="2">
      <t>ムズカ</t>
    </rPh>
    <phoneticPr fontId="1"/>
  </si>
  <si>
    <t>騒がしい,静かな</t>
    <rPh sb="0" eb="1">
      <t>サワ</t>
    </rPh>
    <rPh sb="5" eb="6">
      <t>シズ</t>
    </rPh>
    <phoneticPr fontId="1"/>
  </si>
  <si>
    <t>「痛める」の意味は「痛く感じる」ことではない</t>
    <rPh sb="1" eb="2">
      <t>イタ</t>
    </rPh>
    <rPh sb="6" eb="8">
      <t>イミ</t>
    </rPh>
    <rPh sb="10" eb="11">
      <t>イタ</t>
    </rPh>
    <rPh sb="12" eb="13">
      <t>カン</t>
    </rPh>
    <phoneticPr fontId="1"/>
  </si>
  <si>
    <t>*大きめる,*大きまる</t>
    <rPh sb="1" eb="2">
      <t>オオ</t>
    </rPh>
    <phoneticPr fontId="1"/>
  </si>
  <si>
    <t>固める,固まる</t>
    <rPh sb="0" eb="1">
      <t>カタ</t>
    </rPh>
    <rPh sb="4" eb="5">
      <t>カタ</t>
    </rPh>
    <phoneticPr fontId="1"/>
  </si>
  <si>
    <t>?硬める,?硬まる</t>
    <rPh sb="1" eb="2">
      <t>カタ</t>
    </rPh>
    <phoneticPr fontId="1"/>
  </si>
  <si>
    <t>?軽める,?軽まる</t>
    <rPh sb="1" eb="2">
      <t>カル</t>
    </rPh>
    <rPh sb="6" eb="7">
      <t>カル</t>
    </rPh>
    <phoneticPr fontId="1"/>
  </si>
  <si>
    <t>?暗める,?暗まる</t>
    <rPh sb="1" eb="2">
      <t>クラ</t>
    </rPh>
    <phoneticPr fontId="1"/>
  </si>
  <si>
    <t>高める,高まる</t>
    <rPh sb="0" eb="1">
      <t>タカ</t>
    </rPh>
    <phoneticPr fontId="1"/>
  </si>
  <si>
    <t>*小さめる,*小さまる</t>
    <rPh sb="1" eb="2">
      <t>チイ</t>
    </rPh>
    <phoneticPr fontId="1"/>
  </si>
  <si>
    <t>近づく</t>
    <phoneticPr fontId="1"/>
  </si>
  <si>
    <t>*遠める,*遠まる</t>
    <rPh sb="1" eb="2">
      <t>トオ</t>
    </rPh>
    <phoneticPr fontId="1"/>
  </si>
  <si>
    <t>遠ざける</t>
    <rPh sb="0" eb="1">
      <t>トオ</t>
    </rPh>
    <phoneticPr fontId="1"/>
  </si>
  <si>
    <t>低める,低まる</t>
    <rPh sb="0" eb="1">
      <t>ヒク</t>
    </rPh>
    <rPh sb="4" eb="5">
      <t>ヒク</t>
    </rPh>
    <phoneticPr fontId="1"/>
  </si>
  <si>
    <t>深める,深まる</t>
    <rPh sb="0" eb="1">
      <t>フカ</t>
    </rPh>
    <phoneticPr fontId="1"/>
  </si>
  <si>
    <t>*短かめる,*短かまる</t>
    <rPh sb="1" eb="2">
      <t>ミジカ</t>
    </rPh>
    <phoneticPr fontId="1"/>
  </si>
  <si>
    <t>縮む</t>
    <rPh sb="0" eb="1">
      <t>チヂ</t>
    </rPh>
    <phoneticPr fontId="1"/>
  </si>
  <si>
    <t>*柔らかめる,*柔らかまる</t>
    <rPh sb="1" eb="2">
      <t>ヤワ</t>
    </rPh>
    <phoneticPr fontId="1"/>
  </si>
  <si>
    <t>嬉しく思う</t>
    <rPh sb="0" eb="1">
      <t>ウレ</t>
    </rPh>
    <rPh sb="3" eb="4">
      <t>オモ</t>
    </rPh>
    <phoneticPr fontId="1"/>
  </si>
  <si>
    <t>*重める,*重まる</t>
    <rPh sb="1" eb="2">
      <t>オモ</t>
    </rPh>
    <phoneticPr fontId="1"/>
  </si>
  <si>
    <t>*うまめる,*うままる</t>
    <phoneticPr fontId="1"/>
  </si>
  <si>
    <t>*面白める,*面白まる</t>
    <rPh sb="1" eb="3">
      <t>オモシロ</t>
    </rPh>
    <phoneticPr fontId="1"/>
  </si>
  <si>
    <t>煩う</t>
    <rPh sb="0" eb="1">
      <t>ワズラ</t>
    </rPh>
    <phoneticPr fontId="1"/>
  </si>
  <si>
    <t>*煩らしめる,*煩らしまる</t>
    <rPh sb="1" eb="2">
      <t>ワズラ</t>
    </rPh>
    <phoneticPr fontId="1"/>
  </si>
  <si>
    <t>*珍しめる,*珍しまる</t>
    <rPh sb="1" eb="2">
      <t>メズラ</t>
    </rPh>
    <phoneticPr fontId="1"/>
  </si>
  <si>
    <t>*悩ましめる,*悩ましまる</t>
    <rPh sb="1" eb="2">
      <t>ナヤ</t>
    </rPh>
    <phoneticPr fontId="1"/>
  </si>
  <si>
    <t>悩む</t>
    <rPh sb="0" eb="1">
      <t>ナヤ</t>
    </rPh>
    <phoneticPr fontId="1"/>
  </si>
  <si>
    <t>嗅ぐ</t>
    <rPh sb="0" eb="1">
      <t>カ</t>
    </rPh>
    <phoneticPr fontId="1"/>
  </si>
  <si>
    <t>*易しめる,*易しまる</t>
    <rPh sb="1" eb="2">
      <t>ヤサ</t>
    </rPh>
    <phoneticPr fontId="1"/>
  </si>
  <si>
    <t>宥める,*宥まる</t>
    <rPh sb="0" eb="1">
      <t>ナダ</t>
    </rPh>
    <rPh sb="5" eb="6">
      <t>ナダ</t>
    </rPh>
    <phoneticPr fontId="1"/>
  </si>
  <si>
    <t>騒がしめる,*騒がしまる</t>
    <rPh sb="0" eb="1">
      <t>サワ</t>
    </rPh>
    <rPh sb="7" eb="8">
      <t>サワ</t>
    </rPh>
    <phoneticPr fontId="1"/>
  </si>
  <si>
    <t>まろむ</t>
    <phoneticPr fontId="1"/>
  </si>
  <si>
    <t>まろむ</t>
    <phoneticPr fontId="1"/>
  </si>
  <si>
    <t>*正しめる,*正しまる</t>
    <rPh sb="1" eb="2">
      <t>タダ</t>
    </rPh>
    <phoneticPr fontId="1"/>
  </si>
  <si>
    <t>強める,強まる</t>
    <rPh sb="0" eb="1">
      <t>ツヨ</t>
    </rPh>
    <rPh sb="4" eb="5">
      <t>ツヨ</t>
    </rPh>
    <phoneticPr fontId="1"/>
  </si>
  <si>
    <t>上げる</t>
    <rPh sb="0" eb="1">
      <t>ア</t>
    </rPh>
    <phoneticPr fontId="1"/>
  </si>
  <si>
    <t>下げる</t>
    <rPh sb="0" eb="1">
      <t>サ</t>
    </rPh>
    <phoneticPr fontId="1"/>
  </si>
  <si>
    <t>*美しめる,*美しまる</t>
    <rPh sb="7" eb="8">
      <t>ウツク</t>
    </rPh>
    <phoneticPr fontId="1"/>
  </si>
  <si>
    <t>*新しめる,*新しまる</t>
    <rPh sb="1" eb="2">
      <t>アタラ</t>
    </rPh>
    <phoneticPr fontId="1"/>
  </si>
  <si>
    <t>改める,改まる</t>
    <rPh sb="4" eb="5">
      <t>アラタ</t>
    </rPh>
    <phoneticPr fontId="1"/>
  </si>
  <si>
    <t>*嬉しまる,*嬉しむ</t>
    <rPh sb="1" eb="2">
      <t>ウレ</t>
    </rPh>
    <rPh sb="7" eb="8">
      <t>ウレ</t>
    </rPh>
    <phoneticPr fontId="1"/>
  </si>
  <si>
    <t>*香しまる,*香しむ</t>
    <rPh sb="1" eb="2">
      <t>カグワ</t>
    </rPh>
    <phoneticPr fontId="1"/>
  </si>
  <si>
    <t>*辛める,*辛まる</t>
    <rPh sb="1" eb="2">
      <t>ツラ</t>
    </rPh>
    <phoneticPr fontId="1"/>
  </si>
  <si>
    <t>*醜くめる,*醜くまる</t>
    <rPh sb="1" eb="2">
      <t>ミニク</t>
    </rPh>
    <phoneticPr fontId="1"/>
  </si>
  <si>
    <t>*優しめる,*優しまる</t>
    <rPh sb="1" eb="2">
      <t>ヤサ</t>
    </rPh>
    <phoneticPr fontId="1"/>
  </si>
  <si>
    <t>*おいしめる,*おいしまる</t>
    <phoneticPr fontId="1"/>
  </si>
  <si>
    <t>?*おいしむ</t>
    <phoneticPr fontId="1"/>
  </si>
  <si>
    <t>*おとなしめる,*おとなしまる</t>
    <phoneticPr fontId="1"/>
  </si>
  <si>
    <t>*まろやかめる,*まろやかまる</t>
    <phoneticPr fontId="1"/>
  </si>
  <si>
    <t>正す</t>
    <rPh sb="0" eb="1">
      <t>タダ</t>
    </rPh>
    <phoneticPr fontId="1"/>
  </si>
  <si>
    <t>*おかしめる,*おかしまる</t>
    <phoneticPr fontId="1"/>
  </si>
  <si>
    <t>*まぶしめる,*まぶしまる</t>
    <phoneticPr fontId="1"/>
  </si>
  <si>
    <t>?おかす</t>
    <phoneticPr fontId="1"/>
  </si>
  <si>
    <t>*やかましめる,*やかましまる</t>
    <phoneticPr fontId="1"/>
  </si>
  <si>
    <t>?*やかむ</t>
    <phoneticPr fontId="1"/>
  </si>
  <si>
    <t>B1</t>
    <phoneticPr fontId="1"/>
  </si>
  <si>
    <t>p</t>
    <phoneticPr fontId="1"/>
  </si>
  <si>
    <t>?近める,?近まる</t>
    <rPh sb="6" eb="7">
      <t>チカ</t>
    </rPh>
    <phoneticPr fontId="1"/>
  </si>
  <si>
    <t>A2</t>
    <phoneticPr fontId="1"/>
  </si>
  <si>
    <t>*悲しめる,悲しむ</t>
    <rPh sb="1" eb="2">
      <t>カナ</t>
    </rPh>
    <rPh sb="6" eb="7">
      <t>カナ</t>
    </rPh>
    <phoneticPr fontId="1"/>
  </si>
  <si>
    <t>*楽しめる,楽しむ</t>
    <rPh sb="1" eb="2">
      <t>タノ</t>
    </rPh>
    <rPh sb="6" eb="7">
      <t>タノ</t>
    </rPh>
    <phoneticPr fontId="1"/>
  </si>
  <si>
    <t>*ケバケバしめる,*ケバケバしまる</t>
    <phoneticPr fontId="1"/>
  </si>
  <si>
    <t>*酸っぱめる,?酸っぱまる</t>
    <rPh sb="1" eb="2">
      <t>ス</t>
    </rPh>
    <phoneticPr fontId="1"/>
  </si>
  <si>
    <t>*甘める,??甘まる</t>
    <rPh sb="1" eb="2">
      <t>アマ</t>
    </rPh>
    <phoneticPr fontId="1"/>
  </si>
  <si>
    <t>*痒める,??痒まる</t>
    <rPh sb="1" eb="2">
      <t>カユ</t>
    </rPh>
    <phoneticPr fontId="1"/>
  </si>
  <si>
    <t>*辛(から)める,?*辛(から)まる</t>
    <rPh sb="1" eb="2">
      <t>カラ</t>
    </rPh>
    <phoneticPr fontId="1"/>
  </si>
  <si>
    <t>*赤める,??赤まる</t>
    <rPh sb="1" eb="2">
      <t>アカ</t>
    </rPh>
    <phoneticPr fontId="1"/>
  </si>
  <si>
    <t>赤らめる</t>
    <rPh sb="0" eb="1">
      <t>アカ</t>
    </rPh>
    <phoneticPr fontId="1"/>
  </si>
  <si>
    <t>青い</t>
    <rPh sb="0" eb="1">
      <t>アオ</t>
    </rPh>
    <phoneticPr fontId="1"/>
  </si>
  <si>
    <t>?*青める,??青まる</t>
    <rPh sb="2" eb="3">
      <t>アオ</t>
    </rPh>
    <phoneticPr fontId="1"/>
  </si>
  <si>
    <t>??長める,?*長まる</t>
    <rPh sb="2" eb="3">
      <t>ナガ</t>
    </rPh>
    <rPh sb="8" eb="9">
      <t>ナガマル</t>
    </rPh>
    <phoneticPr fontId="1"/>
  </si>
  <si>
    <t>?*古める,?*古まる</t>
    <rPh sb="2" eb="3">
      <t>フル</t>
    </rPh>
    <phoneticPr fontId="1"/>
  </si>
  <si>
    <t>香(かぐわ)しい</t>
    <rPh sb="0" eb="1">
      <t>カグワ</t>
    </rPh>
    <phoneticPr fontId="1"/>
  </si>
  <si>
    <t>恥ずかしい</t>
    <rPh sb="0" eb="1">
      <t>ハ</t>
    </rPh>
    <phoneticPr fontId="1"/>
  </si>
  <si>
    <t>#恥ずかしめる,*恥ずかしまる</t>
    <rPh sb="1" eb="2">
      <t>ハ</t>
    </rPh>
    <phoneticPr fontId="1"/>
  </si>
  <si>
    <t>A2</t>
    <phoneticPr fontId="1"/>
  </si>
  <si>
    <t>*うるさめる,*うるさまる</t>
    <phoneticPr fontId="1"/>
  </si>
  <si>
    <t>*うるさむ</t>
    <phoneticPr fontId="1"/>
  </si>
  <si>
    <t>*臭める,?臭まる</t>
    <rPh sb="1" eb="2">
      <t>クサ</t>
    </rPh>
    <rPh sb="6" eb="7">
      <t>クサ</t>
    </rPh>
    <phoneticPr fontId="1"/>
  </si>
  <si>
    <t>*面倒臭める,?*面倒臭まる</t>
    <rPh sb="1" eb="3">
      <t>メンドウ</t>
    </rPh>
    <rPh sb="3" eb="4">
      <t>クサ</t>
    </rPh>
    <rPh sb="11" eb="12">
      <t>クサ</t>
    </rPh>
    <phoneticPr fontId="1"/>
  </si>
  <si>
    <t>*かわいめる,*かわいまる</t>
    <phoneticPr fontId="1"/>
  </si>
  <si>
    <t>?*堅める,?堅まる</t>
    <rPh sb="2" eb="3">
      <t>カタ</t>
    </rPh>
    <phoneticPr fontId="1"/>
  </si>
  <si>
    <t>*忙しめる,*忙しまる</t>
    <rPh sb="1" eb="2">
      <t>イソガ</t>
    </rPh>
    <phoneticPr fontId="1"/>
  </si>
  <si>
    <t>*うるわしめる,*うるわしまる</t>
    <phoneticPr fontId="1"/>
  </si>
  <si>
    <t>*せわしめる,*せわしまる</t>
    <phoneticPr fontId="1"/>
  </si>
  <si>
    <t>芳(かんば)しい</t>
    <rPh sb="0" eb="1">
      <t>カンバ</t>
    </rPh>
    <phoneticPr fontId="1"/>
  </si>
  <si>
    <t>*神々しめる,*神々しまる</t>
    <rPh sb="1" eb="3">
      <t>コウゴウ</t>
    </rPh>
    <phoneticPr fontId="1"/>
  </si>
  <si>
    <t>V1b</t>
    <phoneticPr fontId="1"/>
  </si>
  <si>
    <t>?神々しがる</t>
    <phoneticPr fontId="1"/>
  </si>
  <si>
    <t>*四角める,*四角まる</t>
    <rPh sb="1" eb="3">
      <t>シカク</t>
    </rPh>
    <phoneticPr fontId="1"/>
  </si>
  <si>
    <t>嬉しがる</t>
    <rPh sb="0" eb="1">
      <t>ウレ</t>
    </rPh>
    <phoneticPr fontId="1"/>
  </si>
  <si>
    <t>V1a</t>
    <phoneticPr fontId="1"/>
  </si>
  <si>
    <t>新しがる</t>
    <rPh sb="0" eb="1">
      <t>アタラ</t>
    </rPh>
    <phoneticPr fontId="1"/>
  </si>
  <si>
    <t>?騒がしがる</t>
    <rPh sb="1" eb="2">
      <t>サワ</t>
    </rPh>
    <phoneticPr fontId="1"/>
  </si>
  <si>
    <t>悲しがる</t>
  </si>
  <si>
    <t>悲しがる</t>
    <rPh sb="0" eb="1">
      <t>カナ</t>
    </rPh>
    <phoneticPr fontId="1"/>
  </si>
  <si>
    <t>??香(かぐわ)がる</t>
    <phoneticPr fontId="1"/>
  </si>
  <si>
    <t>おかしがる</t>
    <phoneticPr fontId="1"/>
  </si>
  <si>
    <t>煩わしがる</t>
    <rPh sb="0" eb="2">
      <t>ワズ</t>
    </rPh>
    <phoneticPr fontId="1"/>
  </si>
  <si>
    <t>ケバケバしがる</t>
    <phoneticPr fontId="1"/>
  </si>
  <si>
    <t>悩ましがる</t>
    <rPh sb="0" eb="1">
      <t>ナヤ</t>
    </rPh>
    <phoneticPr fontId="1"/>
  </si>
  <si>
    <t>珍しがる</t>
    <rPh sb="0" eb="1">
      <t>メズラ</t>
    </rPh>
    <phoneticPr fontId="1"/>
  </si>
  <si>
    <t>?*美しがる</t>
    <rPh sb="2" eb="3">
      <t>ウツク</t>
    </rPh>
    <phoneticPr fontId="1"/>
  </si>
  <si>
    <t>?難しがる</t>
    <rPh sb="1" eb="2">
      <t>ムズカ</t>
    </rPh>
    <phoneticPr fontId="1"/>
  </si>
  <si>
    <t>?*易しがる</t>
    <rPh sb="2" eb="3">
      <t>ヤサ</t>
    </rPh>
    <phoneticPr fontId="1"/>
  </si>
  <si>
    <t>?*優しがる</t>
    <rPh sb="2" eb="3">
      <t>ヤサ</t>
    </rPh>
    <phoneticPr fontId="1"/>
  </si>
  <si>
    <t>?おいしがる</t>
    <phoneticPr fontId="1"/>
  </si>
  <si>
    <t>?*おとなしがる</t>
    <phoneticPr fontId="1"/>
  </si>
  <si>
    <t>まぶしがる</t>
    <phoneticPr fontId="1"/>
  </si>
  <si>
    <t>?やかましがる</t>
    <phoneticPr fontId="1"/>
  </si>
  <si>
    <t>恥ずかしがる</t>
    <rPh sb="0" eb="1">
      <t>ハ</t>
    </rPh>
    <phoneticPr fontId="1"/>
  </si>
  <si>
    <t>?忙しがる</t>
    <rPh sb="1" eb="2">
      <t>イソガ</t>
    </rPh>
    <phoneticPr fontId="1"/>
  </si>
  <si>
    <t>?*うるわしがる</t>
    <phoneticPr fontId="1"/>
  </si>
  <si>
    <t>?*せわしがる</t>
    <phoneticPr fontId="1"/>
  </si>
  <si>
    <t>*芳(かんば)しめる,*芳(かんば)しまる</t>
    <phoneticPr fontId="1"/>
  </si>
  <si>
    <t>?*芳(かんば)しがる</t>
    <phoneticPr fontId="1"/>
  </si>
  <si>
    <t>荒い</t>
    <rPh sb="0" eb="1">
      <t>アラ</t>
    </rPh>
    <phoneticPr fontId="1"/>
  </si>
  <si>
    <t>粗い</t>
    <rPh sb="0" eb="1">
      <t>アラ</t>
    </rPh>
    <phoneticPr fontId="1"/>
  </si>
  <si>
    <t>細かい</t>
    <rPh sb="0" eb="1">
      <t>コマ</t>
    </rPh>
    <phoneticPr fontId="1"/>
  </si>
  <si>
    <t>*荒める,*荒まる</t>
    <rPh sb="1" eb="2">
      <t>アラ</t>
    </rPh>
    <phoneticPr fontId="1"/>
  </si>
  <si>
    <t>*粗める,*粗まる</t>
    <rPh sb="6" eb="7">
      <t>アラ</t>
    </rPh>
    <phoneticPr fontId="1"/>
  </si>
  <si>
    <t>荒れる</t>
    <rPh sb="0" eb="1">
      <t>ア</t>
    </rPh>
    <phoneticPr fontId="1"/>
  </si>
  <si>
    <t>*粗れる</t>
    <phoneticPr fontId="1"/>
  </si>
  <si>
    <t>凄まじい</t>
    <rPh sb="0" eb="1">
      <t>スサ</t>
    </rPh>
    <phoneticPr fontId="1"/>
  </si>
  <si>
    <t>*凄まじめる,*凄まじまる</t>
    <rPh sb="1" eb="4">
      <t>スサマ</t>
    </rPh>
    <phoneticPr fontId="1"/>
  </si>
  <si>
    <t>優れた</t>
    <rPh sb="0" eb="1">
      <t>スグ</t>
    </rPh>
    <phoneticPr fontId="1"/>
  </si>
  <si>
    <t>劣った</t>
    <rPh sb="0" eb="1">
      <t>オト</t>
    </rPh>
    <phoneticPr fontId="1"/>
  </si>
  <si>
    <t>優る</t>
    <rPh sb="0" eb="1">
      <t>スグル</t>
    </rPh>
    <phoneticPr fontId="1"/>
  </si>
  <si>
    <t>劣る</t>
    <rPh sb="0" eb="1">
      <t>オト</t>
    </rPh>
    <phoneticPr fontId="1"/>
  </si>
  <si>
    <t>*静かめる,*静かまる</t>
    <phoneticPr fontId="1"/>
  </si>
  <si>
    <t>優れる</t>
    <rPh sb="0" eb="1">
      <t>スグ</t>
    </rPh>
    <phoneticPr fontId="1"/>
  </si>
  <si>
    <t>*劣れる</t>
    <rPh sb="1" eb="2">
      <t>オト</t>
    </rPh>
    <phoneticPr fontId="1"/>
  </si>
  <si>
    <t>早い</t>
    <rPh sb="0" eb="1">
      <t>ハヤ</t>
    </rPh>
    <phoneticPr fontId="1"/>
  </si>
  <si>
    <t>遅い</t>
    <rPh sb="0" eb="1">
      <t>オソ</t>
    </rPh>
    <phoneticPr fontId="1"/>
  </si>
  <si>
    <t>速い</t>
    <rPh sb="0" eb="1">
      <t>ハヤ</t>
    </rPh>
    <phoneticPr fontId="1"/>
  </si>
  <si>
    <t>惜しい</t>
    <rPh sb="0" eb="1">
      <t>オ</t>
    </rPh>
    <phoneticPr fontId="1"/>
  </si>
  <si>
    <t>速い,早い</t>
    <rPh sb="0" eb="1">
      <t>ハヤ</t>
    </rPh>
    <rPh sb="3" eb="4">
      <t>ハヤ</t>
    </rPh>
    <phoneticPr fontId="1"/>
  </si>
  <si>
    <t>早める,早まる</t>
    <rPh sb="0" eb="1">
      <t>ハヤ</t>
    </rPh>
    <phoneticPr fontId="1"/>
  </si>
  <si>
    <t>速める,速まる</t>
    <rPh sb="0" eb="1">
      <t>ハヤ</t>
    </rPh>
    <phoneticPr fontId="1"/>
  </si>
  <si>
    <t>?遅める,?遅まる</t>
    <rPh sb="1" eb="2">
      <t>オソ</t>
    </rPh>
    <phoneticPr fontId="1"/>
  </si>
  <si>
    <t>遅らせる,遅れる</t>
    <rPh sb="0" eb="1">
      <t>オク</t>
    </rPh>
    <rPh sb="5" eb="6">
      <t>オク</t>
    </rPh>
    <phoneticPr fontId="1"/>
  </si>
  <si>
    <t>*惜しめる,*惜しまる</t>
    <rPh sb="1" eb="2">
      <t>オ</t>
    </rPh>
    <phoneticPr fontId="1"/>
  </si>
  <si>
    <t>惜しがる</t>
    <rPh sb="0" eb="1">
      <t>オ</t>
    </rPh>
    <phoneticPr fontId="1"/>
  </si>
  <si>
    <t>騒がしい,うるさい</t>
    <rPh sb="0" eb="1">
      <t>サワ</t>
    </rPh>
    <phoneticPr fontId="1"/>
  </si>
  <si>
    <t>厳しい</t>
    <rPh sb="0" eb="1">
      <t>キビ</t>
    </rPh>
    <phoneticPr fontId="1"/>
  </si>
  <si>
    <t>*厳しめる,*厳しまる</t>
    <rPh sb="1" eb="2">
      <t>キビ</t>
    </rPh>
    <phoneticPr fontId="1"/>
  </si>
  <si>
    <t>厳しがる</t>
    <phoneticPr fontId="1"/>
  </si>
  <si>
    <t>?凄まじがる</t>
    <rPh sb="1" eb="4">
      <t>スサマ</t>
    </rPh>
    <phoneticPr fontId="1"/>
  </si>
  <si>
    <t>確かな</t>
    <rPh sb="0" eb="1">
      <t>タシ</t>
    </rPh>
    <phoneticPr fontId="1"/>
  </si>
  <si>
    <t>確かめる,*確かまる</t>
    <rPh sb="0" eb="1">
      <t>タシ</t>
    </rPh>
    <rPh sb="6" eb="7">
      <t>タシ</t>
    </rPh>
    <phoneticPr fontId="1"/>
  </si>
  <si>
    <t>いい加減な</t>
    <rPh sb="2" eb="4">
      <t>カゲン</t>
    </rPh>
    <phoneticPr fontId="1"/>
  </si>
  <si>
    <t>適当な</t>
    <rPh sb="0" eb="2">
      <t>テキトウ</t>
    </rPh>
    <phoneticPr fontId="1"/>
  </si>
  <si>
    <t>*もどかしめる,*もどかしまる</t>
    <phoneticPr fontId="1"/>
  </si>
  <si>
    <t>もどかしがる</t>
    <phoneticPr fontId="1"/>
  </si>
  <si>
    <t>*うらめしめる,*うらめしまる</t>
    <phoneticPr fontId="1"/>
  </si>
  <si>
    <t>うらめしがる</t>
    <phoneticPr fontId="1"/>
  </si>
  <si>
    <t>*うらやましめる,*うらやましまる</t>
    <phoneticPr fontId="1"/>
  </si>
  <si>
    <t>うらやましがる</t>
    <phoneticPr fontId="1"/>
  </si>
  <si>
    <t>聴覚性</t>
    <rPh sb="0" eb="2">
      <t>チョウカク</t>
    </rPh>
    <rPh sb="2" eb="3">
      <t>セイ</t>
    </rPh>
    <phoneticPr fontId="1"/>
  </si>
  <si>
    <t>視覚性</t>
    <rPh sb="0" eb="2">
      <t>シカク</t>
    </rPh>
    <phoneticPr fontId="1"/>
  </si>
  <si>
    <t>触覚性</t>
    <rPh sb="0" eb="2">
      <t>ショッカク</t>
    </rPh>
    <phoneticPr fontId="1"/>
  </si>
  <si>
    <t>嗅覚性</t>
    <rPh sb="0" eb="2">
      <t>キュウカク</t>
    </rPh>
    <phoneticPr fontId="1"/>
  </si>
  <si>
    <t>味覚性</t>
    <rPh sb="0" eb="2">
      <t>ミカク</t>
    </rPh>
    <phoneticPr fontId="1"/>
  </si>
  <si>
    <t>態度性</t>
    <rPh sb="0" eb="2">
      <t>タイド</t>
    </rPh>
    <phoneticPr fontId="1"/>
  </si>
  <si>
    <t>さびしい</t>
    <phoneticPr fontId="1"/>
  </si>
  <si>
    <t>にぎやかな,はなやかな</t>
    <phoneticPr fontId="1"/>
  </si>
  <si>
    <t>はなやかな</t>
    <phoneticPr fontId="1"/>
  </si>
  <si>
    <t>にぎやかな</t>
    <phoneticPr fontId="1"/>
  </si>
  <si>
    <t>*さびしめる,*さびしまる</t>
    <phoneticPr fontId="1"/>
  </si>
  <si>
    <t>さびしがる</t>
    <phoneticPr fontId="1"/>
  </si>
  <si>
    <t>暑い</t>
    <rPh sb="0" eb="1">
      <t>アツ</t>
    </rPh>
    <phoneticPr fontId="1"/>
  </si>
  <si>
    <t>熱い</t>
    <rPh sb="0" eb="1">
      <t>アツ</t>
    </rPh>
    <phoneticPr fontId="1"/>
  </si>
  <si>
    <t>篤い</t>
    <rPh sb="0" eb="1">
      <t>アツ</t>
    </rPh>
    <phoneticPr fontId="1"/>
  </si>
  <si>
    <t>厚い</t>
    <rPh sb="0" eb="1">
      <t>アツ</t>
    </rPh>
    <phoneticPr fontId="1"/>
  </si>
  <si>
    <t>薄い</t>
    <rPh sb="0" eb="1">
      <t>ウス</t>
    </rPh>
    <phoneticPr fontId="1"/>
  </si>
  <si>
    <t>良い</t>
    <rPh sb="0" eb="1">
      <t>ヨ</t>
    </rPh>
    <phoneticPr fontId="1"/>
  </si>
  <si>
    <t>悪い</t>
    <rPh sb="0" eb="1">
      <t>ワル</t>
    </rPh>
    <phoneticPr fontId="1"/>
  </si>
  <si>
    <t>*良める,*良まる</t>
    <rPh sb="1" eb="2">
      <t>ヨ</t>
    </rPh>
    <phoneticPr fontId="1"/>
  </si>
  <si>
    <t>?良がる</t>
    <rPh sb="1" eb="2">
      <t>ヨ</t>
    </rPh>
    <phoneticPr fontId="1"/>
  </si>
  <si>
    <t>*暑める,*暑まる</t>
    <rPh sb="1" eb="2">
      <t>アツ</t>
    </rPh>
    <phoneticPr fontId="1"/>
  </si>
  <si>
    <t>暑がる</t>
    <phoneticPr fontId="1"/>
  </si>
  <si>
    <t>*熱める,*熱まる</t>
    <rPh sb="1" eb="2">
      <t>アツ</t>
    </rPh>
    <phoneticPr fontId="1"/>
  </si>
  <si>
    <t>?熱がる</t>
    <phoneticPr fontId="1"/>
  </si>
  <si>
    <t>*篤める,*篤まる</t>
    <rPh sb="1" eb="2">
      <t>アツ</t>
    </rPh>
    <phoneticPr fontId="1"/>
  </si>
  <si>
    <t>*篤がる</t>
    <phoneticPr fontId="1"/>
  </si>
  <si>
    <t>ありがたい</t>
    <phoneticPr fontId="1"/>
  </si>
  <si>
    <t>?厚める,?厚まる</t>
    <rPh sb="1" eb="2">
      <t>アツ</t>
    </rPh>
    <phoneticPr fontId="1"/>
  </si>
  <si>
    <t>*厚がる</t>
    <phoneticPr fontId="1"/>
  </si>
  <si>
    <t>濃い</t>
    <rPh sb="0" eb="1">
      <t>コ</t>
    </rPh>
    <phoneticPr fontId="1"/>
  </si>
  <si>
    <t>厚い,濃い</t>
    <rPh sb="0" eb="1">
      <t>アツ</t>
    </rPh>
    <rPh sb="3" eb="4">
      <t>コ</t>
    </rPh>
    <phoneticPr fontId="1"/>
  </si>
  <si>
    <t>薄める,薄まる,*濃まる,*濃める</t>
    <rPh sb="0" eb="1">
      <t>ウス</t>
    </rPh>
    <rPh sb="9" eb="10">
      <t>コ</t>
    </rPh>
    <rPh sb="14" eb="15">
      <t>コ</t>
    </rPh>
    <phoneticPr fontId="1"/>
  </si>
  <si>
    <t>*薄がる,?*濃がる</t>
    <rPh sb="7" eb="8">
      <t>コ</t>
    </rPh>
    <phoneticPr fontId="1"/>
  </si>
  <si>
    <t>*ありがためる,*ありがたまる</t>
    <phoneticPr fontId="1"/>
  </si>
  <si>
    <t>ありがたがる</t>
    <phoneticPr fontId="1"/>
  </si>
  <si>
    <t>*濃がる</t>
    <phoneticPr fontId="1"/>
  </si>
  <si>
    <t>*濃める,?*濃まる</t>
    <rPh sb="1" eb="2">
      <t>コ</t>
    </rPh>
    <phoneticPr fontId="1"/>
  </si>
  <si>
    <t>苦しい</t>
    <rPh sb="0" eb="1">
      <t>クル</t>
    </rPh>
    <phoneticPr fontId="1"/>
  </si>
  <si>
    <t>苦しがる</t>
    <phoneticPr fontId="1"/>
  </si>
  <si>
    <t>苦しむ</t>
    <rPh sb="0" eb="1">
      <t>クル</t>
    </rPh>
    <phoneticPr fontId="1"/>
  </si>
  <si>
    <t>嘆かわしい</t>
    <rPh sb="0" eb="1">
      <t>ナゲ</t>
    </rPh>
    <phoneticPr fontId="1"/>
  </si>
  <si>
    <t>嘆く</t>
    <rPh sb="0" eb="1">
      <t>ナゲ</t>
    </rPh>
    <phoneticPr fontId="1"/>
  </si>
  <si>
    <t>(芳しい,良いにおいの)</t>
    <rPh sb="1" eb="2">
      <t>カグワ</t>
    </rPh>
    <rPh sb="5" eb="6">
      <t>イ</t>
    </rPh>
    <phoneticPr fontId="1"/>
  </si>
  <si>
    <t>(だらしない,不注意な)</t>
    <rPh sb="7" eb="10">
      <t>フチュウイ</t>
    </rPh>
    <phoneticPr fontId="1"/>
  </si>
  <si>
    <t>だらしない</t>
    <phoneticPr fontId="1"/>
  </si>
  <si>
    <t>??だらしながる</t>
    <phoneticPr fontId="1"/>
  </si>
  <si>
    <t>懐かしい</t>
    <rPh sb="0" eb="1">
      <t>ナツ</t>
    </rPh>
    <phoneticPr fontId="1"/>
  </si>
  <si>
    <t>*懐かしなめる,*懐かしまる</t>
    <rPh sb="1" eb="2">
      <t>ナツ</t>
    </rPh>
    <phoneticPr fontId="1"/>
  </si>
  <si>
    <t>*だらしなめる,*だらしなまる</t>
    <phoneticPr fontId="1"/>
  </si>
  <si>
    <t>*嘆かしめる,*嘆かしまる</t>
    <rPh sb="1" eb="2">
      <t>ナゲ</t>
    </rPh>
    <phoneticPr fontId="1"/>
  </si>
  <si>
    <t>*苦しめる,*苦しまる</t>
    <rPh sb="1" eb="2">
      <t>クル</t>
    </rPh>
    <phoneticPr fontId="1"/>
  </si>
  <si>
    <t>懐かしがる</t>
    <phoneticPr fontId="1"/>
  </si>
  <si>
    <t>?*嘆かしがる</t>
    <phoneticPr fontId="1"/>
  </si>
  <si>
    <t>?異例がる</t>
    <rPh sb="1" eb="3">
      <t>イレイ</t>
    </rPh>
    <phoneticPr fontId="1"/>
  </si>
  <si>
    <t>?下品がる</t>
    <rPh sb="1" eb="3">
      <t>ゲヒン</t>
    </rPh>
    <phoneticPr fontId="1"/>
  </si>
  <si>
    <t>?*慎重がる</t>
    <rPh sb="2" eb="4">
      <t>シンチョウ</t>
    </rPh>
    <phoneticPr fontId="1"/>
  </si>
  <si>
    <t>?*急がる</t>
    <rPh sb="2" eb="3">
      <t>キュウ</t>
    </rPh>
    <phoneticPr fontId="1"/>
  </si>
  <si>
    <t>?固がる</t>
    <rPh sb="1" eb="2">
      <t>カタ</t>
    </rPh>
    <phoneticPr fontId="1"/>
  </si>
  <si>
    <t>?*高がる</t>
    <rPh sb="2" eb="3">
      <t>タカ</t>
    </rPh>
    <phoneticPr fontId="1"/>
  </si>
  <si>
    <t>#強がる</t>
    <rPh sb="1" eb="2">
      <t>ツヨ</t>
    </rPh>
    <phoneticPr fontId="1"/>
  </si>
  <si>
    <t>?*低がる</t>
    <rPh sb="2" eb="3">
      <t>ヒク</t>
    </rPh>
    <phoneticPr fontId="1"/>
  </si>
  <si>
    <t>?深がる</t>
    <rPh sb="1" eb="2">
      <t>フカ</t>
    </rPh>
    <phoneticPr fontId="1"/>
  </si>
  <si>
    <t>??弱がる</t>
    <rPh sb="2" eb="3">
      <t>ヨワ</t>
    </rPh>
    <phoneticPr fontId="1"/>
  </si>
  <si>
    <t>寒い</t>
    <rPh sb="0" eb="1">
      <t>サム</t>
    </rPh>
    <phoneticPr fontId="1"/>
  </si>
  <si>
    <t>寒がる</t>
    <rPh sb="0" eb="1">
      <t>サム</t>
    </rPh>
    <phoneticPr fontId="1"/>
  </si>
  <si>
    <t>*寒める,*寒まる</t>
    <rPh sb="1" eb="2">
      <t>サム</t>
    </rPh>
    <phoneticPr fontId="1"/>
  </si>
  <si>
    <t>冷たい</t>
    <rPh sb="0" eb="1">
      <t>ツメ</t>
    </rPh>
    <phoneticPr fontId="1"/>
  </si>
  <si>
    <t>(冷たい)</t>
    <rPh sb="1" eb="2">
      <t>ツメ</t>
    </rPh>
    <phoneticPr fontId="1"/>
  </si>
  <si>
    <t>*冷ためる,*冷たまる</t>
    <rPh sb="1" eb="2">
      <t>ツメ</t>
    </rPh>
    <phoneticPr fontId="1"/>
  </si>
  <si>
    <t>冷たがる</t>
    <phoneticPr fontId="1"/>
  </si>
  <si>
    <t>冷やす,冷える</t>
    <rPh sb="0" eb="1">
      <t>ヒ</t>
    </rPh>
    <rPh sb="4" eb="5">
      <t>ヒ</t>
    </rPh>
    <phoneticPr fontId="1"/>
  </si>
  <si>
    <t>暖かい</t>
    <rPh sb="0" eb="1">
      <t>アタタ</t>
    </rPh>
    <phoneticPr fontId="1"/>
  </si>
  <si>
    <t>?暖かがる</t>
    <rPh sb="1" eb="2">
      <t>アタタ</t>
    </rPh>
    <phoneticPr fontId="1"/>
  </si>
  <si>
    <t>暖める,暖まる,*暖かめる,*暖かまる</t>
    <phoneticPr fontId="1"/>
  </si>
  <si>
    <t>*なだらめる,*なだらまる,*なだらかめる,*なだらまる</t>
    <phoneticPr fontId="1"/>
  </si>
  <si>
    <t>*なだらがる,*なだらかがる</t>
    <phoneticPr fontId="1"/>
  </si>
  <si>
    <t>まばらな</t>
    <phoneticPr fontId="1"/>
  </si>
  <si>
    <t>　*まばらめる,*まばらむ</t>
    <phoneticPr fontId="1"/>
  </si>
  <si>
    <t>*まばらがる</t>
    <phoneticPr fontId="1"/>
  </si>
  <si>
    <t>つまらながる</t>
    <phoneticPr fontId="1"/>
  </si>
  <si>
    <t>*注意深める,*注意深まる</t>
    <rPh sb="3" eb="4">
      <t>フカ</t>
    </rPh>
    <phoneticPr fontId="1"/>
  </si>
  <si>
    <t>*つまらなめる,*つまらなまる</t>
    <phoneticPr fontId="1"/>
  </si>
  <si>
    <t>辛がる</t>
    <rPh sb="0" eb="1">
      <t>ツラ</t>
    </rPh>
    <phoneticPr fontId="1"/>
  </si>
  <si>
    <t>遠がる</t>
    <rPh sb="0" eb="1">
      <t>トオ</t>
    </rPh>
    <phoneticPr fontId="1"/>
  </si>
  <si>
    <t>?短がる</t>
    <rPh sb="1" eb="2">
      <t>ミジカ</t>
    </rPh>
    <phoneticPr fontId="1"/>
  </si>
  <si>
    <t>?まずがる</t>
    <phoneticPr fontId="1"/>
  </si>
  <si>
    <t>うるさがる</t>
    <phoneticPr fontId="1"/>
  </si>
  <si>
    <t>面倒臭がる</t>
    <rPh sb="0" eb="2">
      <t>メンドウクサ</t>
    </rPh>
    <rPh sb="2" eb="3">
      <t>クサ</t>
    </rPh>
    <phoneticPr fontId="1"/>
  </si>
  <si>
    <t>??小さがる</t>
    <rPh sb="2" eb="3">
      <t>チイ</t>
    </rPh>
    <phoneticPr fontId="1"/>
  </si>
  <si>
    <t>?*暗がる</t>
    <rPh sb="2" eb="3">
      <t>クラ</t>
    </rPh>
    <phoneticPr fontId="1"/>
  </si>
  <si>
    <t>面白がる</t>
    <rPh sb="0" eb="2">
      <t>オモシロ</t>
    </rPh>
    <phoneticPr fontId="1"/>
  </si>
  <si>
    <t>?*大きがる</t>
    <rPh sb="2" eb="3">
      <t>オオキ</t>
    </rPh>
    <phoneticPr fontId="1"/>
  </si>
  <si>
    <t>??早がる</t>
    <rPh sb="2" eb="3">
      <t>ハヤ</t>
    </rPh>
    <phoneticPr fontId="1"/>
  </si>
  <si>
    <t>??速がる</t>
    <rPh sb="2" eb="3">
      <t>ハヤ</t>
    </rPh>
    <phoneticPr fontId="1"/>
  </si>
  <si>
    <t>??近がる</t>
    <rPh sb="2" eb="3">
      <t>チカ</t>
    </rPh>
    <phoneticPr fontId="1"/>
  </si>
  <si>
    <t>??軽がる</t>
    <rPh sb="2" eb="3">
      <t>カル</t>
    </rPh>
    <phoneticPr fontId="1"/>
  </si>
  <si>
    <t>痛がる</t>
    <rPh sb="0" eb="1">
      <t>イタ</t>
    </rPh>
    <phoneticPr fontId="1"/>
  </si>
  <si>
    <t>痛む</t>
    <rPh sb="0" eb="1">
      <t>イタ</t>
    </rPh>
    <phoneticPr fontId="1"/>
  </si>
  <si>
    <t>?*正しがる</t>
    <rPh sb="2" eb="3">
      <t>タダ</t>
    </rPh>
    <phoneticPr fontId="1"/>
  </si>
  <si>
    <t>?*長がる</t>
    <rPh sb="2" eb="3">
      <t>ナガ</t>
    </rPh>
    <phoneticPr fontId="1"/>
  </si>
  <si>
    <t>??古がる</t>
    <rPh sb="2" eb="3">
      <t>フル</t>
    </rPh>
    <phoneticPr fontId="1"/>
  </si>
  <si>
    <t>多い</t>
    <rPh sb="0" eb="1">
      <t>オオ</t>
    </rPh>
    <phoneticPr fontId="1"/>
  </si>
  <si>
    <t>少ない</t>
    <rPh sb="0" eb="1">
      <t>スク</t>
    </rPh>
    <phoneticPr fontId="1"/>
  </si>
  <si>
    <t>　*多める,*多まる</t>
    <rPh sb="2" eb="3">
      <t>オオ</t>
    </rPh>
    <phoneticPr fontId="1"/>
  </si>
  <si>
    <t>増やす,増える</t>
    <rPh sb="0" eb="1">
      <t>フ</t>
    </rPh>
    <rPh sb="4" eb="5">
      <t>フ</t>
    </rPh>
    <phoneticPr fontId="1"/>
  </si>
  <si>
    <t>　*少なめる,*少なまる</t>
    <rPh sb="2" eb="3">
      <t>スク</t>
    </rPh>
    <phoneticPr fontId="1"/>
  </si>
  <si>
    <t>減らす,減る</t>
    <rPh sb="0" eb="1">
      <t>ヘ</t>
    </rPh>
    <rPh sb="4" eb="5">
      <t>ヘ</t>
    </rPh>
    <phoneticPr fontId="1"/>
  </si>
  <si>
    <t>??多がる</t>
    <rPh sb="2" eb="3">
      <t>オオ</t>
    </rPh>
    <phoneticPr fontId="1"/>
  </si>
  <si>
    <t>??少ながる</t>
    <rPh sb="2" eb="3">
      <t>スク</t>
    </rPh>
    <phoneticPr fontId="1"/>
  </si>
  <si>
    <t>厳密な</t>
    <rPh sb="0" eb="2">
      <t>ゲンミツ</t>
    </rPh>
    <phoneticPr fontId="1"/>
  </si>
  <si>
    <t>しっかりした</t>
    <phoneticPr fontId="1"/>
  </si>
  <si>
    <t>C</t>
    <phoneticPr fontId="1"/>
  </si>
  <si>
    <t>不快な,*こころわるい</t>
    <rPh sb="0" eb="2">
      <t>フカイ</t>
    </rPh>
    <phoneticPr fontId="1"/>
  </si>
  <si>
    <t>太い</t>
    <rPh sb="0" eb="1">
      <t>フト</t>
    </rPh>
    <phoneticPr fontId="1"/>
  </si>
  <si>
    <t>細い</t>
    <rPh sb="0" eb="1">
      <t>ホソ</t>
    </rPh>
    <phoneticPr fontId="1"/>
  </si>
  <si>
    <t>??太める,??太まる</t>
    <rPh sb="2" eb="3">
      <t>フト</t>
    </rPh>
    <rPh sb="8" eb="9">
      <t>フト</t>
    </rPh>
    <phoneticPr fontId="1"/>
  </si>
  <si>
    <t>?*太がる</t>
    <rPh sb="2" eb="3">
      <t>フト</t>
    </rPh>
    <phoneticPr fontId="1"/>
  </si>
  <si>
    <t>細める,?細まる</t>
    <rPh sb="0" eb="1">
      <t>ホソ</t>
    </rPh>
    <rPh sb="5" eb="6">
      <t>ホソ</t>
    </rPh>
    <phoneticPr fontId="1"/>
  </si>
  <si>
    <t>?*細がる</t>
    <rPh sb="2" eb="3">
      <t>ホソ</t>
    </rPh>
    <phoneticPr fontId="1"/>
  </si>
  <si>
    <t>すぼめる,すぼまる</t>
    <phoneticPr fontId="1"/>
  </si>
  <si>
    <t>??うまがる</t>
    <phoneticPr fontId="1"/>
  </si>
  <si>
    <t>　?*いい加減がる</t>
    <rPh sb="5" eb="7">
      <t>カゲン</t>
    </rPh>
    <phoneticPr fontId="1"/>
  </si>
  <si>
    <t>明る,明るむ</t>
    <rPh sb="0" eb="1">
      <t>アカ</t>
    </rPh>
    <phoneticPr fontId="1"/>
  </si>
  <si>
    <t>*ずうずうしめる,*ずうずうしまる</t>
    <phoneticPr fontId="1"/>
  </si>
  <si>
    <t>?ずうずうしがる</t>
    <phoneticPr fontId="1"/>
  </si>
  <si>
    <t>#かわいがる</t>
    <phoneticPr fontId="1"/>
  </si>
  <si>
    <t>#痛める,*痛まる</t>
    <rPh sb="1" eb="2">
      <t>イタ</t>
    </rPh>
    <phoneticPr fontId="1"/>
  </si>
  <si>
    <t>建設的な</t>
    <rPh sb="0" eb="3">
      <t>ケンセツテキ</t>
    </rPh>
    <phoneticPr fontId="1"/>
  </si>
  <si>
    <t>積極的な</t>
    <rPh sb="0" eb="3">
      <t>セッキョクテキ</t>
    </rPh>
    <phoneticPr fontId="1"/>
  </si>
  <si>
    <t>消極的な</t>
    <rPh sb="0" eb="3">
      <t>ショウキョクテキ</t>
    </rPh>
    <phoneticPr fontId="1"/>
  </si>
  <si>
    <t>破壊的な</t>
    <rPh sb="0" eb="3">
      <t>ハカイテキ</t>
    </rPh>
    <phoneticPr fontId="1"/>
  </si>
  <si>
    <t>表の</t>
    <rPh sb="0" eb="1">
      <t>オモテ</t>
    </rPh>
    <phoneticPr fontId="1"/>
  </si>
  <si>
    <t>裏の</t>
    <rPh sb="0" eb="1">
      <t>ウラ</t>
    </rPh>
    <phoneticPr fontId="1"/>
  </si>
  <si>
    <t>右の</t>
    <rPh sb="0" eb="1">
      <t>ミギ</t>
    </rPh>
    <phoneticPr fontId="1"/>
  </si>
  <si>
    <t>左の</t>
    <rPh sb="0" eb="1">
      <t>ヒダリ</t>
    </rPh>
    <phoneticPr fontId="1"/>
  </si>
  <si>
    <t>上の</t>
    <rPh sb="0" eb="1">
      <t>ウエ</t>
    </rPh>
    <phoneticPr fontId="1"/>
  </si>
  <si>
    <t>下の</t>
    <rPh sb="0" eb="1">
      <t>シタ</t>
    </rPh>
    <phoneticPr fontId="1"/>
  </si>
  <si>
    <t>前の</t>
    <rPh sb="0" eb="1">
      <t>マエ</t>
    </rPh>
    <phoneticPr fontId="1"/>
  </si>
  <si>
    <t>後ろの</t>
    <rPh sb="0" eb="1">
      <t>ウシ</t>
    </rPh>
    <phoneticPr fontId="1"/>
  </si>
  <si>
    <t>(正順の)</t>
    <rPh sb="1" eb="3">
      <t>セイジュン</t>
    </rPh>
    <phoneticPr fontId="1"/>
  </si>
  <si>
    <t>逆さま{の,な}</t>
    <rPh sb="0" eb="1">
      <t>サカ</t>
    </rPh>
    <phoneticPr fontId="1"/>
  </si>
  <si>
    <t>逆{の,な}</t>
    <rPh sb="0" eb="1">
      <t>ギャク</t>
    </rPh>
    <phoneticPr fontId="1"/>
  </si>
  <si>
    <t>真の</t>
    <rPh sb="0" eb="1">
      <t>シン</t>
    </rPh>
    <phoneticPr fontId="1"/>
  </si>
  <si>
    <t>嘘の</t>
    <rPh sb="0" eb="1">
      <t>ウソ</t>
    </rPh>
    <phoneticPr fontId="1"/>
  </si>
  <si>
    <t>真な</t>
    <rPh sb="0" eb="1">
      <t>シン</t>
    </rPh>
    <phoneticPr fontId="1"/>
  </si>
  <si>
    <t>偽の</t>
    <rPh sb="0" eb="1">
      <t>シンギ</t>
    </rPh>
    <phoneticPr fontId="1"/>
  </si>
  <si>
    <t>ニセの</t>
    <phoneticPr fontId="1"/>
  </si>
  <si>
    <t>本当の</t>
    <rPh sb="0" eb="2">
      <t>ホントウ</t>
    </rPh>
    <phoneticPr fontId="1"/>
  </si>
  <si>
    <t>ニセ{の,*な}</t>
    <phoneticPr fontId="1"/>
  </si>
  <si>
    <t>本物{の,*な}</t>
    <rPh sb="0" eb="2">
      <t>ホンモノ</t>
    </rPh>
    <phoneticPr fontId="1"/>
  </si>
  <si>
    <t>本当{の,*な}</t>
    <rPh sb="0" eb="2">
      <t>ホントウ</t>
    </rPh>
    <phoneticPr fontId="1"/>
  </si>
  <si>
    <t>複合性</t>
    <rPh sb="0" eb="2">
      <t>フクゴウ</t>
    </rPh>
    <rPh sb="2" eb="3">
      <t>セイ</t>
    </rPh>
    <phoneticPr fontId="1"/>
  </si>
  <si>
    <t>賑わう</t>
    <rPh sb="0" eb="1">
      <t>ニギ</t>
    </rPh>
    <phoneticPr fontId="1"/>
  </si>
  <si>
    <t>華やぐ</t>
    <rPh sb="0" eb="1">
      <t>ハナ</t>
    </rPh>
    <phoneticPr fontId="1"/>
  </si>
  <si>
    <t>建設する</t>
    <rPh sb="0" eb="2">
      <t>ケンセツ</t>
    </rPh>
    <phoneticPr fontId="1"/>
  </si>
  <si>
    <t>対極的な</t>
    <rPh sb="0" eb="3">
      <t>タイキョクテキ</t>
    </rPh>
    <phoneticPr fontId="1"/>
  </si>
  <si>
    <t>両極的な</t>
    <rPh sb="0" eb="3">
      <t>リョウキョクテキ</t>
    </rPh>
    <phoneticPr fontId="1"/>
  </si>
  <si>
    <t>補完的な</t>
    <rPh sb="0" eb="2">
      <t>ホカン</t>
    </rPh>
    <rPh sb="2" eb="3">
      <t>テキ</t>
    </rPh>
    <phoneticPr fontId="1"/>
  </si>
  <si>
    <t>辛(から)い</t>
    <rPh sb="0" eb="1">
      <t>カラ</t>
    </rPh>
    <phoneticPr fontId="1"/>
  </si>
  <si>
    <t>快(こころよ)い</t>
    <rPh sb="0" eb="1">
      <t>ココロヨ</t>
    </rPh>
    <phoneticPr fontId="1"/>
  </si>
  <si>
    <t>急く(せく)</t>
    <rPh sb="0" eb="1">
      <t>セ</t>
    </rPh>
    <phoneticPr fontId="1"/>
  </si>
  <si>
    <t>しょっぱい</t>
    <phoneticPr fontId="1"/>
  </si>
  <si>
    <t>苦い</t>
    <rPh sb="0" eb="1">
      <t>ニガ</t>
    </rPh>
    <phoneticPr fontId="1"/>
  </si>
  <si>
    <t>貧しい</t>
    <rPh sb="0" eb="1">
      <t>マズ</t>
    </rPh>
    <phoneticPr fontId="1"/>
  </si>
  <si>
    <t>豊かな</t>
    <rPh sb="0" eb="1">
      <t>ユタ</t>
    </rPh>
    <phoneticPr fontId="1"/>
  </si>
  <si>
    <t>白い</t>
    <rPh sb="0" eb="1">
      <t>シロ</t>
    </rPh>
    <phoneticPr fontId="1"/>
  </si>
  <si>
    <t>黒い</t>
    <rPh sb="0" eb="1">
      <t>クロ</t>
    </rPh>
    <phoneticPr fontId="1"/>
  </si>
  <si>
    <t>黄色い</t>
    <rPh sb="0" eb="2">
      <t>キイロ</t>
    </rPh>
    <phoneticPr fontId="1"/>
  </si>
  <si>
    <t>緑(色)の</t>
    <rPh sb="0" eb="1">
      <t>ミドリ</t>
    </rPh>
    <rPh sb="2" eb="3">
      <t>イロ</t>
    </rPh>
    <phoneticPr fontId="1"/>
  </si>
  <si>
    <t>まっすぐな</t>
    <phoneticPr fontId="1"/>
  </si>
  <si>
    <t>曲がった</t>
    <rPh sb="0" eb="1">
      <t>マ</t>
    </rPh>
    <phoneticPr fontId="1"/>
  </si>
  <si>
    <t>誤った,嘘の</t>
    <rPh sb="0" eb="1">
      <t>アヤマ</t>
    </rPh>
    <phoneticPr fontId="1"/>
  </si>
  <si>
    <t>贋物の</t>
    <rPh sb="0" eb="2">
      <t>ニセモノ</t>
    </rPh>
    <phoneticPr fontId="1"/>
  </si>
  <si>
    <t>社会性</t>
    <rPh sb="0" eb="3">
      <t>シャカイセイ</t>
    </rPh>
    <phoneticPr fontId="1"/>
  </si>
  <si>
    <t>平らな</t>
    <rPh sb="0" eb="1">
      <t>タイ</t>
    </rPh>
    <phoneticPr fontId="1"/>
  </si>
  <si>
    <t>でこぼこ(凸凹)な</t>
    <phoneticPr fontId="1"/>
  </si>
  <si>
    <t>構造特性</t>
    <rPh sb="0" eb="2">
      <t>コウゾウ</t>
    </rPh>
    <rPh sb="2" eb="4">
      <t>トクセイ</t>
    </rPh>
    <phoneticPr fontId="1"/>
  </si>
  <si>
    <t>貧しい,乏しい</t>
    <rPh sb="0" eb="1">
      <t>マズ</t>
    </rPh>
    <rPh sb="4" eb="5">
      <t>トボ</t>
    </rPh>
    <phoneticPr fontId="1"/>
  </si>
  <si>
    <t>哀れな</t>
    <rPh sb="0" eb="1">
      <t>アワ</t>
    </rPh>
    <phoneticPr fontId="1"/>
  </si>
  <si>
    <t>透明な</t>
    <rPh sb="0" eb="2">
      <t>トウメイ</t>
    </rPh>
    <phoneticPr fontId="1"/>
  </si>
  <si>
    <t>発ガン性の</t>
    <rPh sb="0" eb="1">
      <t>ハツ</t>
    </rPh>
    <rPh sb="3" eb="4">
      <t>セイ</t>
    </rPh>
    <phoneticPr fontId="1"/>
  </si>
  <si>
    <t>透明性の</t>
    <rPh sb="0" eb="3">
      <t>トウメイセイ</t>
    </rPh>
    <phoneticPr fontId="1"/>
  </si>
  <si>
    <t>催眠性の</t>
    <rPh sb="0" eb="2">
      <t>サイミン</t>
    </rPh>
    <rPh sb="2" eb="3">
      <t>セイ</t>
    </rPh>
    <phoneticPr fontId="1"/>
  </si>
  <si>
    <t>徹底的な</t>
    <rPh sb="0" eb="2">
      <t>テッテイ</t>
    </rPh>
    <rPh sb="2" eb="3">
      <t>テキ</t>
    </rPh>
    <phoneticPr fontId="1"/>
  </si>
  <si>
    <t>中途半端な</t>
    <rPh sb="0" eb="4">
      <t>チュウトハンパ</t>
    </rPh>
    <phoneticPr fontId="1"/>
  </si>
  <si>
    <t>未完</t>
    <rPh sb="0" eb="2">
      <t>ミカンリョウ</t>
    </rPh>
    <phoneticPr fontId="1"/>
  </si>
  <si>
    <t>乾いた</t>
    <rPh sb="0" eb="1">
      <t>カワ</t>
    </rPh>
    <phoneticPr fontId="1"/>
  </si>
  <si>
    <t>濡れた</t>
    <rPh sb="0" eb="1">
      <t>ヌ</t>
    </rPh>
    <phoneticPr fontId="1"/>
  </si>
  <si>
    <t>乾燥した</t>
    <rPh sb="0" eb="2">
      <t>カンソウ</t>
    </rPh>
    <phoneticPr fontId="1"/>
  </si>
  <si>
    <t>湿った</t>
    <rPh sb="0" eb="1">
      <t>シメ</t>
    </rPh>
    <phoneticPr fontId="1"/>
  </si>
  <si>
    <t>哀れむ</t>
    <phoneticPr fontId="1"/>
  </si>
  <si>
    <t>?哀れがる</t>
    <phoneticPr fontId="1"/>
  </si>
  <si>
    <t>*哀れめる,*哀れまる</t>
    <phoneticPr fontId="1"/>
  </si>
  <si>
    <t>生の</t>
    <rPh sb="0" eb="1">
      <t>ナマ</t>
    </rPh>
    <phoneticPr fontId="1"/>
  </si>
  <si>
    <t>焼けた</t>
    <rPh sb="0" eb="1">
      <t>ヤ</t>
    </rPh>
    <phoneticPr fontId="1"/>
  </si>
  <si>
    <t>消毒済みの</t>
    <rPh sb="0" eb="2">
      <t>ショウドク</t>
    </rPh>
    <rPh sb="2" eb="3">
      <t>ス</t>
    </rPh>
    <phoneticPr fontId="1"/>
  </si>
  <si>
    <t>酸素欠乏の</t>
    <rPh sb="0" eb="2">
      <t>サンソ</t>
    </rPh>
    <rPh sb="2" eb="4">
      <t>ケツボウ</t>
    </rPh>
    <phoneticPr fontId="1"/>
  </si>
  <si>
    <t>刺激的な</t>
    <rPh sb="0" eb="3">
      <t>シゲキテキ</t>
    </rPh>
    <phoneticPr fontId="1"/>
  </si>
  <si>
    <t>単発的な</t>
    <rPh sb="0" eb="3">
      <t>タンパツテキ</t>
    </rPh>
    <phoneticPr fontId="1"/>
  </si>
  <si>
    <t>突発的な</t>
    <rPh sb="0" eb="3">
      <t>トッパツテキ</t>
    </rPh>
    <phoneticPr fontId="1"/>
  </si>
  <si>
    <t>C</t>
    <phoneticPr fontId="1"/>
  </si>
  <si>
    <t>B1</t>
    <phoneticPr fontId="1"/>
  </si>
  <si>
    <t>B1</t>
    <phoneticPr fontId="1"/>
  </si>
  <si>
    <t>凸の</t>
    <rPh sb="0" eb="1">
      <t>デコボコ</t>
    </rPh>
    <phoneticPr fontId="1"/>
  </si>
  <si>
    <t>凹の</t>
    <phoneticPr fontId="1"/>
  </si>
  <si>
    <t>B2</t>
    <phoneticPr fontId="1"/>
  </si>
  <si>
    <t>でこぼこ(凸凹){な,の}</t>
    <rPh sb="5" eb="7">
      <t>デコボコ</t>
    </rPh>
    <phoneticPr fontId="1"/>
  </si>
  <si>
    <t>取る,見る,定位</t>
    <rPh sb="0" eb="1">
      <t>ト</t>
    </rPh>
    <rPh sb="3" eb="4">
      <t>ミ</t>
    </rPh>
    <rPh sb="6" eb="8">
      <t>テイイ</t>
    </rPh>
    <phoneticPr fontId="1"/>
  </si>
  <si>
    <t>評価性</t>
    <rPh sb="0" eb="2">
      <t>ヒョウカ</t>
    </rPh>
    <rPh sb="2" eb="3">
      <t>セイ</t>
    </rPh>
    <phoneticPr fontId="1"/>
  </si>
  <si>
    <t>勇ましい</t>
    <rPh sb="0" eb="1">
      <t>イサ</t>
    </rPh>
    <phoneticPr fontId="1"/>
  </si>
  <si>
    <t>*収ましい</t>
    <rPh sb="1" eb="2">
      <t>オサ</t>
    </rPh>
    <phoneticPr fontId="1"/>
  </si>
  <si>
    <t>*諌ましい</t>
    <rPh sb="1" eb="2">
      <t>イサ</t>
    </rPh>
    <phoneticPr fontId="1"/>
  </si>
  <si>
    <t>紛らわしい</t>
    <rPh sb="0" eb="1">
      <t>マギ</t>
    </rPh>
    <phoneticPr fontId="1"/>
  </si>
  <si>
    <t>広い</t>
    <rPh sb="0" eb="1">
      <t>ヒロ</t>
    </rPh>
    <phoneticPr fontId="1"/>
  </si>
  <si>
    <t>狭い</t>
    <rPh sb="0" eb="1">
      <t>セマ</t>
    </rPh>
    <phoneticPr fontId="1"/>
  </si>
  <si>
    <t>広める,広まる</t>
    <rPh sb="0" eb="1">
      <t>ヒロ</t>
    </rPh>
    <phoneticPr fontId="1"/>
  </si>
  <si>
    <t>??広がる</t>
    <phoneticPr fontId="1"/>
  </si>
  <si>
    <t>?狭がる</t>
    <rPh sb="1" eb="2">
      <t>セマ</t>
    </rPh>
    <phoneticPr fontId="1"/>
  </si>
  <si>
    <t>ずるい</t>
    <phoneticPr fontId="1"/>
  </si>
  <si>
    <t>すばしっこい</t>
    <phoneticPr fontId="1"/>
  </si>
  <si>
    <t>さみしい</t>
    <phoneticPr fontId="1"/>
  </si>
  <si>
    <t>はすい</t>
    <phoneticPr fontId="1"/>
  </si>
  <si>
    <t>賢い</t>
    <rPh sb="0" eb="1">
      <t>カシコ</t>
    </rPh>
    <phoneticPr fontId="1"/>
  </si>
  <si>
    <t>清い</t>
    <rPh sb="0" eb="1">
      <t>キヨ</t>
    </rPh>
    <phoneticPr fontId="1"/>
  </si>
  <si>
    <t>潔い(いさぎ良い)</t>
    <rPh sb="0" eb="1">
      <t>イサギヨ</t>
    </rPh>
    <rPh sb="6" eb="7">
      <t>ヨ</t>
    </rPh>
    <phoneticPr fontId="1"/>
  </si>
  <si>
    <t>微笑ましい</t>
    <rPh sb="0" eb="2">
      <t>ホホエ</t>
    </rPh>
    <phoneticPr fontId="1"/>
  </si>
  <si>
    <t>たくましい</t>
    <phoneticPr fontId="1"/>
  </si>
  <si>
    <t>憎い</t>
    <rPh sb="0" eb="1">
      <t>ニク</t>
    </rPh>
    <phoneticPr fontId="1"/>
  </si>
  <si>
    <t>重々しい</t>
    <rPh sb="0" eb="2">
      <t>オモオモ</t>
    </rPh>
    <phoneticPr fontId="1"/>
  </si>
  <si>
    <t>長々しい</t>
    <rPh sb="0" eb="2">
      <t>ナガナガ</t>
    </rPh>
    <phoneticPr fontId="1"/>
  </si>
  <si>
    <t>禍々(まがまが)しい</t>
    <rPh sb="0" eb="2">
      <t>マガマガ</t>
    </rPh>
    <phoneticPr fontId="1"/>
  </si>
  <si>
    <t>おどろおどろしい</t>
    <phoneticPr fontId="1"/>
  </si>
  <si>
    <t>初々しい</t>
    <rPh sb="0" eb="2">
      <t>ウイウイ</t>
    </rPh>
    <phoneticPr fontId="1"/>
  </si>
  <si>
    <t>生々しい</t>
    <rPh sb="0" eb="2">
      <t>ナマナマ</t>
    </rPh>
    <phoneticPr fontId="1"/>
  </si>
  <si>
    <t>低々{*な*,しい}</t>
    <rPh sb="0" eb="1">
      <t>ヒク</t>
    </rPh>
    <rPh sb="1" eb="9">
      <t>ウイウイ</t>
    </rPh>
    <phoneticPr fontId="1"/>
  </si>
  <si>
    <t>高々{な,*しい}</t>
    <rPh sb="0" eb="1">
      <t>タカ</t>
    </rPh>
    <rPh sb="1" eb="8">
      <t>ウイウイ</t>
    </rPh>
    <phoneticPr fontId="1"/>
  </si>
  <si>
    <t>早々{?の,しい}</t>
    <rPh sb="0" eb="2">
      <t>ハヤバヤ</t>
    </rPh>
    <phoneticPr fontId="1"/>
  </si>
  <si>
    <t>A1</t>
    <phoneticPr fontId="1"/>
  </si>
  <si>
    <t>A1</t>
    <phoneticPr fontId="1"/>
  </si>
  <si>
    <t>人懐っこい</t>
    <rPh sb="0" eb="2">
      <t>ヒトナツ</t>
    </rPh>
    <phoneticPr fontId="1"/>
  </si>
  <si>
    <t xml:space="preserve"> 粘っこい</t>
    <rPh sb="1" eb="2">
      <t>ネバ</t>
    </rPh>
    <phoneticPr fontId="1"/>
  </si>
  <si>
    <t>A2</t>
    <phoneticPr fontId="1"/>
  </si>
  <si>
    <t>A1</t>
    <phoneticPr fontId="1"/>
  </si>
  <si>
    <t>A2</t>
    <phoneticPr fontId="1"/>
  </si>
  <si>
    <t>A1</t>
    <phoneticPr fontId="1"/>
  </si>
  <si>
    <t>A1</t>
    <phoneticPr fontId="1"/>
  </si>
  <si>
    <t>A2</t>
    <phoneticPr fontId="1"/>
  </si>
  <si>
    <t>B2</t>
    <phoneticPr fontId="1"/>
  </si>
  <si>
    <t>灰色{の,?な,い*}</t>
    <rPh sb="0" eb="2">
      <t>ハイイロイ</t>
    </rPh>
    <phoneticPr fontId="1"/>
  </si>
  <si>
    <t>ネズミ色{の,?な,い*}</t>
    <rPh sb="3" eb="4">
      <t>イロ</t>
    </rPh>
    <phoneticPr fontId="1"/>
  </si>
  <si>
    <t>オレンジ色{の,?な,い*}</t>
    <rPh sb="4" eb="5">
      <t>イロ</t>
    </rPh>
    <phoneticPr fontId="1"/>
  </si>
  <si>
    <t>B2</t>
    <phoneticPr fontId="1"/>
  </si>
  <si>
    <t>せわしい(&lt;せかしい)</t>
    <phoneticPr fontId="1"/>
  </si>
  <si>
    <t>?</t>
    <phoneticPr fontId="1"/>
  </si>
  <si>
    <t>?</t>
    <phoneticPr fontId="1"/>
  </si>
  <si>
    <t>くどい (?&lt;口説く)</t>
    <rPh sb="7" eb="9">
      <t>クド</t>
    </rPh>
    <phoneticPr fontId="1"/>
  </si>
  <si>
    <t>使役の意味はない</t>
    <rPh sb="0" eb="2">
      <t>シエキ</t>
    </rPh>
    <rPh sb="3" eb="5">
      <t>イミ</t>
    </rPh>
    <phoneticPr fontId="1"/>
  </si>
  <si>
    <t>*乏しめる,*乏しまる,*乏しむ</t>
    <rPh sb="1" eb="2">
      <t>トボ</t>
    </rPh>
    <phoneticPr fontId="1"/>
  </si>
  <si>
    <t>?</t>
    <phoneticPr fontId="1"/>
  </si>
  <si>
    <t>領域性</t>
    <rPh sb="0" eb="2">
      <t>リョウイキ</t>
    </rPh>
    <rPh sb="2" eb="3">
      <t>セイ</t>
    </rPh>
    <phoneticPr fontId="1"/>
  </si>
  <si>
    <t>図太い</t>
    <rPh sb="0" eb="2">
      <t>ズブト</t>
    </rPh>
    <phoneticPr fontId="1"/>
  </si>
  <si>
    <t>心細い</t>
    <rPh sb="0" eb="1">
      <t>ココロ</t>
    </rPh>
    <rPh sb="1" eb="2">
      <t>ホソ</t>
    </rPh>
    <phoneticPr fontId="1"/>
  </si>
  <si>
    <t>おかしい2</t>
    <phoneticPr fontId="1"/>
  </si>
  <si>
    <t>問題解決</t>
    <rPh sb="0" eb="2">
      <t>モンダイ</t>
    </rPh>
    <rPh sb="2" eb="4">
      <t>カイケツ</t>
    </rPh>
    <phoneticPr fontId="1"/>
  </si>
  <si>
    <t>腹黒い</t>
    <rPh sb="0" eb="2">
      <t>ハラグロ</t>
    </rPh>
    <phoneticPr fontId="1"/>
  </si>
  <si>
    <t>清らしい</t>
    <rPh sb="0" eb="1">
      <t>キヨ</t>
    </rPh>
    <phoneticPr fontId="1"/>
  </si>
  <si>
    <t>-</t>
    <phoneticPr fontId="1"/>
  </si>
  <si>
    <t>昔の</t>
    <rPh sb="0" eb="1">
      <t>ムカシ</t>
    </rPh>
    <phoneticPr fontId="1"/>
  </si>
  <si>
    <t>清々(すがすが)しい</t>
    <rPh sb="0" eb="2">
      <t>スガスガ</t>
    </rPh>
    <phoneticPr fontId="1"/>
  </si>
  <si>
    <t>A1</t>
    <phoneticPr fontId="1"/>
  </si>
  <si>
    <t>A2</t>
    <phoneticPr fontId="1"/>
  </si>
  <si>
    <t>A3</t>
    <phoneticPr fontId="1"/>
  </si>
  <si>
    <t>B1</t>
    <phoneticPr fontId="1"/>
  </si>
  <si>
    <t>B2</t>
    <phoneticPr fontId="1"/>
  </si>
  <si>
    <t>C</t>
    <phoneticPr fontId="1"/>
  </si>
  <si>
    <t>A1</t>
    <phoneticPr fontId="1"/>
  </si>
  <si>
    <t>脂っこい</t>
    <rPh sb="0" eb="1">
      <t>アブラ</t>
    </rPh>
    <phoneticPr fontId="1"/>
  </si>
  <si>
    <t>怒りっぽい</t>
    <rPh sb="0" eb="1">
      <t>オコ</t>
    </rPh>
    <phoneticPr fontId="1"/>
  </si>
  <si>
    <t>安っぽい</t>
    <rPh sb="0" eb="1">
      <t>ヤス</t>
    </rPh>
    <phoneticPr fontId="1"/>
  </si>
  <si>
    <t>相対化可能</t>
    <rPh sb="0" eb="3">
      <t>ソウタイカ</t>
    </rPh>
    <rPh sb="3" eb="5">
      <t>カノウ</t>
    </rPh>
    <phoneticPr fontId="1"/>
  </si>
  <si>
    <t>+</t>
    <phoneticPr fontId="1"/>
  </si>
  <si>
    <t>気ぜわしい</t>
    <rPh sb="0" eb="1">
      <t>キ</t>
    </rPh>
    <phoneticPr fontId="1"/>
  </si>
  <si>
    <t>自己記述</t>
    <rPh sb="0" eb="2">
      <t>ジコ</t>
    </rPh>
    <rPh sb="2" eb="4">
      <t>キジュツ</t>
    </rPh>
    <phoneticPr fontId="1"/>
  </si>
  <si>
    <t>?頼もしい</t>
    <rPh sb="1" eb="2">
      <t>タノ</t>
    </rPh>
    <phoneticPr fontId="1"/>
  </si>
  <si>
    <t>誇らしい</t>
    <rPh sb="0" eb="1">
      <t>ホコ</t>
    </rPh>
    <phoneticPr fontId="1"/>
  </si>
  <si>
    <t>とろい</t>
    <phoneticPr fontId="1"/>
  </si>
  <si>
    <t>鈍(のろ)い</t>
    <rPh sb="0" eb="1">
      <t>ノロ</t>
    </rPh>
    <phoneticPr fontId="1"/>
  </si>
  <si>
    <t>鈍(のろ)い,とろい</t>
    <rPh sb="0" eb="1">
      <t>ノロ</t>
    </rPh>
    <phoneticPr fontId="1"/>
  </si>
  <si>
    <t>鈍(にぶ)い</t>
    <rPh sb="0" eb="1">
      <t>ニブ</t>
    </rPh>
    <phoneticPr fontId="1"/>
  </si>
  <si>
    <t>?*鈍(にぶ)める,?*鈍(にぶ)まる,鈍(にぶ)る</t>
    <rPh sb="20" eb="21">
      <t>ニブ</t>
    </rPh>
    <phoneticPr fontId="1"/>
  </si>
  <si>
    <t>?*とろめる,?*とろまる,??とろむ</t>
    <phoneticPr fontId="1"/>
  </si>
  <si>
    <t>?*のろめる,?*のろまる,?*のろむ</t>
    <phoneticPr fontId="1"/>
  </si>
  <si>
    <t>対義性</t>
    <rPh sb="0" eb="2">
      <t>タイギセイ2</t>
    </rPh>
    <phoneticPr fontId="1"/>
  </si>
  <si>
    <t>V=&gt;A派生</t>
    <rPh sb="4" eb="6">
      <t>ハセイ</t>
    </rPh>
    <phoneticPr fontId="1"/>
  </si>
  <si>
    <t>A=&gt;V派生</t>
    <rPh sb="4" eb="6">
      <t>ハセイ</t>
    </rPh>
    <phoneticPr fontId="1"/>
  </si>
  <si>
    <t>もどかしい(&lt;もどく)</t>
    <phoneticPr fontId="1"/>
  </si>
  <si>
    <t>うらめしい(&lt;うらむ)</t>
    <phoneticPr fontId="1"/>
  </si>
  <si>
    <t>うらやましい(&lt;うらやむ)</t>
    <phoneticPr fontId="1"/>
  </si>
  <si>
    <t>騒がしい(&lt;騒ぐ)</t>
    <rPh sb="0" eb="1">
      <t>サワ</t>
    </rPh>
    <rPh sb="6" eb="7">
      <t>サワ</t>
    </rPh>
    <phoneticPr fontId="1"/>
  </si>
  <si>
    <t>やかましい(&lt;?やかむ)</t>
    <phoneticPr fontId="1"/>
  </si>
  <si>
    <t>うるわしい(&lt;?うるう)</t>
    <phoneticPr fontId="1"/>
  </si>
  <si>
    <t>頼もしい(&lt;頼む)</t>
    <rPh sb="0" eb="1">
      <t>タノ</t>
    </rPh>
    <rPh sb="6" eb="7">
      <t>タノ</t>
    </rPh>
    <phoneticPr fontId="1"/>
  </si>
  <si>
    <t>恭(うやうや)しい (&lt;敬う)</t>
    <rPh sb="0" eb="1">
      <t>ウヤウヤ</t>
    </rPh>
    <rPh sb="12" eb="13">
      <t>ウヤマ</t>
    </rPh>
    <phoneticPr fontId="1"/>
  </si>
  <si>
    <t>かしましい(&lt;?かしむ)</t>
    <phoneticPr fontId="1"/>
  </si>
  <si>
    <t>おかしい1(&lt;?おかす)</t>
    <phoneticPr fontId="1"/>
  </si>
  <si>
    <t>乏しい(&lt;?X欲しい)</t>
    <rPh sb="0" eb="1">
      <t>トボ</t>
    </rPh>
    <rPh sb="7" eb="8">
      <t>ホ</t>
    </rPh>
    <phoneticPr fontId="1"/>
  </si>
  <si>
    <t>素直は,正直な</t>
    <rPh sb="0" eb="2">
      <t>スナオ</t>
    </rPh>
    <rPh sb="4" eb="6">
      <t>ショウジキ</t>
    </rPh>
    <phoneticPr fontId="1"/>
  </si>
  <si>
    <t>忘れっぽい</t>
    <rPh sb="0" eb="1">
      <t>ワス</t>
    </rPh>
    <phoneticPr fontId="1"/>
  </si>
  <si>
    <t>B</t>
    <phoneticPr fontId="1"/>
  </si>
  <si>
    <t>素早い</t>
    <rPh sb="0" eb="2">
      <t>スバヤ</t>
    </rPh>
    <phoneticPr fontId="1"/>
  </si>
  <si>
    <t>古めかしい</t>
    <rPh sb="0" eb="1">
      <t>フル</t>
    </rPh>
    <phoneticPr fontId="1"/>
  </si>
  <si>
    <t>艶めかしい</t>
    <rPh sb="0" eb="1">
      <t>ナマ</t>
    </rPh>
    <phoneticPr fontId="1"/>
  </si>
  <si>
    <t>対義対</t>
    <rPh sb="0" eb="2">
      <t>タイギ</t>
    </rPh>
    <rPh sb="2" eb="3">
      <t>ツイ</t>
    </rPh>
    <phoneticPr fontId="1"/>
  </si>
  <si>
    <t>対人記述</t>
    <rPh sb="0" eb="2">
      <t>タイジン</t>
    </rPh>
    <rPh sb="2" eb="4">
      <t>キジュツ</t>
    </rPh>
    <phoneticPr fontId="1"/>
  </si>
  <si>
    <t>対事記述</t>
    <rPh sb="0" eb="2">
      <t>タイジ2</t>
    </rPh>
    <rPh sb="2" eb="4">
      <t>キジュツ</t>
    </rPh>
    <phoneticPr fontId="1"/>
  </si>
  <si>
    <t>対物記述</t>
    <phoneticPr fontId="1"/>
  </si>
  <si>
    <t>愚かな</t>
    <rPh sb="0" eb="1">
      <t>オロ</t>
    </rPh>
    <phoneticPr fontId="1"/>
  </si>
  <si>
    <t>涼しい</t>
    <rPh sb="0" eb="1">
      <t>スズ</t>
    </rPh>
    <phoneticPr fontId="1"/>
  </si>
  <si>
    <t>A2</t>
    <phoneticPr fontId="1"/>
  </si>
  <si>
    <t>ぬるい</t>
    <phoneticPr fontId="1"/>
  </si>
  <si>
    <t>緩い</t>
    <rPh sb="0" eb="1">
      <t>ユル</t>
    </rPh>
    <phoneticPr fontId="1"/>
  </si>
  <si>
    <t>きつい</t>
    <phoneticPr fontId="1"/>
  </si>
  <si>
    <t>飽きっぽい</t>
    <rPh sb="0" eb="1">
      <t>ア</t>
    </rPh>
    <phoneticPr fontId="1"/>
  </si>
  <si>
    <t>A1</t>
    <phoneticPr fontId="1"/>
  </si>
  <si>
    <t>*狭(せま)める,*狭(せま)まる,狭(せば)める,狭(せば)まる</t>
    <rPh sb="1" eb="2">
      <t>セマ</t>
    </rPh>
    <rPh sb="18" eb="19">
      <t>セバ</t>
    </rPh>
    <rPh sb="26" eb="27">
      <t>セバ</t>
    </rPh>
    <phoneticPr fontId="1"/>
  </si>
  <si>
    <t>*涼しめる,*涼しまる</t>
    <rPh sb="1" eb="3">
      <t>スズ</t>
    </rPh>
    <phoneticPr fontId="1"/>
  </si>
  <si>
    <t>涼しがる</t>
    <phoneticPr fontId="1"/>
  </si>
  <si>
    <t>?*遅がる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</si>
</sst>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Osaka"/>
      <family val="2"/>
      <charset val="128"/>
    </font>
    <font>
      <sz val="6"/>
      <name val="Osaka"/>
      <family val="2"/>
      <charset val="128"/>
    </font>
    <font>
      <u/>
      <sz val="11"/>
      <color theme="10"/>
      <name val="Osaka"/>
      <family val="2"/>
      <charset val="128"/>
    </font>
    <font>
      <u/>
      <sz val="11"/>
      <color theme="11"/>
      <name val="Osaka"/>
      <family val="2"/>
      <charset val="128"/>
    </font>
    <font>
      <sz val="12"/>
      <color theme="1"/>
      <name val="ヒラギノ角ゴ ProN W3"/>
      <family val="2"/>
      <charset val="128"/>
    </font>
    <font>
      <sz val="12"/>
      <color rgb="FF000000"/>
      <name val="ヒラギノ角ゴ ProN W3"/>
      <family val="3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5" fillId="4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5" fillId="5" borderId="2" xfId="0" applyFont="1" applyFill="1" applyBorder="1" applyAlignment="1">
      <alignment horizontal="right" vertical="center" wrapText="1"/>
    </xf>
  </cellXfs>
  <cellStyles count="3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ヒラギノ角ゴ ProN W3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F251" totalsRowShown="0" headerRowDxfId="33" dataDxfId="32">
  <autoFilter ref="A1:AF251" xr:uid="{00000000-0009-0000-0100-000001000000}"/>
  <sortState xmlns:xlrd2="http://schemas.microsoft.com/office/spreadsheetml/2017/richdata2" ref="A2:AF251">
    <sortCondition descending="1" ref="Z1:Z251"/>
  </sortState>
  <tableColumns count="32">
    <tableColumn id="1" xr3:uid="{00000000-0010-0000-0000-000001000000}" name="W" dataDxfId="31"/>
    <tableColumn id="17" xr3:uid="{00000000-0010-0000-0000-000011000000}" name="PoS" dataDxfId="30"/>
    <tableColumn id="18" xr3:uid="{00000000-0010-0000-0000-000012000000}" name="複合性" dataDxfId="29"/>
    <tableColumn id="4" xr3:uid="{00000000-0010-0000-0000-000004000000}" name="V=&gt;A派生" dataDxfId="28"/>
    <tableColumn id="3" xr3:uid="{00000000-0010-0000-0000-000003000000}" name="A=&gt;V派生" dataDxfId="27">
      <calculatedColumnFormula>Z2</calculatedColumnFormula>
    </tableColumn>
    <tableColumn id="33" xr3:uid="{00000000-0010-0000-0000-000021000000}" name="相対化可能" dataDxfId="26"/>
    <tableColumn id="34" xr3:uid="{00000000-0010-0000-0000-000022000000}" name="自己記述" dataDxfId="25"/>
    <tableColumn id="28" xr3:uid="{00000000-0010-0000-0000-00001C000000}" name="対人記述" dataDxfId="24"/>
    <tableColumn id="35" xr3:uid="{00000000-0010-0000-0000-000023000000}" name="対事記述" dataDxfId="23"/>
    <tableColumn id="36" xr3:uid="{00000000-0010-0000-0000-000024000000}" name="対物記述" dataDxfId="22"/>
    <tableColumn id="38" xr3:uid="{00000000-0010-0000-0000-000026000000}" name="対義性" dataDxfId="21"/>
    <tableColumn id="27" xr3:uid="{00000000-0010-0000-0000-00001B000000}" name="領域性" dataDxfId="20"/>
    <tableColumn id="5" xr3:uid="{00000000-0010-0000-0000-000005000000}" name="聴覚性" dataDxfId="19"/>
    <tableColumn id="6" xr3:uid="{00000000-0010-0000-0000-000006000000}" name="視覚性" dataDxfId="18"/>
    <tableColumn id="7" xr3:uid="{00000000-0010-0000-0000-000007000000}" name="触覚性" dataDxfId="17"/>
    <tableColumn id="8" xr3:uid="{00000000-0010-0000-0000-000008000000}" name="嗅覚性" dataDxfId="16"/>
    <tableColumn id="9" xr3:uid="{00000000-0010-0000-0000-000009000000}" name="味覚性" dataDxfId="15"/>
    <tableColumn id="20" xr3:uid="{00000000-0010-0000-0000-000014000000}" name="運動性" dataDxfId="14"/>
    <tableColumn id="10" xr3:uid="{00000000-0010-0000-0000-00000A000000}" name="感情性" dataDxfId="13"/>
    <tableColumn id="26" xr3:uid="{00000000-0010-0000-0000-00001A000000}" name="評価性" dataDxfId="12"/>
    <tableColumn id="22" xr3:uid="{00000000-0010-0000-0000-000016000000}" name="態度性" dataDxfId="11"/>
    <tableColumn id="24" xr3:uid="{00000000-0010-0000-0000-000018000000}" name="社会性" dataDxfId="10"/>
    <tableColumn id="25" xr3:uid="{00000000-0010-0000-0000-000019000000}" name="構造特性" dataDxfId="9"/>
    <tableColumn id="19" xr3:uid="{00000000-0010-0000-0000-000013000000}" name="感情極性" dataDxfId="8"/>
    <tableColumn id="11" xr3:uid="{00000000-0010-0000-0000-00000B000000}" name="主要Modality" dataDxfId="7"/>
    <tableColumn id="12" xr3:uid="{00000000-0010-0000-0000-00000C000000}" name="動詞化" dataDxfId="6"/>
    <tableColumn id="13" xr3:uid="{00000000-0010-0000-0000-00000D000000}" name="V1a" dataDxfId="5"/>
    <tableColumn id="21" xr3:uid="{00000000-0010-0000-0000-000015000000}" name="V1b" dataDxfId="4"/>
    <tableColumn id="14" xr3:uid="{00000000-0010-0000-0000-00000E000000}" name="V2" dataDxfId="3"/>
    <tableColumn id="15" xr3:uid="{00000000-0010-0000-0000-00000F000000}" name="V3" dataDxfId="2"/>
    <tableColumn id="23" xr3:uid="{00000000-0010-0000-0000-000017000000}" name="対義対" dataDxfId="1"/>
    <tableColumn id="16" xr3:uid="{00000000-0010-0000-0000-000010000000}" name="No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1"/>
  <sheetViews>
    <sheetView tabSelected="1" zoomScale="125" zoomScaleNormal="125" zoomScalePageLayoutView="125" workbookViewId="0">
      <pane xSplit="7100" ySplit="1760" topLeftCell="W66" activePane="bottomRight"/>
      <selection activeCell="B1" sqref="B1:B1048576"/>
      <selection pane="topRight" activeCell="O3" sqref="O3"/>
      <selection pane="bottomLeft" activeCell="A26" sqref="A26"/>
      <selection pane="bottomRight" activeCell="AA37" sqref="AA37"/>
    </sheetView>
  </sheetViews>
  <sheetFormatPr baseColWidth="10" defaultColWidth="12.5703125" defaultRowHeight="18"/>
  <cols>
    <col min="1" max="1" width="19.28515625" style="1" customWidth="1"/>
    <col min="2" max="2" width="6.7109375" style="2" customWidth="1"/>
    <col min="3" max="3" width="6" style="2" customWidth="1"/>
    <col min="4" max="5" width="6.42578125" style="2" customWidth="1"/>
    <col min="6" max="7" width="4.85546875" style="2" customWidth="1"/>
    <col min="8" max="11" width="4.42578125" style="2" customWidth="1"/>
    <col min="12" max="12" width="6.42578125" style="2" customWidth="1"/>
    <col min="13" max="13" width="5" style="2" customWidth="1"/>
    <col min="14" max="14" width="4.7109375" style="2" customWidth="1"/>
    <col min="15" max="15" width="4.28515625" style="2" customWidth="1"/>
    <col min="16" max="16" width="4.7109375" style="2" customWidth="1"/>
    <col min="17" max="17" width="4.28515625" style="2" customWidth="1"/>
    <col min="18" max="18" width="4.5703125" style="2" customWidth="1"/>
    <col min="19" max="19" width="5.140625" style="2" customWidth="1"/>
    <col min="20" max="21" width="4.5703125" style="2" customWidth="1"/>
    <col min="22" max="23" width="4.85546875" style="2" customWidth="1"/>
    <col min="24" max="24" width="7.28515625" style="2" customWidth="1"/>
    <col min="25" max="25" width="9.7109375" style="1" customWidth="1"/>
    <col min="26" max="26" width="6.42578125" style="2" customWidth="1"/>
    <col min="27" max="27" width="21.42578125" style="1" customWidth="1"/>
    <col min="28" max="29" width="14.85546875" style="1" customWidth="1"/>
    <col min="30" max="31" width="12.5703125" style="1"/>
    <col min="32" max="32" width="33.42578125" style="11" customWidth="1"/>
    <col min="33" max="16384" width="12.5703125" style="1"/>
  </cols>
  <sheetData>
    <row r="1" spans="1:32" s="2" customFormat="1" ht="57">
      <c r="A1" s="2" t="s">
        <v>0</v>
      </c>
      <c r="B1" s="2" t="s">
        <v>76</v>
      </c>
      <c r="C1" s="2" t="s">
        <v>474</v>
      </c>
      <c r="D1" s="2" t="s">
        <v>616</v>
      </c>
      <c r="E1" s="2" t="s">
        <v>617</v>
      </c>
      <c r="F1" s="2" t="s">
        <v>602</v>
      </c>
      <c r="G1" s="2" t="s">
        <v>605</v>
      </c>
      <c r="H1" s="2" t="s">
        <v>636</v>
      </c>
      <c r="I1" s="2" t="s">
        <v>637</v>
      </c>
      <c r="J1" s="2" t="s">
        <v>638</v>
      </c>
      <c r="K1" s="2" t="s">
        <v>615</v>
      </c>
      <c r="L1" s="2" t="s">
        <v>582</v>
      </c>
      <c r="M1" s="2" t="s">
        <v>322</v>
      </c>
      <c r="N1" s="2" t="s">
        <v>323</v>
      </c>
      <c r="O1" s="2" t="s">
        <v>324</v>
      </c>
      <c r="P1" s="2" t="s">
        <v>325</v>
      </c>
      <c r="Q1" s="2" t="s">
        <v>326</v>
      </c>
      <c r="R1" s="2" t="s">
        <v>131</v>
      </c>
      <c r="S1" s="2" t="s">
        <v>6</v>
      </c>
      <c r="T1" s="2" t="s">
        <v>531</v>
      </c>
      <c r="U1" s="2" t="s">
        <v>327</v>
      </c>
      <c r="V1" s="2" t="s">
        <v>496</v>
      </c>
      <c r="W1" s="2" t="s">
        <v>499</v>
      </c>
      <c r="X1" s="2" t="s">
        <v>110</v>
      </c>
      <c r="Y1" s="2" t="s">
        <v>7</v>
      </c>
      <c r="Z1" s="2" t="s">
        <v>23</v>
      </c>
      <c r="AA1" s="2" t="s">
        <v>255</v>
      </c>
      <c r="AB1" s="2" t="s">
        <v>251</v>
      </c>
      <c r="AC1" s="2" t="s">
        <v>21</v>
      </c>
      <c r="AD1" s="2" t="s">
        <v>20</v>
      </c>
      <c r="AE1" s="2" t="s">
        <v>635</v>
      </c>
      <c r="AF1" s="11" t="s">
        <v>24</v>
      </c>
    </row>
    <row r="2" spans="1:32" ht="19">
      <c r="A2" s="7" t="s">
        <v>53</v>
      </c>
      <c r="B2" s="4" t="s">
        <v>77</v>
      </c>
      <c r="C2" s="4">
        <v>0</v>
      </c>
      <c r="D2" s="4">
        <v>0</v>
      </c>
      <c r="E2" s="4">
        <f t="shared" ref="E2:E33" si="0">Z2</f>
        <v>1</v>
      </c>
      <c r="F2" s="4">
        <v>1</v>
      </c>
      <c r="G2" s="4">
        <v>1</v>
      </c>
      <c r="H2" s="4">
        <v>1</v>
      </c>
      <c r="I2" s="4">
        <v>1</v>
      </c>
      <c r="J2" s="4">
        <v>0.5</v>
      </c>
      <c r="K2" s="4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3"/>
      <c r="Z2" s="4">
        <v>1</v>
      </c>
      <c r="AA2" s="3" t="s">
        <v>224</v>
      </c>
      <c r="AB2" s="10" t="s">
        <v>258</v>
      </c>
      <c r="AC2" s="3"/>
      <c r="AD2" s="3"/>
      <c r="AE2" s="3" t="s">
        <v>35</v>
      </c>
      <c r="AF2" s="12"/>
    </row>
    <row r="3" spans="1:32" ht="19">
      <c r="A3" s="3" t="s">
        <v>35</v>
      </c>
      <c r="B3" s="4" t="s">
        <v>222</v>
      </c>
      <c r="C3" s="4">
        <v>0</v>
      </c>
      <c r="D3" s="4">
        <v>0</v>
      </c>
      <c r="E3" s="4">
        <f t="shared" si="0"/>
        <v>1</v>
      </c>
      <c r="F3" s="4">
        <v>1</v>
      </c>
      <c r="G3" s="4">
        <v>1</v>
      </c>
      <c r="H3" s="4">
        <v>0</v>
      </c>
      <c r="I3" s="4">
        <v>1</v>
      </c>
      <c r="J3" s="4">
        <v>0</v>
      </c>
      <c r="K3" s="4">
        <v>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3"/>
      <c r="Z3" s="4">
        <v>1</v>
      </c>
      <c r="AA3" s="3" t="s">
        <v>223</v>
      </c>
      <c r="AB3" s="3" t="s">
        <v>259</v>
      </c>
      <c r="AC3" s="3"/>
      <c r="AD3" s="3"/>
      <c r="AE3" s="3" t="s">
        <v>53</v>
      </c>
      <c r="AF3" s="12"/>
    </row>
    <row r="4" spans="1:32" ht="19">
      <c r="A4" s="3" t="s">
        <v>115</v>
      </c>
      <c r="B4" s="4" t="s">
        <v>82</v>
      </c>
      <c r="C4" s="4">
        <v>0</v>
      </c>
      <c r="D4" s="4">
        <v>0</v>
      </c>
      <c r="E4" s="4">
        <f t="shared" si="0"/>
        <v>1</v>
      </c>
      <c r="F4" s="4">
        <v>1</v>
      </c>
      <c r="G4" s="4">
        <v>0</v>
      </c>
      <c r="H4" s="4">
        <v>1</v>
      </c>
      <c r="I4" s="4">
        <v>0</v>
      </c>
      <c r="J4" s="4">
        <v>0.5</v>
      </c>
      <c r="K4" s="4">
        <v>1</v>
      </c>
      <c r="L4" s="4"/>
      <c r="M4" s="4">
        <v>1</v>
      </c>
      <c r="N4" s="4">
        <v>0</v>
      </c>
      <c r="O4" s="4">
        <v>0</v>
      </c>
      <c r="P4" s="4">
        <v>1</v>
      </c>
      <c r="Q4" s="4">
        <v>1</v>
      </c>
      <c r="R4" s="4"/>
      <c r="S4" s="4">
        <v>0.5</v>
      </c>
      <c r="T4" s="4"/>
      <c r="U4" s="4"/>
      <c r="V4" s="4"/>
      <c r="W4" s="4"/>
      <c r="X4" s="4"/>
      <c r="Y4" s="3"/>
      <c r="Z4" s="4">
        <v>1</v>
      </c>
      <c r="AA4" s="3" t="s">
        <v>198</v>
      </c>
      <c r="AB4" s="3" t="s">
        <v>382</v>
      </c>
      <c r="AC4" s="3"/>
      <c r="AD4" s="3"/>
      <c r="AE4" s="3" t="s">
        <v>116</v>
      </c>
      <c r="AF4" s="12"/>
    </row>
    <row r="5" spans="1:32" ht="19">
      <c r="A5" s="3" t="s">
        <v>296</v>
      </c>
      <c r="B5" s="4" t="s">
        <v>82</v>
      </c>
      <c r="C5" s="4">
        <v>0</v>
      </c>
      <c r="D5" s="4">
        <v>0</v>
      </c>
      <c r="E5" s="4">
        <f t="shared" si="0"/>
        <v>1</v>
      </c>
      <c r="F5" s="4">
        <v>1</v>
      </c>
      <c r="G5" s="4">
        <v>0</v>
      </c>
      <c r="H5" s="4">
        <v>0.5</v>
      </c>
      <c r="I5" s="4">
        <v>0.5</v>
      </c>
      <c r="J5" s="4">
        <v>1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3"/>
      <c r="Z5" s="4">
        <v>1</v>
      </c>
      <c r="AA5" s="1" t="s">
        <v>301</v>
      </c>
      <c r="AB5" s="3" t="s">
        <v>415</v>
      </c>
      <c r="AC5" s="3"/>
      <c r="AD5" s="3"/>
      <c r="AE5" s="3" t="s">
        <v>297</v>
      </c>
      <c r="AF5" s="12"/>
    </row>
    <row r="6" spans="1:32" ht="19">
      <c r="A6" s="3" t="s">
        <v>13</v>
      </c>
      <c r="B6" s="2" t="s">
        <v>82</v>
      </c>
      <c r="C6" s="2">
        <v>0</v>
      </c>
      <c r="D6" s="4">
        <v>0</v>
      </c>
      <c r="E6" s="4">
        <f t="shared" si="0"/>
        <v>1</v>
      </c>
      <c r="F6" s="4">
        <v>1</v>
      </c>
      <c r="G6" s="4">
        <v>0</v>
      </c>
      <c r="H6" s="4">
        <v>0.5</v>
      </c>
      <c r="I6" s="4">
        <v>0</v>
      </c>
      <c r="J6" s="4">
        <v>1</v>
      </c>
      <c r="K6" s="4">
        <v>1</v>
      </c>
      <c r="L6" s="4"/>
      <c r="M6" s="2">
        <v>1</v>
      </c>
      <c r="N6" s="2">
        <v>1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Z6" s="2">
        <v>1</v>
      </c>
      <c r="AA6" s="3" t="s">
        <v>172</v>
      </c>
      <c r="AB6" s="3" t="s">
        <v>381</v>
      </c>
      <c r="AC6" s="1" t="s">
        <v>199</v>
      </c>
      <c r="AE6" s="1" t="s">
        <v>14</v>
      </c>
    </row>
    <row r="7" spans="1:32" ht="57">
      <c r="A7" s="3" t="s">
        <v>537</v>
      </c>
      <c r="B7" s="4" t="s">
        <v>82</v>
      </c>
      <c r="C7" s="4"/>
      <c r="D7" s="4">
        <v>0</v>
      </c>
      <c r="E7" s="4">
        <f t="shared" si="0"/>
        <v>1</v>
      </c>
      <c r="F7" s="4">
        <v>1</v>
      </c>
      <c r="G7" s="4">
        <v>0</v>
      </c>
      <c r="H7" s="4">
        <v>0</v>
      </c>
      <c r="I7" s="4">
        <v>0.5</v>
      </c>
      <c r="J7" s="4">
        <v>1</v>
      </c>
      <c r="K7" s="4">
        <v>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3"/>
      <c r="Z7" s="4">
        <v>1</v>
      </c>
      <c r="AA7" s="3" t="s">
        <v>647</v>
      </c>
      <c r="AB7" s="3" t="s">
        <v>540</v>
      </c>
      <c r="AC7" s="3"/>
      <c r="AD7" s="3"/>
      <c r="AE7" s="3" t="s">
        <v>536</v>
      </c>
      <c r="AF7" s="12"/>
    </row>
    <row r="8" spans="1:32" ht="19">
      <c r="A8" s="3" t="s">
        <v>298</v>
      </c>
      <c r="B8" s="4" t="s">
        <v>82</v>
      </c>
      <c r="C8" s="4"/>
      <c r="D8" s="4">
        <v>0</v>
      </c>
      <c r="E8" s="4">
        <f t="shared" si="0"/>
        <v>1</v>
      </c>
      <c r="F8" s="4">
        <v>1</v>
      </c>
      <c r="G8" s="4">
        <v>0</v>
      </c>
      <c r="H8" s="4">
        <v>0</v>
      </c>
      <c r="I8" s="4">
        <v>0</v>
      </c>
      <c r="J8" s="4">
        <v>1</v>
      </c>
      <c r="K8" s="4">
        <v>1</v>
      </c>
      <c r="L8" s="4"/>
      <c r="M8" s="4"/>
      <c r="N8" s="4"/>
      <c r="O8" s="4"/>
      <c r="P8" s="4"/>
      <c r="Q8" s="4"/>
      <c r="R8" s="4">
        <v>1</v>
      </c>
      <c r="S8" s="4"/>
      <c r="T8" s="4"/>
      <c r="U8" s="4"/>
      <c r="V8" s="4"/>
      <c r="W8" s="4"/>
      <c r="X8" s="4"/>
      <c r="Y8" s="3"/>
      <c r="Z8" s="4">
        <v>1</v>
      </c>
      <c r="AA8" s="1" t="s">
        <v>302</v>
      </c>
      <c r="AB8" s="3" t="s">
        <v>416</v>
      </c>
      <c r="AC8" s="3"/>
      <c r="AD8" s="3"/>
      <c r="AE8" s="3" t="s">
        <v>297</v>
      </c>
      <c r="AF8" s="12"/>
    </row>
    <row r="9" spans="1:32" ht="19">
      <c r="A9" s="3" t="s">
        <v>14</v>
      </c>
      <c r="B9" s="2" t="s">
        <v>82</v>
      </c>
      <c r="D9" s="4">
        <v>0</v>
      </c>
      <c r="E9" s="4">
        <f t="shared" si="0"/>
        <v>1</v>
      </c>
      <c r="F9" s="4">
        <v>1</v>
      </c>
      <c r="G9" s="4">
        <v>0</v>
      </c>
      <c r="H9" s="4">
        <v>0</v>
      </c>
      <c r="I9" s="4">
        <v>0</v>
      </c>
      <c r="J9" s="4">
        <v>1</v>
      </c>
      <c r="K9" s="4">
        <v>1</v>
      </c>
      <c r="L9" s="4"/>
      <c r="X9" s="2" t="s">
        <v>103</v>
      </c>
      <c r="Z9" s="2">
        <v>1</v>
      </c>
      <c r="AA9" s="1" t="s">
        <v>177</v>
      </c>
      <c r="AB9" s="3" t="s">
        <v>383</v>
      </c>
      <c r="AC9" s="1" t="s">
        <v>200</v>
      </c>
      <c r="AE9" s="1" t="s">
        <v>13</v>
      </c>
    </row>
    <row r="10" spans="1:32" ht="19">
      <c r="A10" s="3" t="s">
        <v>536</v>
      </c>
      <c r="B10" s="4" t="s">
        <v>82</v>
      </c>
      <c r="C10" s="4"/>
      <c r="D10" s="4">
        <v>0</v>
      </c>
      <c r="E10" s="4">
        <f t="shared" si="0"/>
        <v>1</v>
      </c>
      <c r="F10" s="4">
        <v>1</v>
      </c>
      <c r="G10" s="4">
        <v>0</v>
      </c>
      <c r="H10" s="4">
        <v>0</v>
      </c>
      <c r="I10" s="4">
        <v>0</v>
      </c>
      <c r="J10" s="4">
        <v>1</v>
      </c>
      <c r="K10" s="4">
        <v>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3"/>
      <c r="Z10" s="4">
        <v>1</v>
      </c>
      <c r="AA10" s="3" t="s">
        <v>538</v>
      </c>
      <c r="AB10" s="3" t="s">
        <v>539</v>
      </c>
      <c r="AC10" s="3"/>
      <c r="AD10" s="3"/>
      <c r="AE10" s="3" t="s">
        <v>537</v>
      </c>
      <c r="AF10" s="12"/>
    </row>
    <row r="11" spans="1:32" ht="19">
      <c r="A11" s="3" t="s">
        <v>73</v>
      </c>
      <c r="B11" s="4" t="s">
        <v>82</v>
      </c>
      <c r="C11" s="4"/>
      <c r="D11" s="4">
        <v>0</v>
      </c>
      <c r="E11" s="4">
        <f t="shared" si="0"/>
        <v>1</v>
      </c>
      <c r="F11" s="4">
        <v>1</v>
      </c>
      <c r="G11" s="4">
        <v>0</v>
      </c>
      <c r="H11" s="4">
        <v>0</v>
      </c>
      <c r="I11" s="4">
        <v>0</v>
      </c>
      <c r="J11" s="4">
        <v>1</v>
      </c>
      <c r="K11" s="4">
        <v>1</v>
      </c>
      <c r="L11" s="4"/>
      <c r="M11" s="4"/>
      <c r="N11" s="4">
        <v>1</v>
      </c>
      <c r="O11" s="4">
        <v>0</v>
      </c>
      <c r="P11" s="4">
        <v>0</v>
      </c>
      <c r="Q11" s="4">
        <v>0</v>
      </c>
      <c r="R11" s="4">
        <v>1</v>
      </c>
      <c r="S11" s="4"/>
      <c r="T11" s="4"/>
      <c r="U11" s="4"/>
      <c r="V11" s="4"/>
      <c r="W11" s="4"/>
      <c r="X11" s="4" t="s">
        <v>103</v>
      </c>
      <c r="Y11" s="3"/>
      <c r="Z11" s="4">
        <v>1</v>
      </c>
      <c r="AA11" s="1" t="s">
        <v>178</v>
      </c>
      <c r="AB11" s="9" t="s">
        <v>384</v>
      </c>
      <c r="AC11" s="3"/>
      <c r="AD11" s="3"/>
      <c r="AE11" s="3" t="s">
        <v>74</v>
      </c>
      <c r="AF11" s="12"/>
    </row>
    <row r="12" spans="1:32" ht="19">
      <c r="A12" s="3" t="s">
        <v>116</v>
      </c>
      <c r="B12" s="4" t="s">
        <v>82</v>
      </c>
      <c r="C12" s="4">
        <v>0</v>
      </c>
      <c r="D12" s="4">
        <v>0</v>
      </c>
      <c r="E12" s="4">
        <f t="shared" si="0"/>
        <v>1</v>
      </c>
      <c r="F12" s="4">
        <v>1</v>
      </c>
      <c r="G12" s="4">
        <v>0</v>
      </c>
      <c r="H12" s="4">
        <v>0</v>
      </c>
      <c r="I12" s="4">
        <v>0</v>
      </c>
      <c r="J12" s="4">
        <v>1</v>
      </c>
      <c r="K12" s="4">
        <v>1</v>
      </c>
      <c r="L12" s="4"/>
      <c r="M12" s="4"/>
      <c r="N12" s="4"/>
      <c r="O12" s="4"/>
      <c r="P12" s="4"/>
      <c r="Q12" s="4"/>
      <c r="R12" s="4"/>
      <c r="S12" s="4">
        <v>0.5</v>
      </c>
      <c r="T12" s="4"/>
      <c r="U12" s="4"/>
      <c r="V12" s="4"/>
      <c r="W12" s="4"/>
      <c r="X12" s="4"/>
      <c r="Y12" s="3"/>
      <c r="Z12" s="4">
        <v>1</v>
      </c>
      <c r="AA12" s="3" t="s">
        <v>162</v>
      </c>
      <c r="AB12" s="9" t="s">
        <v>385</v>
      </c>
      <c r="AC12" s="3"/>
      <c r="AD12" s="3"/>
      <c r="AE12" s="3" t="s">
        <v>115</v>
      </c>
      <c r="AF12" s="12"/>
    </row>
    <row r="13" spans="1:32" ht="19">
      <c r="A13" s="3" t="s">
        <v>68</v>
      </c>
      <c r="B13" s="4" t="s">
        <v>82</v>
      </c>
      <c r="C13" s="4">
        <v>0</v>
      </c>
      <c r="D13" s="4">
        <v>0</v>
      </c>
      <c r="E13" s="4">
        <f t="shared" si="0"/>
        <v>1</v>
      </c>
      <c r="F13" s="4">
        <v>1</v>
      </c>
      <c r="G13" s="4">
        <v>0</v>
      </c>
      <c r="H13" s="4">
        <v>0</v>
      </c>
      <c r="I13" s="4">
        <v>0</v>
      </c>
      <c r="J13" s="4">
        <v>1</v>
      </c>
      <c r="K13" s="4">
        <v>1</v>
      </c>
      <c r="L13" s="4">
        <v>1</v>
      </c>
      <c r="M13" s="4"/>
      <c r="N13" s="4"/>
      <c r="O13" s="4">
        <v>1</v>
      </c>
      <c r="P13" s="4"/>
      <c r="Q13" s="4"/>
      <c r="R13" s="4">
        <v>1</v>
      </c>
      <c r="S13" s="4">
        <v>0.5</v>
      </c>
      <c r="T13" s="4"/>
      <c r="U13" s="4"/>
      <c r="V13" s="4"/>
      <c r="W13" s="4"/>
      <c r="X13" s="4" t="s">
        <v>103</v>
      </c>
      <c r="Y13" s="3"/>
      <c r="Z13" s="4">
        <v>1</v>
      </c>
      <c r="AA13" s="3" t="s">
        <v>168</v>
      </c>
      <c r="AB13" s="9" t="s">
        <v>380</v>
      </c>
      <c r="AC13" s="3"/>
      <c r="AD13" s="3"/>
      <c r="AE13" s="3" t="s">
        <v>67</v>
      </c>
      <c r="AF13" s="12"/>
    </row>
    <row r="14" spans="1:32" ht="38">
      <c r="A14" s="3" t="s">
        <v>112</v>
      </c>
      <c r="B14" s="4" t="s">
        <v>82</v>
      </c>
      <c r="C14" s="4">
        <v>0</v>
      </c>
      <c r="D14" s="4">
        <v>0.5</v>
      </c>
      <c r="E14" s="4">
        <f t="shared" si="0"/>
        <v>1</v>
      </c>
      <c r="F14" s="4">
        <v>1</v>
      </c>
      <c r="G14" s="4">
        <v>1</v>
      </c>
      <c r="H14" s="4">
        <v>0</v>
      </c>
      <c r="I14" s="4">
        <v>0</v>
      </c>
      <c r="J14" s="4">
        <v>1</v>
      </c>
      <c r="K14" s="4">
        <v>0.5</v>
      </c>
      <c r="L14" s="4"/>
      <c r="M14" s="4">
        <v>0</v>
      </c>
      <c r="N14" s="4">
        <v>0</v>
      </c>
      <c r="O14" s="4">
        <v>1</v>
      </c>
      <c r="P14" s="4">
        <v>0</v>
      </c>
      <c r="Q14" s="4">
        <v>0</v>
      </c>
      <c r="R14" s="4">
        <v>0.5</v>
      </c>
      <c r="S14" s="4">
        <v>1</v>
      </c>
      <c r="T14" s="4"/>
      <c r="U14" s="4"/>
      <c r="V14" s="4"/>
      <c r="W14" s="4"/>
      <c r="X14" s="4" t="s">
        <v>103</v>
      </c>
      <c r="Y14" s="3"/>
      <c r="Z14" s="4">
        <v>1</v>
      </c>
      <c r="AA14" s="3" t="s">
        <v>449</v>
      </c>
      <c r="AB14" s="14" t="s">
        <v>419</v>
      </c>
      <c r="AC14" s="3" t="s">
        <v>420</v>
      </c>
      <c r="AD14" s="3"/>
      <c r="AE14" s="3" t="s">
        <v>134</v>
      </c>
      <c r="AF14" s="12" t="s">
        <v>166</v>
      </c>
    </row>
    <row r="15" spans="1:32" ht="19">
      <c r="A15" s="3" t="s">
        <v>4</v>
      </c>
      <c r="B15" s="2" t="s">
        <v>78</v>
      </c>
      <c r="C15" s="2">
        <v>0</v>
      </c>
      <c r="D15" s="4">
        <v>0</v>
      </c>
      <c r="E15" s="4">
        <f t="shared" si="0"/>
        <v>1</v>
      </c>
      <c r="F15" s="4">
        <v>0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/>
      <c r="M15" s="2">
        <v>0</v>
      </c>
      <c r="N15" s="2">
        <v>1</v>
      </c>
      <c r="O15" s="2">
        <v>0</v>
      </c>
      <c r="P15" s="2">
        <v>0</v>
      </c>
      <c r="Q15" s="2">
        <v>0</v>
      </c>
      <c r="S15" s="2">
        <v>0</v>
      </c>
      <c r="Z15" s="2">
        <v>1</v>
      </c>
      <c r="AA15" s="1" t="s">
        <v>5</v>
      </c>
      <c r="AB15" s="3"/>
      <c r="AC15" s="1" t="s">
        <v>196</v>
      </c>
    </row>
    <row r="16" spans="1:32" ht="19">
      <c r="A16" s="3" t="s">
        <v>509</v>
      </c>
      <c r="B16" s="4" t="s">
        <v>523</v>
      </c>
      <c r="C16" s="4"/>
      <c r="D16" s="4">
        <v>1</v>
      </c>
      <c r="E16" s="4">
        <f t="shared" si="0"/>
        <v>0</v>
      </c>
      <c r="F16" s="4"/>
      <c r="G16" s="4"/>
      <c r="H16" s="4"/>
      <c r="I16" s="4"/>
      <c r="J16" s="4"/>
      <c r="K16" s="4">
        <v>1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3"/>
      <c r="Z16" s="4"/>
      <c r="AA16" s="3"/>
      <c r="AB16" s="3"/>
      <c r="AC16" s="3"/>
      <c r="AD16" s="3"/>
      <c r="AE16" s="3" t="s">
        <v>510</v>
      </c>
      <c r="AF16" s="12"/>
    </row>
    <row r="17" spans="1:32" ht="19">
      <c r="A17" s="3" t="s">
        <v>511</v>
      </c>
      <c r="B17" s="4" t="s">
        <v>153</v>
      </c>
      <c r="C17" s="4"/>
      <c r="D17" s="4">
        <v>1</v>
      </c>
      <c r="E17" s="4">
        <f t="shared" si="0"/>
        <v>0</v>
      </c>
      <c r="F17" s="4"/>
      <c r="G17" s="4"/>
      <c r="H17" s="4"/>
      <c r="I17" s="4"/>
      <c r="J17" s="4"/>
      <c r="K17" s="4">
        <v>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3"/>
      <c r="Z17" s="4"/>
      <c r="AA17" s="3"/>
      <c r="AB17" s="3"/>
      <c r="AC17" s="3"/>
      <c r="AD17" s="3"/>
      <c r="AE17" s="3" t="s">
        <v>512</v>
      </c>
      <c r="AF17" s="12"/>
    </row>
    <row r="18" spans="1:32" ht="19">
      <c r="A18" s="3" t="s">
        <v>493</v>
      </c>
      <c r="B18" s="4" t="s">
        <v>153</v>
      </c>
      <c r="C18" s="4"/>
      <c r="D18" s="4">
        <v>1</v>
      </c>
      <c r="E18" s="4">
        <f t="shared" si="0"/>
        <v>0</v>
      </c>
      <c r="F18" s="4"/>
      <c r="G18" s="4"/>
      <c r="H18" s="4"/>
      <c r="I18" s="4"/>
      <c r="J18" s="4"/>
      <c r="K18" s="4">
        <v>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3"/>
      <c r="Z18" s="4"/>
      <c r="AA18" s="3"/>
      <c r="AB18" s="3"/>
      <c r="AC18" s="3"/>
      <c r="AD18" s="3"/>
      <c r="AE18" s="3" t="s">
        <v>492</v>
      </c>
      <c r="AF18" s="12"/>
    </row>
    <row r="19" spans="1:32" ht="19">
      <c r="A19" s="3" t="s">
        <v>518</v>
      </c>
      <c r="B19" s="4" t="s">
        <v>146</v>
      </c>
      <c r="C19" s="4">
        <v>1</v>
      </c>
      <c r="D19" s="4"/>
      <c r="E19" s="4">
        <f t="shared" si="0"/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3"/>
      <c r="Z19" s="4"/>
      <c r="AA19" s="3"/>
      <c r="AB19" s="3"/>
      <c r="AC19" s="3"/>
      <c r="AD19" s="3"/>
      <c r="AE19" s="3"/>
      <c r="AF19" s="12"/>
    </row>
    <row r="20" spans="1:32" ht="19">
      <c r="A20" s="5" t="s">
        <v>290</v>
      </c>
      <c r="B20" s="4" t="s">
        <v>153</v>
      </c>
      <c r="C20" s="4"/>
      <c r="D20" s="4">
        <v>1</v>
      </c>
      <c r="E20" s="4">
        <f t="shared" si="0"/>
        <v>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3"/>
      <c r="Z20" s="4"/>
      <c r="AA20" s="3" t="s">
        <v>292</v>
      </c>
      <c r="AB20" s="3" t="s">
        <v>295</v>
      </c>
      <c r="AC20" s="3"/>
      <c r="AD20" s="3"/>
      <c r="AE20" s="3" t="s">
        <v>289</v>
      </c>
      <c r="AF20" s="12"/>
    </row>
    <row r="21" spans="1:32" ht="19">
      <c r="A21" s="3" t="s">
        <v>289</v>
      </c>
      <c r="B21" s="4" t="s">
        <v>153</v>
      </c>
      <c r="C21" s="4"/>
      <c r="D21" s="4">
        <v>1</v>
      </c>
      <c r="E21" s="4">
        <f t="shared" si="0"/>
        <v>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3"/>
      <c r="Z21" s="4"/>
      <c r="AA21" s="3" t="s">
        <v>291</v>
      </c>
      <c r="AB21" s="3" t="s">
        <v>294</v>
      </c>
      <c r="AC21" s="3"/>
      <c r="AD21" s="3"/>
      <c r="AE21" s="3" t="s">
        <v>290</v>
      </c>
      <c r="AF21" s="12"/>
    </row>
    <row r="22" spans="1:32" ht="19">
      <c r="A22" s="3" t="s">
        <v>517</v>
      </c>
      <c r="B22" s="4" t="s">
        <v>153</v>
      </c>
      <c r="C22" s="4"/>
      <c r="D22" s="4"/>
      <c r="E22" s="4">
        <f t="shared" si="0"/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3"/>
      <c r="Z22" s="4"/>
      <c r="AA22" s="3"/>
      <c r="AB22" s="3"/>
      <c r="AC22" s="3"/>
      <c r="AD22" s="3"/>
      <c r="AE22" s="3"/>
      <c r="AF22" s="12"/>
    </row>
    <row r="23" spans="1:32" ht="19">
      <c r="A23" s="3" t="s">
        <v>640</v>
      </c>
      <c r="B23" s="4" t="s">
        <v>641</v>
      </c>
      <c r="C23" s="4">
        <v>0</v>
      </c>
      <c r="D23" s="4">
        <v>0</v>
      </c>
      <c r="E23" s="4">
        <f t="shared" si="0"/>
        <v>0.5</v>
      </c>
      <c r="F23" s="4">
        <v>1</v>
      </c>
      <c r="G23" s="4">
        <v>1</v>
      </c>
      <c r="H23" s="4">
        <v>0</v>
      </c>
      <c r="I23" s="4">
        <v>1</v>
      </c>
      <c r="J23" s="4">
        <v>0</v>
      </c>
      <c r="K23" s="4">
        <v>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3"/>
      <c r="Z23" s="4">
        <v>0.5</v>
      </c>
      <c r="AA23" s="3" t="s">
        <v>648</v>
      </c>
      <c r="AB23" s="3" t="s">
        <v>649</v>
      </c>
      <c r="AC23" s="3"/>
      <c r="AD23" s="3"/>
      <c r="AE23" s="3"/>
      <c r="AF23" s="12"/>
    </row>
    <row r="24" spans="1:32" ht="19">
      <c r="A24" s="3" t="s">
        <v>642</v>
      </c>
      <c r="B24" s="4" t="s">
        <v>646</v>
      </c>
      <c r="C24" s="4">
        <v>0</v>
      </c>
      <c r="D24" s="4">
        <v>0</v>
      </c>
      <c r="E24" s="4">
        <f t="shared" si="0"/>
        <v>1</v>
      </c>
      <c r="F24" s="4">
        <v>1</v>
      </c>
      <c r="G24" s="4">
        <v>0</v>
      </c>
      <c r="H24" s="4">
        <v>0</v>
      </c>
      <c r="I24" s="4">
        <v>0</v>
      </c>
      <c r="J24" s="4">
        <v>1</v>
      </c>
      <c r="K24" s="4">
        <v>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3"/>
      <c r="Z24" s="4">
        <v>1</v>
      </c>
      <c r="AA24" s="3" t="s">
        <v>648</v>
      </c>
      <c r="AB24" s="3"/>
      <c r="AC24" s="3"/>
      <c r="AD24" s="3"/>
      <c r="AE24" s="3"/>
      <c r="AF24" s="12"/>
    </row>
    <row r="25" spans="1:32" ht="19">
      <c r="A25" s="3" t="s">
        <v>643</v>
      </c>
      <c r="B25" s="4" t="s">
        <v>646</v>
      </c>
      <c r="C25" s="4">
        <v>0</v>
      </c>
      <c r="D25" s="4">
        <v>0</v>
      </c>
      <c r="E25" s="4">
        <f t="shared" si="0"/>
        <v>1</v>
      </c>
      <c r="F25" s="4">
        <v>1</v>
      </c>
      <c r="G25" s="4">
        <v>0</v>
      </c>
      <c r="H25" s="4">
        <v>0</v>
      </c>
      <c r="I25" s="4">
        <v>0</v>
      </c>
      <c r="J25" s="4">
        <v>1</v>
      </c>
      <c r="K25" s="4">
        <v>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3"/>
      <c r="Z25" s="4">
        <v>1</v>
      </c>
      <c r="AA25" s="3"/>
      <c r="AB25" s="3"/>
      <c r="AC25" s="3"/>
      <c r="AD25" s="3"/>
      <c r="AE25" s="3"/>
      <c r="AF25" s="12"/>
    </row>
    <row r="26" spans="1:32" ht="38">
      <c r="A26" s="3" t="s">
        <v>394</v>
      </c>
      <c r="B26" s="4" t="s">
        <v>83</v>
      </c>
      <c r="C26" s="4">
        <v>0</v>
      </c>
      <c r="D26" s="4">
        <v>0</v>
      </c>
      <c r="E26" s="4">
        <f t="shared" si="0"/>
        <v>0.5</v>
      </c>
      <c r="F26" s="4">
        <v>1</v>
      </c>
      <c r="G26" s="4">
        <v>1</v>
      </c>
      <c r="H26" s="4">
        <v>0</v>
      </c>
      <c r="I26" s="4">
        <v>1</v>
      </c>
      <c r="J26" s="4">
        <v>1</v>
      </c>
      <c r="K26" s="4">
        <v>1</v>
      </c>
      <c r="L26" s="4"/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/>
      <c r="S26" s="4"/>
      <c r="T26" s="4"/>
      <c r="U26" s="4"/>
      <c r="V26" s="4"/>
      <c r="W26" s="4"/>
      <c r="X26" s="4"/>
      <c r="Y26" s="3"/>
      <c r="Z26" s="4">
        <v>0.5</v>
      </c>
      <c r="AA26" s="3" t="s">
        <v>396</v>
      </c>
      <c r="AB26" s="3" t="s">
        <v>395</v>
      </c>
      <c r="AC26" s="3"/>
      <c r="AD26" s="3"/>
      <c r="AE26" s="3" t="s">
        <v>389</v>
      </c>
      <c r="AF26" s="12"/>
    </row>
    <row r="27" spans="1:32" ht="19">
      <c r="A27" s="3" t="s">
        <v>386</v>
      </c>
      <c r="B27" s="4" t="s">
        <v>82</v>
      </c>
      <c r="C27" s="4">
        <v>0</v>
      </c>
      <c r="D27" s="4">
        <v>0</v>
      </c>
      <c r="E27" s="4">
        <f t="shared" si="0"/>
        <v>0.5</v>
      </c>
      <c r="F27" s="4">
        <v>1</v>
      </c>
      <c r="G27" s="4">
        <v>1</v>
      </c>
      <c r="H27" s="4">
        <v>0</v>
      </c>
      <c r="I27" s="4">
        <v>0</v>
      </c>
      <c r="J27" s="4">
        <v>1</v>
      </c>
      <c r="K27" s="4">
        <v>1</v>
      </c>
      <c r="L27" s="4"/>
      <c r="M27" s="4">
        <v>0</v>
      </c>
      <c r="N27" s="4">
        <v>0</v>
      </c>
      <c r="O27" s="4">
        <v>1</v>
      </c>
      <c r="P27" s="4">
        <v>0</v>
      </c>
      <c r="Q27" s="4">
        <v>0</v>
      </c>
      <c r="R27" s="4"/>
      <c r="S27" s="4"/>
      <c r="T27" s="4"/>
      <c r="U27" s="4"/>
      <c r="V27" s="4"/>
      <c r="W27" s="4"/>
      <c r="X27" s="4"/>
      <c r="Y27" s="3"/>
      <c r="Z27" s="4">
        <v>0.5</v>
      </c>
      <c r="AA27" s="3" t="s">
        <v>388</v>
      </c>
      <c r="AB27" s="3" t="s">
        <v>387</v>
      </c>
      <c r="AC27" s="3"/>
      <c r="AD27" s="3"/>
      <c r="AE27" s="3" t="s">
        <v>334</v>
      </c>
      <c r="AF27" s="12"/>
    </row>
    <row r="28" spans="1:32" ht="19">
      <c r="A28" s="3" t="s">
        <v>34</v>
      </c>
      <c r="B28" s="4" t="s">
        <v>77</v>
      </c>
      <c r="C28" s="4">
        <v>0</v>
      </c>
      <c r="D28" s="4">
        <v>0</v>
      </c>
      <c r="E28" s="4">
        <f t="shared" si="0"/>
        <v>0.5</v>
      </c>
      <c r="F28" s="4">
        <v>1</v>
      </c>
      <c r="G28" s="4">
        <v>1</v>
      </c>
      <c r="H28" s="4">
        <v>0</v>
      </c>
      <c r="I28" s="4">
        <v>1</v>
      </c>
      <c r="J28" s="4">
        <v>0.5</v>
      </c>
      <c r="K28" s="4">
        <v>1</v>
      </c>
      <c r="L28" s="4"/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/>
      <c r="S28" s="4">
        <v>1</v>
      </c>
      <c r="T28" s="4"/>
      <c r="U28" s="4"/>
      <c r="V28" s="4"/>
      <c r="W28" s="4"/>
      <c r="X28" s="4" t="s">
        <v>104</v>
      </c>
      <c r="Y28" s="3"/>
      <c r="Z28" s="4">
        <v>0.5</v>
      </c>
      <c r="AA28" s="3" t="s">
        <v>204</v>
      </c>
      <c r="AB28" s="3" t="s">
        <v>254</v>
      </c>
      <c r="AC28" s="3" t="s">
        <v>182</v>
      </c>
      <c r="AD28" s="3"/>
      <c r="AE28" s="3" t="s">
        <v>35</v>
      </c>
      <c r="AF28" s="12"/>
    </row>
    <row r="29" spans="1:32" ht="19">
      <c r="A29" s="3" t="s">
        <v>334</v>
      </c>
      <c r="B29" s="4" t="s">
        <v>82</v>
      </c>
      <c r="C29" s="4">
        <v>0</v>
      </c>
      <c r="D29" s="4">
        <v>0</v>
      </c>
      <c r="E29" s="4">
        <f t="shared" si="0"/>
        <v>0.5</v>
      </c>
      <c r="F29" s="4">
        <v>1</v>
      </c>
      <c r="G29" s="4">
        <v>1</v>
      </c>
      <c r="H29" s="4">
        <v>0</v>
      </c>
      <c r="I29" s="4">
        <v>1</v>
      </c>
      <c r="J29" s="4">
        <v>0</v>
      </c>
      <c r="K29" s="4">
        <v>1</v>
      </c>
      <c r="L29" s="4"/>
      <c r="M29" s="4">
        <v>0</v>
      </c>
      <c r="N29" s="4">
        <v>0</v>
      </c>
      <c r="O29" s="4">
        <v>1</v>
      </c>
      <c r="P29" s="4">
        <v>0</v>
      </c>
      <c r="Q29" s="4">
        <v>0</v>
      </c>
      <c r="R29" s="4">
        <v>0</v>
      </c>
      <c r="S29" s="4">
        <v>0</v>
      </c>
      <c r="T29" s="4"/>
      <c r="U29" s="4"/>
      <c r="V29" s="4"/>
      <c r="W29" s="4"/>
      <c r="X29" s="4"/>
      <c r="Y29" s="3"/>
      <c r="Z29" s="4">
        <v>0.5</v>
      </c>
      <c r="AA29" s="3" t="s">
        <v>343</v>
      </c>
      <c r="AB29" s="3" t="s">
        <v>344</v>
      </c>
      <c r="AC29" s="3"/>
      <c r="AD29" s="3"/>
      <c r="AE29" s="3" t="s">
        <v>386</v>
      </c>
      <c r="AF29" s="12"/>
    </row>
    <row r="30" spans="1:32" ht="19">
      <c r="A30" s="3" t="s">
        <v>127</v>
      </c>
      <c r="B30" s="4" t="s">
        <v>77</v>
      </c>
      <c r="C30" s="4">
        <v>0</v>
      </c>
      <c r="D30" s="4">
        <v>0</v>
      </c>
      <c r="E30" s="4">
        <f t="shared" si="0"/>
        <v>0.5</v>
      </c>
      <c r="F30" s="4">
        <v>1</v>
      </c>
      <c r="G30" s="4">
        <v>1</v>
      </c>
      <c r="H30" s="4">
        <v>0</v>
      </c>
      <c r="I30" s="4">
        <v>0</v>
      </c>
      <c r="J30" s="4">
        <v>1</v>
      </c>
      <c r="K30" s="4">
        <v>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3"/>
      <c r="Z30" s="4">
        <v>0.5</v>
      </c>
      <c r="AA30" s="3" t="s">
        <v>209</v>
      </c>
      <c r="AB30" s="3" t="s">
        <v>270</v>
      </c>
      <c r="AC30" s="3" t="s">
        <v>210</v>
      </c>
      <c r="AD30" s="3"/>
      <c r="AE30" s="3" t="s">
        <v>128</v>
      </c>
      <c r="AF30" s="12"/>
    </row>
    <row r="31" spans="1:32" ht="19">
      <c r="A31" s="3" t="s">
        <v>360</v>
      </c>
      <c r="B31" s="4" t="s">
        <v>77</v>
      </c>
      <c r="C31" s="4">
        <v>0</v>
      </c>
      <c r="D31" s="4">
        <v>0</v>
      </c>
      <c r="E31" s="4">
        <f t="shared" si="0"/>
        <v>0.5</v>
      </c>
      <c r="F31" s="4">
        <v>1</v>
      </c>
      <c r="G31" s="4">
        <v>1</v>
      </c>
      <c r="H31" s="4">
        <v>0</v>
      </c>
      <c r="I31" s="4">
        <v>0</v>
      </c>
      <c r="J31" s="4">
        <v>1</v>
      </c>
      <c r="K31" s="4">
        <v>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3"/>
      <c r="Z31" s="4">
        <v>0.5</v>
      </c>
      <c r="AA31" s="3" t="s">
        <v>373</v>
      </c>
      <c r="AB31" s="3" t="s">
        <v>361</v>
      </c>
      <c r="AC31" s="3" t="s">
        <v>362</v>
      </c>
      <c r="AD31" s="3"/>
      <c r="AE31" s="3" t="s">
        <v>53</v>
      </c>
      <c r="AF31" s="12"/>
    </row>
    <row r="32" spans="1:32" ht="19">
      <c r="A32" s="3" t="s">
        <v>339</v>
      </c>
      <c r="B32" s="4" t="s">
        <v>82</v>
      </c>
      <c r="C32" s="4">
        <v>0</v>
      </c>
      <c r="D32" s="4">
        <v>0</v>
      </c>
      <c r="E32" s="4">
        <f t="shared" si="0"/>
        <v>0.5</v>
      </c>
      <c r="F32" s="4">
        <v>1</v>
      </c>
      <c r="G32" s="4">
        <v>0.5</v>
      </c>
      <c r="H32" s="4">
        <v>0.5</v>
      </c>
      <c r="I32" s="4">
        <v>1</v>
      </c>
      <c r="J32" s="4">
        <v>1</v>
      </c>
      <c r="K32" s="4">
        <v>1</v>
      </c>
      <c r="L32" s="4"/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/>
      <c r="T32" s="4">
        <v>1</v>
      </c>
      <c r="U32" s="4"/>
      <c r="V32" s="4"/>
      <c r="W32" s="4"/>
      <c r="X32" s="4"/>
      <c r="Y32" s="3"/>
      <c r="Z32" s="4">
        <v>0.5</v>
      </c>
      <c r="AA32" s="3" t="s">
        <v>341</v>
      </c>
      <c r="AB32" s="3" t="s">
        <v>342</v>
      </c>
      <c r="AC32" s="3"/>
      <c r="AD32" s="3"/>
      <c r="AE32" s="3" t="s">
        <v>340</v>
      </c>
      <c r="AF32" s="12"/>
    </row>
    <row r="33" spans="1:32" ht="19">
      <c r="A33" s="3" t="s">
        <v>297</v>
      </c>
      <c r="B33" s="4" t="s">
        <v>82</v>
      </c>
      <c r="C33" s="4">
        <v>0</v>
      </c>
      <c r="D33" s="4">
        <v>0</v>
      </c>
      <c r="E33" s="4">
        <f t="shared" si="0"/>
        <v>0.5</v>
      </c>
      <c r="F33" s="4">
        <v>1</v>
      </c>
      <c r="G33" s="4">
        <v>0</v>
      </c>
      <c r="H33" s="4">
        <v>0</v>
      </c>
      <c r="I33" s="4">
        <v>1</v>
      </c>
      <c r="J33" s="4">
        <v>1</v>
      </c>
      <c r="K33" s="4">
        <v>1</v>
      </c>
      <c r="L33" s="4"/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1</v>
      </c>
      <c r="S33" s="4">
        <v>0</v>
      </c>
      <c r="T33" s="4"/>
      <c r="U33" s="4"/>
      <c r="V33" s="4"/>
      <c r="W33" s="4"/>
      <c r="X33" s="4"/>
      <c r="Y33" s="3"/>
      <c r="Z33" s="4">
        <v>0.5</v>
      </c>
      <c r="AA33" s="1" t="s">
        <v>303</v>
      </c>
      <c r="AB33" s="3" t="s">
        <v>650</v>
      </c>
      <c r="AC33" s="3" t="s">
        <v>304</v>
      </c>
      <c r="AD33" s="3"/>
      <c r="AE33" s="3" t="s">
        <v>300</v>
      </c>
      <c r="AF33" s="12"/>
    </row>
    <row r="34" spans="1:32" ht="19">
      <c r="A34" s="3" t="s">
        <v>335</v>
      </c>
      <c r="B34" s="4" t="s">
        <v>82</v>
      </c>
      <c r="C34" s="4">
        <v>0</v>
      </c>
      <c r="D34" s="4">
        <v>0</v>
      </c>
      <c r="E34" s="4">
        <f t="shared" ref="E34:E65" si="1">Z34</f>
        <v>0.5</v>
      </c>
      <c r="F34" s="4">
        <v>1</v>
      </c>
      <c r="G34" s="4">
        <v>0</v>
      </c>
      <c r="H34" s="4">
        <v>0</v>
      </c>
      <c r="I34" s="4">
        <v>1</v>
      </c>
      <c r="J34" s="4">
        <v>1</v>
      </c>
      <c r="K34" s="4">
        <v>1</v>
      </c>
      <c r="L34" s="4"/>
      <c r="M34" s="4">
        <v>0</v>
      </c>
      <c r="N34" s="4">
        <v>0</v>
      </c>
      <c r="O34" s="4">
        <v>1</v>
      </c>
      <c r="P34" s="4"/>
      <c r="Q34" s="4"/>
      <c r="R34" s="4"/>
      <c r="S34" s="4"/>
      <c r="T34" s="4"/>
      <c r="U34" s="4"/>
      <c r="V34" s="4"/>
      <c r="W34" s="4"/>
      <c r="X34" s="4"/>
      <c r="Y34" s="3"/>
      <c r="Z34" s="4">
        <v>0.5</v>
      </c>
      <c r="AA34" s="3" t="s">
        <v>345</v>
      </c>
      <c r="AB34" s="3" t="s">
        <v>346</v>
      </c>
      <c r="AC34" s="3"/>
      <c r="AD34" s="3"/>
      <c r="AE34" s="3" t="s">
        <v>389</v>
      </c>
      <c r="AF34" s="12"/>
    </row>
    <row r="35" spans="1:32" ht="19">
      <c r="A35" s="3" t="s">
        <v>621</v>
      </c>
      <c r="B35" s="4" t="s">
        <v>77</v>
      </c>
      <c r="C35" s="4">
        <v>1</v>
      </c>
      <c r="D35" s="4">
        <v>1</v>
      </c>
      <c r="E35" s="4">
        <f t="shared" si="1"/>
        <v>0.5</v>
      </c>
      <c r="F35" s="4">
        <v>1</v>
      </c>
      <c r="G35" s="4">
        <v>0</v>
      </c>
      <c r="H35" s="4">
        <v>1</v>
      </c>
      <c r="I35" s="4">
        <v>1</v>
      </c>
      <c r="J35" s="4">
        <v>1</v>
      </c>
      <c r="K35" s="4">
        <v>1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3"/>
      <c r="Z35" s="4">
        <v>0.5</v>
      </c>
      <c r="AA35" s="3" t="s">
        <v>194</v>
      </c>
      <c r="AB35" s="3" t="s">
        <v>257</v>
      </c>
      <c r="AC35" s="3"/>
      <c r="AD35" s="3"/>
      <c r="AE35" s="3" t="s">
        <v>118</v>
      </c>
      <c r="AF35" s="12" t="s">
        <v>579</v>
      </c>
    </row>
    <row r="36" spans="1:32" ht="19">
      <c r="A36" s="3" t="s">
        <v>308</v>
      </c>
      <c r="B36" s="4" t="s">
        <v>77</v>
      </c>
      <c r="C36" s="4">
        <v>0</v>
      </c>
      <c r="D36" s="4">
        <v>0</v>
      </c>
      <c r="E36" s="4">
        <f t="shared" si="1"/>
        <v>0.5</v>
      </c>
      <c r="F36" s="4">
        <v>1</v>
      </c>
      <c r="G36" s="4">
        <v>0</v>
      </c>
      <c r="H36" s="4">
        <v>1</v>
      </c>
      <c r="I36" s="4">
        <v>1</v>
      </c>
      <c r="J36" s="4">
        <v>0</v>
      </c>
      <c r="K36" s="4">
        <v>1</v>
      </c>
      <c r="L36" s="4"/>
      <c r="M36" s="4"/>
      <c r="N36" s="4"/>
      <c r="O36" s="4"/>
      <c r="P36" s="4"/>
      <c r="Q36" s="4"/>
      <c r="R36" s="4"/>
      <c r="S36" s="4">
        <v>1</v>
      </c>
      <c r="T36" s="4"/>
      <c r="U36" s="4">
        <v>1</v>
      </c>
      <c r="V36" s="4"/>
      <c r="W36" s="4"/>
      <c r="X36" s="4"/>
      <c r="Y36" s="3"/>
      <c r="Z36" s="4">
        <v>0.5</v>
      </c>
      <c r="AA36" s="1" t="s">
        <v>309</v>
      </c>
      <c r="AB36" s="3" t="s">
        <v>310</v>
      </c>
      <c r="AC36" s="3"/>
      <c r="AD36" s="3"/>
      <c r="AE36" s="3" t="s">
        <v>58</v>
      </c>
      <c r="AF36" s="12"/>
    </row>
    <row r="37" spans="1:32" ht="19">
      <c r="A37" s="3" t="s">
        <v>89</v>
      </c>
      <c r="B37" s="4" t="s">
        <v>77</v>
      </c>
      <c r="C37" s="4"/>
      <c r="D37" s="4">
        <v>0</v>
      </c>
      <c r="E37" s="4">
        <f t="shared" si="1"/>
        <v>0.5</v>
      </c>
      <c r="F37" s="4">
        <v>1</v>
      </c>
      <c r="G37" s="4">
        <v>0</v>
      </c>
      <c r="H37" s="4">
        <v>1</v>
      </c>
      <c r="I37" s="4">
        <v>0</v>
      </c>
      <c r="J37" s="4">
        <v>1</v>
      </c>
      <c r="K37" s="4">
        <v>1</v>
      </c>
      <c r="L37" s="4"/>
      <c r="M37" s="4"/>
      <c r="N37" s="4"/>
      <c r="O37" s="4"/>
      <c r="P37" s="4"/>
      <c r="Q37" s="4"/>
      <c r="R37" s="4"/>
      <c r="S37" s="4">
        <v>1</v>
      </c>
      <c r="T37" s="4"/>
      <c r="U37" s="4"/>
      <c r="V37" s="4"/>
      <c r="W37" s="4"/>
      <c r="X37" s="4" t="s">
        <v>104</v>
      </c>
      <c r="Y37" s="3"/>
      <c r="Z37" s="4">
        <v>0.5</v>
      </c>
      <c r="AA37" s="3" t="s">
        <v>201</v>
      </c>
      <c r="AB37" s="3" t="s">
        <v>266</v>
      </c>
      <c r="AC37" s="3"/>
      <c r="AD37" s="3"/>
      <c r="AE37" s="3" t="s">
        <v>90</v>
      </c>
      <c r="AF37" s="12"/>
    </row>
    <row r="38" spans="1:32" ht="38">
      <c r="A38" s="3" t="s">
        <v>16</v>
      </c>
      <c r="B38" s="2" t="s">
        <v>83</v>
      </c>
      <c r="C38" s="2">
        <v>0</v>
      </c>
      <c r="D38" s="4">
        <v>0</v>
      </c>
      <c r="E38" s="4">
        <f t="shared" si="1"/>
        <v>0.5</v>
      </c>
      <c r="F38" s="4">
        <v>1</v>
      </c>
      <c r="G38" s="4">
        <v>0</v>
      </c>
      <c r="H38" s="4">
        <v>0.5</v>
      </c>
      <c r="I38" s="4">
        <v>1</v>
      </c>
      <c r="J38" s="4">
        <v>1</v>
      </c>
      <c r="K38" s="4">
        <v>1</v>
      </c>
      <c r="L38" s="4"/>
      <c r="M38" s="2">
        <v>1</v>
      </c>
      <c r="N38" s="2">
        <v>1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Y38" s="1" t="s">
        <v>530</v>
      </c>
      <c r="Z38" s="2">
        <v>0.5</v>
      </c>
      <c r="AA38" s="1" t="s">
        <v>221</v>
      </c>
      <c r="AB38" s="8" t="s">
        <v>417</v>
      </c>
      <c r="AC38" s="1" t="s">
        <v>174</v>
      </c>
      <c r="AD38" s="1" t="s">
        <v>19</v>
      </c>
      <c r="AE38" s="1" t="s">
        <v>17</v>
      </c>
    </row>
    <row r="39" spans="1:32" ht="19">
      <c r="A39" s="3" t="s">
        <v>281</v>
      </c>
      <c r="B39" s="4" t="s">
        <v>82</v>
      </c>
      <c r="C39" s="4">
        <v>0</v>
      </c>
      <c r="D39" s="4">
        <v>0</v>
      </c>
      <c r="E39" s="4">
        <f t="shared" si="1"/>
        <v>0.5</v>
      </c>
      <c r="F39" s="4">
        <v>1</v>
      </c>
      <c r="G39" s="4">
        <v>0</v>
      </c>
      <c r="H39" s="4">
        <v>0.5</v>
      </c>
      <c r="I39" s="4">
        <v>0</v>
      </c>
      <c r="J39" s="4">
        <v>1</v>
      </c>
      <c r="K39" s="4">
        <v>1</v>
      </c>
      <c r="L39" s="4"/>
      <c r="M39" s="4">
        <v>0</v>
      </c>
      <c r="N39" s="4">
        <v>1</v>
      </c>
      <c r="O39" s="4">
        <v>1</v>
      </c>
      <c r="P39" s="4">
        <v>0</v>
      </c>
      <c r="Q39" s="4">
        <v>0</v>
      </c>
      <c r="R39" s="4">
        <v>0</v>
      </c>
      <c r="S39" s="4">
        <v>1</v>
      </c>
      <c r="T39" s="4"/>
      <c r="U39" s="4"/>
      <c r="V39" s="4"/>
      <c r="W39" s="4"/>
      <c r="X39" s="4"/>
      <c r="Y39" s="3"/>
      <c r="Z39" s="4">
        <v>0.5</v>
      </c>
      <c r="AA39" s="3" t="s">
        <v>284</v>
      </c>
      <c r="AB39" s="3"/>
      <c r="AC39" s="3" t="s">
        <v>286</v>
      </c>
      <c r="AD39" s="3"/>
      <c r="AE39" s="3" t="s">
        <v>282</v>
      </c>
      <c r="AF39" s="12"/>
    </row>
    <row r="40" spans="1:32" ht="19">
      <c r="A40" s="3" t="s">
        <v>37</v>
      </c>
      <c r="B40" s="4" t="s">
        <v>82</v>
      </c>
      <c r="C40" s="4">
        <v>0</v>
      </c>
      <c r="D40" s="4">
        <v>0</v>
      </c>
      <c r="E40" s="4">
        <f t="shared" si="1"/>
        <v>0.5</v>
      </c>
      <c r="F40" s="4">
        <v>1</v>
      </c>
      <c r="G40" s="4">
        <v>0</v>
      </c>
      <c r="H40" s="4">
        <v>0.5</v>
      </c>
      <c r="I40" s="4">
        <v>0</v>
      </c>
      <c r="J40" s="4">
        <v>1</v>
      </c>
      <c r="K40" s="4">
        <v>1</v>
      </c>
      <c r="L40" s="4"/>
      <c r="M40" s="4">
        <v>0</v>
      </c>
      <c r="N40" s="4">
        <v>0</v>
      </c>
      <c r="O40" s="4">
        <v>0</v>
      </c>
      <c r="P40" s="4"/>
      <c r="Q40" s="4"/>
      <c r="R40" s="4"/>
      <c r="S40" s="4">
        <v>1</v>
      </c>
      <c r="T40" s="4"/>
      <c r="U40" s="4"/>
      <c r="V40" s="4"/>
      <c r="W40" s="4"/>
      <c r="X40" s="4" t="s">
        <v>104</v>
      </c>
      <c r="Y40" s="3"/>
      <c r="Z40" s="4">
        <v>0.5</v>
      </c>
      <c r="AA40" s="3" t="s">
        <v>170</v>
      </c>
      <c r="AB40" s="8" t="s">
        <v>418</v>
      </c>
      <c r="AC40" s="3"/>
      <c r="AD40" s="3"/>
      <c r="AE40" s="3" t="s">
        <v>36</v>
      </c>
      <c r="AF40" s="12"/>
    </row>
    <row r="41" spans="1:32" ht="19">
      <c r="A41" s="3" t="s">
        <v>389</v>
      </c>
      <c r="B41" s="4" t="s">
        <v>82</v>
      </c>
      <c r="C41" s="4"/>
      <c r="D41" s="4">
        <v>0</v>
      </c>
      <c r="E41" s="4">
        <f t="shared" si="1"/>
        <v>0.5</v>
      </c>
      <c r="F41" s="4">
        <v>1</v>
      </c>
      <c r="G41" s="4">
        <v>0</v>
      </c>
      <c r="H41" s="4">
        <v>0.5</v>
      </c>
      <c r="I41" s="4">
        <v>0</v>
      </c>
      <c r="J41" s="4">
        <v>1</v>
      </c>
      <c r="K41" s="4">
        <v>1</v>
      </c>
      <c r="L41" s="4"/>
      <c r="M41" s="4">
        <v>0</v>
      </c>
      <c r="N41" s="4">
        <v>0</v>
      </c>
      <c r="O41" s="4">
        <v>1</v>
      </c>
      <c r="P41" s="4">
        <v>0</v>
      </c>
      <c r="Q41" s="4">
        <v>0</v>
      </c>
      <c r="R41" s="4">
        <v>0</v>
      </c>
      <c r="S41" s="4"/>
      <c r="T41" s="4"/>
      <c r="U41" s="4"/>
      <c r="V41" s="4"/>
      <c r="W41" s="4"/>
      <c r="X41" s="4"/>
      <c r="Y41" s="3"/>
      <c r="Z41" s="4">
        <v>0.5</v>
      </c>
      <c r="AA41" s="3" t="s">
        <v>391</v>
      </c>
      <c r="AB41" s="3" t="s">
        <v>392</v>
      </c>
      <c r="AC41" s="3" t="s">
        <v>393</v>
      </c>
      <c r="AD41" s="3"/>
      <c r="AE41" s="3" t="s">
        <v>335</v>
      </c>
      <c r="AF41" s="12"/>
    </row>
    <row r="42" spans="1:32" ht="19">
      <c r="A42" s="3" t="s">
        <v>280</v>
      </c>
      <c r="B42" s="4" t="s">
        <v>82</v>
      </c>
      <c r="C42" s="4"/>
      <c r="D42" s="4">
        <v>0</v>
      </c>
      <c r="E42" s="4">
        <f t="shared" si="1"/>
        <v>0.5</v>
      </c>
      <c r="F42" s="4">
        <v>1</v>
      </c>
      <c r="G42" s="4">
        <v>0</v>
      </c>
      <c r="H42" s="4">
        <v>0.5</v>
      </c>
      <c r="I42" s="4">
        <v>0</v>
      </c>
      <c r="J42" s="4">
        <v>1</v>
      </c>
      <c r="K42" s="4">
        <v>1</v>
      </c>
      <c r="L42" s="4"/>
      <c r="M42" s="4">
        <v>0</v>
      </c>
      <c r="N42" s="4">
        <v>1</v>
      </c>
      <c r="O42" s="4">
        <v>1</v>
      </c>
      <c r="P42" s="4">
        <v>0</v>
      </c>
      <c r="Q42" s="4">
        <v>0</v>
      </c>
      <c r="R42" s="4">
        <v>0</v>
      </c>
      <c r="S42" s="4">
        <v>1</v>
      </c>
      <c r="T42" s="4"/>
      <c r="U42" s="4"/>
      <c r="V42" s="4"/>
      <c r="W42" s="4"/>
      <c r="X42" s="4"/>
      <c r="Y42" s="3"/>
      <c r="Z42" s="4">
        <v>0.5</v>
      </c>
      <c r="AA42" s="3" t="s">
        <v>283</v>
      </c>
      <c r="AB42" s="3"/>
      <c r="AC42" s="3" t="s">
        <v>285</v>
      </c>
      <c r="AD42" s="3"/>
      <c r="AE42" s="3" t="s">
        <v>282</v>
      </c>
      <c r="AF42" s="12"/>
    </row>
    <row r="43" spans="1:32" ht="38">
      <c r="A43" s="3" t="s">
        <v>338</v>
      </c>
      <c r="B43" s="4" t="s">
        <v>82</v>
      </c>
      <c r="C43" s="4"/>
      <c r="D43" s="4">
        <v>0</v>
      </c>
      <c r="E43" s="4">
        <f t="shared" si="1"/>
        <v>0.5</v>
      </c>
      <c r="F43" s="4">
        <v>1</v>
      </c>
      <c r="G43" s="4">
        <v>0</v>
      </c>
      <c r="H43" s="4">
        <v>0.5</v>
      </c>
      <c r="I43" s="4">
        <v>0</v>
      </c>
      <c r="J43" s="4">
        <v>1</v>
      </c>
      <c r="K43" s="4">
        <v>1</v>
      </c>
      <c r="L43" s="4"/>
      <c r="M43" s="4">
        <v>0</v>
      </c>
      <c r="N43" s="4">
        <v>1</v>
      </c>
      <c r="O43" s="4">
        <v>1</v>
      </c>
      <c r="P43" s="4">
        <v>0</v>
      </c>
      <c r="Q43" s="4">
        <v>0</v>
      </c>
      <c r="R43" s="4">
        <v>1</v>
      </c>
      <c r="S43" s="4"/>
      <c r="T43" s="4"/>
      <c r="U43" s="4"/>
      <c r="V43" s="4"/>
      <c r="W43" s="4"/>
      <c r="X43" s="4"/>
      <c r="Y43" s="3"/>
      <c r="Z43" s="4">
        <v>0.5</v>
      </c>
      <c r="AA43" s="3" t="s">
        <v>354</v>
      </c>
      <c r="AB43" s="3" t="s">
        <v>355</v>
      </c>
      <c r="AC43" s="3"/>
      <c r="AD43" s="3"/>
      <c r="AE43" s="3" t="s">
        <v>353</v>
      </c>
      <c r="AF43" s="12"/>
    </row>
    <row r="44" spans="1:32" ht="19">
      <c r="A44" s="3" t="s">
        <v>57</v>
      </c>
      <c r="B44" s="4" t="s">
        <v>77</v>
      </c>
      <c r="C44" s="4">
        <v>0</v>
      </c>
      <c r="D44" s="4">
        <v>0</v>
      </c>
      <c r="E44" s="4">
        <f t="shared" si="1"/>
        <v>0.5</v>
      </c>
      <c r="F44" s="4">
        <v>1</v>
      </c>
      <c r="G44" s="4">
        <v>0</v>
      </c>
      <c r="H44" s="4">
        <v>0</v>
      </c>
      <c r="I44" s="4">
        <v>0.5</v>
      </c>
      <c r="J44" s="4">
        <v>1</v>
      </c>
      <c r="K44" s="4">
        <v>1</v>
      </c>
      <c r="L44" s="4"/>
      <c r="M44" s="4"/>
      <c r="N44" s="4"/>
      <c r="O44" s="4"/>
      <c r="P44" s="4"/>
      <c r="Q44" s="4"/>
      <c r="R44" s="4"/>
      <c r="S44" s="4">
        <v>1</v>
      </c>
      <c r="T44" s="4"/>
      <c r="U44" s="4"/>
      <c r="V44" s="4"/>
      <c r="W44" s="4"/>
      <c r="X44" s="4" t="s">
        <v>104</v>
      </c>
      <c r="Y44" s="3"/>
      <c r="Z44" s="4">
        <v>0.5</v>
      </c>
      <c r="AA44" s="3" t="s">
        <v>202</v>
      </c>
      <c r="AB44" s="3" t="s">
        <v>256</v>
      </c>
      <c r="AC44" s="3" t="s">
        <v>203</v>
      </c>
      <c r="AD44" s="3"/>
      <c r="AE44" s="3" t="s">
        <v>56</v>
      </c>
      <c r="AF44" s="12"/>
    </row>
    <row r="45" spans="1:32" ht="19">
      <c r="A45" s="3" t="s">
        <v>352</v>
      </c>
      <c r="B45" s="4" t="s">
        <v>82</v>
      </c>
      <c r="C45" s="4"/>
      <c r="D45" s="4">
        <v>0</v>
      </c>
      <c r="E45" s="4">
        <f t="shared" si="1"/>
        <v>0.5</v>
      </c>
      <c r="F45" s="4">
        <v>1</v>
      </c>
      <c r="G45" s="4">
        <v>0</v>
      </c>
      <c r="H45" s="4">
        <v>0</v>
      </c>
      <c r="I45" s="4">
        <v>0</v>
      </c>
      <c r="J45" s="4">
        <v>1</v>
      </c>
      <c r="K45" s="4">
        <v>1</v>
      </c>
      <c r="L45" s="4"/>
      <c r="M45" s="4">
        <v>0</v>
      </c>
      <c r="N45" s="4">
        <v>0</v>
      </c>
      <c r="O45" s="4">
        <v>1</v>
      </c>
      <c r="P45" s="4">
        <v>0</v>
      </c>
      <c r="Q45" s="4">
        <v>1</v>
      </c>
      <c r="R45" s="4">
        <v>0.5</v>
      </c>
      <c r="S45" s="4"/>
      <c r="T45" s="4"/>
      <c r="U45" s="4"/>
      <c r="V45" s="4"/>
      <c r="W45" s="4"/>
      <c r="X45" s="4"/>
      <c r="Y45" s="3"/>
      <c r="Z45" s="4">
        <v>0.5</v>
      </c>
      <c r="AA45" s="3" t="s">
        <v>359</v>
      </c>
      <c r="AB45" s="9" t="s">
        <v>358</v>
      </c>
      <c r="AC45" s="3"/>
      <c r="AD45" s="3"/>
      <c r="AE45" s="3" t="s">
        <v>338</v>
      </c>
      <c r="AF45" s="12"/>
    </row>
    <row r="46" spans="1:32" ht="19">
      <c r="A46" s="3" t="s">
        <v>1</v>
      </c>
      <c r="B46" s="2" t="s">
        <v>82</v>
      </c>
      <c r="D46" s="4">
        <v>0</v>
      </c>
      <c r="E46" s="4">
        <f t="shared" si="1"/>
        <v>0.5</v>
      </c>
      <c r="F46" s="4">
        <v>1</v>
      </c>
      <c r="G46" s="4">
        <v>0</v>
      </c>
      <c r="H46" s="4">
        <v>0</v>
      </c>
      <c r="I46" s="4">
        <v>0</v>
      </c>
      <c r="J46" s="4">
        <v>1</v>
      </c>
      <c r="K46" s="4">
        <v>1</v>
      </c>
      <c r="L46" s="4"/>
      <c r="M46" s="2">
        <v>1</v>
      </c>
      <c r="N46" s="2">
        <v>1</v>
      </c>
      <c r="O46" s="2">
        <v>0</v>
      </c>
      <c r="P46" s="2">
        <v>0</v>
      </c>
      <c r="Q46" s="2">
        <v>0</v>
      </c>
      <c r="S46" s="2">
        <v>0</v>
      </c>
      <c r="Y46" s="1" t="s">
        <v>3</v>
      </c>
      <c r="Z46" s="2">
        <v>0.5</v>
      </c>
      <c r="AA46" s="1" t="s">
        <v>234</v>
      </c>
      <c r="AB46" s="9" t="s">
        <v>422</v>
      </c>
      <c r="AC46" s="1" t="s">
        <v>12</v>
      </c>
      <c r="AE46" s="1" t="s">
        <v>2</v>
      </c>
    </row>
    <row r="47" spans="1:32" ht="19">
      <c r="A47" s="3" t="s">
        <v>436</v>
      </c>
      <c r="B47" s="4" t="s">
        <v>82</v>
      </c>
      <c r="C47" s="4"/>
      <c r="D47" s="4">
        <v>0</v>
      </c>
      <c r="E47" s="4">
        <f t="shared" si="1"/>
        <v>0.5</v>
      </c>
      <c r="F47" s="4">
        <v>1</v>
      </c>
      <c r="G47" s="4">
        <v>0</v>
      </c>
      <c r="H47" s="4">
        <v>0</v>
      </c>
      <c r="I47" s="4">
        <v>0</v>
      </c>
      <c r="J47" s="4">
        <v>1</v>
      </c>
      <c r="K47" s="4">
        <v>1</v>
      </c>
      <c r="L47" s="4"/>
      <c r="M47" s="4">
        <v>0</v>
      </c>
      <c r="N47" s="4">
        <v>1</v>
      </c>
      <c r="O47" s="4">
        <v>1</v>
      </c>
      <c r="P47" s="4">
        <v>0</v>
      </c>
      <c r="Q47" s="4">
        <v>0</v>
      </c>
      <c r="R47" s="4">
        <v>1</v>
      </c>
      <c r="S47" s="4">
        <v>0</v>
      </c>
      <c r="T47" s="4"/>
      <c r="U47" s="4"/>
      <c r="V47" s="4"/>
      <c r="W47" s="4"/>
      <c r="X47" s="4"/>
      <c r="Y47" s="3"/>
      <c r="Z47" s="4">
        <v>0.5</v>
      </c>
      <c r="AA47" s="3" t="s">
        <v>438</v>
      </c>
      <c r="AB47" s="9" t="s">
        <v>439</v>
      </c>
      <c r="AC47" s="3"/>
      <c r="AD47" s="3"/>
      <c r="AE47" s="3" t="s">
        <v>437</v>
      </c>
      <c r="AF47" s="12"/>
    </row>
    <row r="48" spans="1:32" ht="19">
      <c r="A48" s="3" t="s">
        <v>437</v>
      </c>
      <c r="B48" s="4" t="s">
        <v>82</v>
      </c>
      <c r="C48" s="4"/>
      <c r="D48" s="4">
        <v>0</v>
      </c>
      <c r="E48" s="4">
        <f t="shared" si="1"/>
        <v>0.5</v>
      </c>
      <c r="F48" s="4">
        <v>1</v>
      </c>
      <c r="G48" s="4">
        <v>0</v>
      </c>
      <c r="H48" s="4">
        <v>0</v>
      </c>
      <c r="I48" s="4">
        <v>0</v>
      </c>
      <c r="J48" s="4">
        <v>1</v>
      </c>
      <c r="K48" s="4">
        <v>1</v>
      </c>
      <c r="L48" s="4"/>
      <c r="M48" s="4">
        <v>0</v>
      </c>
      <c r="N48" s="4">
        <v>1</v>
      </c>
      <c r="O48" s="4">
        <v>1</v>
      </c>
      <c r="P48" s="4">
        <v>0</v>
      </c>
      <c r="Q48" s="4">
        <v>0</v>
      </c>
      <c r="R48" s="4">
        <v>1</v>
      </c>
      <c r="S48" s="4">
        <v>0</v>
      </c>
      <c r="T48" s="4"/>
      <c r="U48" s="4"/>
      <c r="V48" s="4"/>
      <c r="W48" s="4"/>
      <c r="X48" s="4"/>
      <c r="Y48" s="3"/>
      <c r="Z48" s="4">
        <v>0.5</v>
      </c>
      <c r="AA48" s="3" t="s">
        <v>440</v>
      </c>
      <c r="AB48" s="3" t="s">
        <v>441</v>
      </c>
      <c r="AC48" s="3" t="s">
        <v>442</v>
      </c>
      <c r="AD48" s="3"/>
      <c r="AE48" s="3" t="s">
        <v>436</v>
      </c>
      <c r="AF48" s="12"/>
    </row>
    <row r="49" spans="1:32" ht="19">
      <c r="A49" s="3" t="s">
        <v>337</v>
      </c>
      <c r="B49" s="4" t="s">
        <v>82</v>
      </c>
      <c r="C49" s="4">
        <v>0</v>
      </c>
      <c r="D49" s="4">
        <v>0</v>
      </c>
      <c r="E49" s="4">
        <f t="shared" si="1"/>
        <v>0.5</v>
      </c>
      <c r="F49" s="4">
        <v>1</v>
      </c>
      <c r="G49" s="4">
        <v>0</v>
      </c>
      <c r="H49" s="4">
        <v>0</v>
      </c>
      <c r="I49" s="4">
        <v>0</v>
      </c>
      <c r="J49" s="4">
        <v>1</v>
      </c>
      <c r="K49" s="4">
        <v>1</v>
      </c>
      <c r="L49" s="4"/>
      <c r="M49" s="4">
        <v>0</v>
      </c>
      <c r="N49" s="4">
        <v>1</v>
      </c>
      <c r="O49" s="4">
        <v>1</v>
      </c>
      <c r="P49" s="4">
        <v>0</v>
      </c>
      <c r="Q49" s="4">
        <v>0</v>
      </c>
      <c r="R49" s="4">
        <v>1</v>
      </c>
      <c r="S49" s="4"/>
      <c r="T49" s="4"/>
      <c r="U49" s="4"/>
      <c r="V49" s="4"/>
      <c r="W49" s="4"/>
      <c r="X49" s="4"/>
      <c r="Y49" s="3"/>
      <c r="Z49" s="4">
        <v>0.5</v>
      </c>
      <c r="AA49" s="3" t="s">
        <v>350</v>
      </c>
      <c r="AB49" s="3" t="s">
        <v>351</v>
      </c>
      <c r="AC49" s="3"/>
      <c r="AD49" s="3"/>
      <c r="AE49" s="3" t="s">
        <v>338</v>
      </c>
      <c r="AF49" s="12"/>
    </row>
    <row r="50" spans="1:32" ht="19">
      <c r="A50" s="3" t="s">
        <v>66</v>
      </c>
      <c r="B50" s="4" t="s">
        <v>82</v>
      </c>
      <c r="C50" s="4">
        <v>0</v>
      </c>
      <c r="D50" s="4">
        <v>0</v>
      </c>
      <c r="E50" s="4">
        <f t="shared" si="1"/>
        <v>0.5</v>
      </c>
      <c r="F50" s="4">
        <v>1</v>
      </c>
      <c r="G50" s="4">
        <v>0</v>
      </c>
      <c r="H50" s="4">
        <v>0</v>
      </c>
      <c r="I50" s="4">
        <v>0</v>
      </c>
      <c r="J50" s="4">
        <v>1</v>
      </c>
      <c r="K50" s="4">
        <v>1</v>
      </c>
      <c r="L50" s="4"/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1</v>
      </c>
      <c r="S50" s="4"/>
      <c r="T50" s="4"/>
      <c r="U50" s="4"/>
      <c r="V50" s="4"/>
      <c r="W50" s="4"/>
      <c r="X50" s="4" t="s">
        <v>105</v>
      </c>
      <c r="Y50" s="3"/>
      <c r="Z50" s="4">
        <v>0.5</v>
      </c>
      <c r="AA50" s="3" t="s">
        <v>169</v>
      </c>
      <c r="AB50" s="3"/>
      <c r="AC50" s="3"/>
      <c r="AD50" s="3"/>
      <c r="AE50" s="3" t="s">
        <v>67</v>
      </c>
      <c r="AF50" s="12"/>
    </row>
    <row r="51" spans="1:32" ht="19">
      <c r="A51" s="6" t="s">
        <v>236</v>
      </c>
      <c r="B51" s="2" t="s">
        <v>77</v>
      </c>
      <c r="C51" s="2">
        <v>1</v>
      </c>
      <c r="D51" s="4">
        <v>1</v>
      </c>
      <c r="E51" s="4">
        <f t="shared" si="1"/>
        <v>0.5</v>
      </c>
      <c r="F51" s="4">
        <v>1</v>
      </c>
      <c r="G51" s="4">
        <v>0</v>
      </c>
      <c r="H51" s="4">
        <v>0</v>
      </c>
      <c r="I51" s="4">
        <v>0</v>
      </c>
      <c r="J51" s="4">
        <v>1</v>
      </c>
      <c r="K51" s="4">
        <v>1</v>
      </c>
      <c r="L51" s="4"/>
      <c r="S51" s="2">
        <v>1</v>
      </c>
      <c r="X51" s="2" t="s">
        <v>104</v>
      </c>
      <c r="Z51" s="2">
        <v>0.5</v>
      </c>
      <c r="AA51" s="3" t="s">
        <v>205</v>
      </c>
      <c r="AB51" s="10" t="s">
        <v>260</v>
      </c>
      <c r="AC51" s="1" t="s">
        <v>191</v>
      </c>
      <c r="AE51" s="1" t="s">
        <v>26</v>
      </c>
    </row>
    <row r="52" spans="1:32" ht="19">
      <c r="A52" s="3" t="s">
        <v>48</v>
      </c>
      <c r="B52" s="4" t="s">
        <v>77</v>
      </c>
      <c r="C52" s="4">
        <v>0</v>
      </c>
      <c r="D52" s="4">
        <v>0</v>
      </c>
      <c r="E52" s="4">
        <f t="shared" si="1"/>
        <v>0.5</v>
      </c>
      <c r="F52" s="4">
        <v>1</v>
      </c>
      <c r="G52" s="4">
        <v>1</v>
      </c>
      <c r="H52" s="4">
        <v>1</v>
      </c>
      <c r="I52" s="4">
        <v>1</v>
      </c>
      <c r="J52" s="4">
        <v>0</v>
      </c>
      <c r="K52" s="4">
        <v>0.5</v>
      </c>
      <c r="L52" s="4"/>
      <c r="M52" s="4"/>
      <c r="N52" s="4"/>
      <c r="O52" s="4"/>
      <c r="P52" s="4"/>
      <c r="Q52" s="4"/>
      <c r="R52" s="4"/>
      <c r="S52" s="4">
        <v>1</v>
      </c>
      <c r="T52" s="4"/>
      <c r="U52" s="4"/>
      <c r="V52" s="4"/>
      <c r="W52" s="4"/>
      <c r="X52" s="4" t="s">
        <v>104</v>
      </c>
      <c r="Y52" s="3"/>
      <c r="Z52" s="4">
        <v>0.5</v>
      </c>
      <c r="AA52" s="3" t="s">
        <v>246</v>
      </c>
      <c r="AB52" s="3" t="s">
        <v>275</v>
      </c>
      <c r="AC52" s="3"/>
      <c r="AD52" s="3"/>
      <c r="AE52" s="3" t="s">
        <v>64</v>
      </c>
      <c r="AF52" s="12"/>
    </row>
    <row r="53" spans="1:32" ht="38">
      <c r="A53" s="3" t="s">
        <v>618</v>
      </c>
      <c r="B53" s="4" t="s">
        <v>77</v>
      </c>
      <c r="C53" s="4">
        <v>1</v>
      </c>
      <c r="D53" s="4">
        <v>1</v>
      </c>
      <c r="E53" s="4">
        <f t="shared" si="1"/>
        <v>0.5</v>
      </c>
      <c r="F53" s="4">
        <v>1</v>
      </c>
      <c r="G53" s="4">
        <v>1</v>
      </c>
      <c r="H53" s="4">
        <v>0.5</v>
      </c>
      <c r="I53" s="4">
        <v>1</v>
      </c>
      <c r="J53" s="4">
        <v>0.5</v>
      </c>
      <c r="K53" s="4">
        <v>0.5</v>
      </c>
      <c r="L53" s="4"/>
      <c r="M53" s="4"/>
      <c r="N53" s="4"/>
      <c r="O53" s="4"/>
      <c r="P53" s="4"/>
      <c r="Q53" s="4"/>
      <c r="R53" s="4"/>
      <c r="S53" s="4">
        <v>1</v>
      </c>
      <c r="T53" s="4"/>
      <c r="U53" s="4">
        <v>1</v>
      </c>
      <c r="V53" s="4"/>
      <c r="W53" s="4"/>
      <c r="X53" s="4" t="s">
        <v>103</v>
      </c>
      <c r="Y53" s="3"/>
      <c r="Z53" s="4">
        <v>0.5</v>
      </c>
      <c r="AA53" s="3" t="s">
        <v>316</v>
      </c>
      <c r="AB53" s="3" t="s">
        <v>317</v>
      </c>
      <c r="AC53" s="3"/>
      <c r="AD53" s="3"/>
      <c r="AE53" s="3"/>
      <c r="AF53" s="12"/>
    </row>
    <row r="54" spans="1:32" ht="38">
      <c r="A54" s="6" t="s">
        <v>328</v>
      </c>
      <c r="B54" s="4" t="s">
        <v>239</v>
      </c>
      <c r="C54" s="4">
        <v>0</v>
      </c>
      <c r="D54" s="4">
        <v>0</v>
      </c>
      <c r="E54" s="4">
        <f t="shared" si="1"/>
        <v>0.5</v>
      </c>
      <c r="F54" s="4">
        <v>1</v>
      </c>
      <c r="G54" s="4">
        <v>1</v>
      </c>
      <c r="H54" s="4">
        <v>0</v>
      </c>
      <c r="I54" s="4">
        <v>1</v>
      </c>
      <c r="J54" s="4">
        <v>0</v>
      </c>
      <c r="K54" s="4">
        <v>0.5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3"/>
      <c r="Z54" s="2">
        <v>0.5</v>
      </c>
      <c r="AA54" s="1" t="s">
        <v>332</v>
      </c>
      <c r="AB54" s="3" t="s">
        <v>333</v>
      </c>
      <c r="AC54" s="3"/>
      <c r="AD54" s="3"/>
      <c r="AE54" s="3" t="s">
        <v>329</v>
      </c>
      <c r="AF54" s="12"/>
    </row>
    <row r="55" spans="1:32" ht="19">
      <c r="A55" s="3" t="s">
        <v>91</v>
      </c>
      <c r="B55" s="4" t="s">
        <v>82</v>
      </c>
      <c r="C55" s="4">
        <v>0.5</v>
      </c>
      <c r="D55" s="4">
        <v>0</v>
      </c>
      <c r="E55" s="4">
        <f t="shared" si="1"/>
        <v>0.5</v>
      </c>
      <c r="F55" s="4">
        <v>1</v>
      </c>
      <c r="G55" s="4">
        <v>0</v>
      </c>
      <c r="H55" s="4">
        <v>1</v>
      </c>
      <c r="I55" s="4">
        <v>0</v>
      </c>
      <c r="J55" s="4">
        <v>1</v>
      </c>
      <c r="K55" s="4">
        <v>0.5</v>
      </c>
      <c r="L55" s="4"/>
      <c r="M55" s="4">
        <v>0</v>
      </c>
      <c r="N55" s="4">
        <v>1</v>
      </c>
      <c r="O55" s="4">
        <v>0</v>
      </c>
      <c r="P55" s="4">
        <v>0</v>
      </c>
      <c r="Q55" s="4">
        <v>0</v>
      </c>
      <c r="R55" s="4">
        <v>0</v>
      </c>
      <c r="S55" s="4">
        <v>1</v>
      </c>
      <c r="T55" s="4"/>
      <c r="U55" s="4"/>
      <c r="V55" s="4"/>
      <c r="W55" s="4"/>
      <c r="X55" s="4" t="s">
        <v>104</v>
      </c>
      <c r="Y55" s="3"/>
      <c r="Z55" s="4">
        <v>0.5</v>
      </c>
      <c r="AA55" s="3" t="s">
        <v>244</v>
      </c>
      <c r="AB55" s="10" t="s">
        <v>448</v>
      </c>
      <c r="AC55" s="3"/>
      <c r="AD55" s="3"/>
      <c r="AE55" s="3"/>
      <c r="AF55" s="12"/>
    </row>
    <row r="56" spans="1:32" ht="38">
      <c r="A56" s="3" t="s">
        <v>367</v>
      </c>
      <c r="B56" s="4" t="s">
        <v>82</v>
      </c>
      <c r="C56" s="4">
        <v>1</v>
      </c>
      <c r="D56" s="4">
        <v>0</v>
      </c>
      <c r="E56" s="4">
        <f t="shared" si="1"/>
        <v>0.5</v>
      </c>
      <c r="F56" s="4">
        <v>1</v>
      </c>
      <c r="G56" s="4">
        <v>0</v>
      </c>
      <c r="H56" s="4">
        <v>1</v>
      </c>
      <c r="I56" s="4">
        <v>0</v>
      </c>
      <c r="J56" s="4">
        <v>0</v>
      </c>
      <c r="K56" s="4">
        <v>0.5</v>
      </c>
      <c r="L56" s="4"/>
      <c r="M56" s="4"/>
      <c r="N56" s="4"/>
      <c r="O56" s="4"/>
      <c r="P56" s="4"/>
      <c r="Q56" s="4"/>
      <c r="R56" s="4"/>
      <c r="S56" s="4">
        <v>1</v>
      </c>
      <c r="T56" s="4"/>
      <c r="U56" s="4">
        <v>1</v>
      </c>
      <c r="V56" s="4"/>
      <c r="W56" s="4"/>
      <c r="X56" s="4"/>
      <c r="Y56" s="3"/>
      <c r="Z56" s="4">
        <v>0.5</v>
      </c>
      <c r="AA56" s="3" t="s">
        <v>371</v>
      </c>
      <c r="AB56" s="3" t="s">
        <v>368</v>
      </c>
      <c r="AC56" s="3"/>
      <c r="AD56" s="3"/>
      <c r="AE56" s="3"/>
      <c r="AF56" s="12"/>
    </row>
    <row r="57" spans="1:32" ht="38">
      <c r="A57" s="3" t="s">
        <v>70</v>
      </c>
      <c r="B57" s="4" t="s">
        <v>82</v>
      </c>
      <c r="C57" s="4">
        <v>0</v>
      </c>
      <c r="D57" s="4">
        <v>0</v>
      </c>
      <c r="E57" s="4">
        <f t="shared" si="1"/>
        <v>0.5</v>
      </c>
      <c r="F57" s="4">
        <v>1</v>
      </c>
      <c r="G57" s="4">
        <v>0</v>
      </c>
      <c r="H57" s="4">
        <v>1</v>
      </c>
      <c r="I57" s="4">
        <v>0</v>
      </c>
      <c r="J57" s="4">
        <v>0</v>
      </c>
      <c r="K57" s="4">
        <v>0.5</v>
      </c>
      <c r="L57" s="4"/>
      <c r="M57" s="4">
        <v>0</v>
      </c>
      <c r="N57" s="4"/>
      <c r="O57" s="4">
        <v>1</v>
      </c>
      <c r="P57" s="4">
        <v>0</v>
      </c>
      <c r="Q57" s="4">
        <v>0</v>
      </c>
      <c r="R57" s="4">
        <v>0.5</v>
      </c>
      <c r="S57" s="4">
        <v>0.5</v>
      </c>
      <c r="T57" s="4"/>
      <c r="U57" s="4"/>
      <c r="V57" s="4"/>
      <c r="W57" s="4"/>
      <c r="X57" s="4" t="s">
        <v>103</v>
      </c>
      <c r="Y57" s="3"/>
      <c r="Z57" s="4">
        <v>0.5</v>
      </c>
      <c r="AA57" s="3" t="s">
        <v>245</v>
      </c>
      <c r="AB57" s="3"/>
      <c r="AC57" s="3"/>
      <c r="AD57" s="3"/>
      <c r="AE57" s="3" t="s">
        <v>366</v>
      </c>
      <c r="AF57" s="12"/>
    </row>
    <row r="58" spans="1:32" ht="19">
      <c r="A58" s="3" t="s">
        <v>102</v>
      </c>
      <c r="B58" s="4" t="s">
        <v>77</v>
      </c>
      <c r="C58" s="4">
        <v>1</v>
      </c>
      <c r="D58" s="4">
        <v>0</v>
      </c>
      <c r="E58" s="4">
        <f t="shared" si="1"/>
        <v>0.5</v>
      </c>
      <c r="F58" s="4">
        <v>1</v>
      </c>
      <c r="G58" s="4">
        <v>0</v>
      </c>
      <c r="H58" s="4">
        <v>1</v>
      </c>
      <c r="I58" s="4">
        <v>0</v>
      </c>
      <c r="J58" s="4">
        <v>0</v>
      </c>
      <c r="K58" s="4">
        <v>0.5</v>
      </c>
      <c r="L58" s="4"/>
      <c r="M58" s="4"/>
      <c r="N58" s="4"/>
      <c r="O58" s="4"/>
      <c r="P58" s="4"/>
      <c r="Q58" s="4"/>
      <c r="R58" s="4"/>
      <c r="S58" s="4">
        <v>1</v>
      </c>
      <c r="T58" s="4"/>
      <c r="U58" s="4"/>
      <c r="V58" s="4"/>
      <c r="W58" s="4"/>
      <c r="X58" s="4" t="s">
        <v>104</v>
      </c>
      <c r="Y58" s="3"/>
      <c r="Z58" s="4">
        <v>0.5</v>
      </c>
      <c r="AA58" s="3" t="s">
        <v>250</v>
      </c>
      <c r="AB58" s="3" t="s">
        <v>252</v>
      </c>
      <c r="AC58" s="3"/>
      <c r="AD58" s="3"/>
      <c r="AE58" s="3"/>
      <c r="AF58" s="12"/>
    </row>
    <row r="59" spans="1:32" ht="38">
      <c r="A59" s="3" t="s">
        <v>26</v>
      </c>
      <c r="B59" s="2" t="s">
        <v>82</v>
      </c>
      <c r="C59" s="2">
        <v>0</v>
      </c>
      <c r="D59" s="4">
        <v>0</v>
      </c>
      <c r="E59" s="4">
        <f t="shared" si="1"/>
        <v>0.5</v>
      </c>
      <c r="F59" s="4">
        <v>1</v>
      </c>
      <c r="G59" s="4">
        <v>0</v>
      </c>
      <c r="H59" s="4">
        <v>0.5</v>
      </c>
      <c r="I59" s="4">
        <v>0</v>
      </c>
      <c r="J59" s="4">
        <v>1</v>
      </c>
      <c r="K59" s="4">
        <v>0.5</v>
      </c>
      <c r="L59" s="4"/>
      <c r="M59" s="2">
        <v>0</v>
      </c>
      <c r="N59" s="2">
        <v>0</v>
      </c>
      <c r="O59" s="2">
        <v>0.5</v>
      </c>
      <c r="P59" s="2">
        <v>1</v>
      </c>
      <c r="Q59" s="2">
        <v>0.5</v>
      </c>
      <c r="S59" s="2">
        <v>1</v>
      </c>
      <c r="X59" s="2" t="s">
        <v>105</v>
      </c>
      <c r="Z59" s="2">
        <v>0.5</v>
      </c>
      <c r="AA59" s="1" t="s">
        <v>242</v>
      </c>
      <c r="AB59" s="3"/>
      <c r="AD59" s="1" t="s">
        <v>27</v>
      </c>
      <c r="AE59" s="1" t="s">
        <v>365</v>
      </c>
    </row>
    <row r="60" spans="1:32" ht="38">
      <c r="A60" s="3" t="s">
        <v>149</v>
      </c>
      <c r="B60" s="4" t="s">
        <v>77</v>
      </c>
      <c r="C60" s="4">
        <v>1</v>
      </c>
      <c r="D60" s="4">
        <v>0</v>
      </c>
      <c r="E60" s="4">
        <f t="shared" si="1"/>
        <v>0.5</v>
      </c>
      <c r="F60" s="4">
        <v>1</v>
      </c>
      <c r="G60" s="4">
        <v>1</v>
      </c>
      <c r="H60" s="4">
        <v>1</v>
      </c>
      <c r="I60" s="4">
        <v>0</v>
      </c>
      <c r="J60" s="4">
        <v>0</v>
      </c>
      <c r="K60" s="4">
        <v>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3"/>
      <c r="Z60" s="4">
        <v>0.5</v>
      </c>
      <c r="AA60" s="3" t="s">
        <v>225</v>
      </c>
      <c r="AB60" s="3" t="s">
        <v>263</v>
      </c>
      <c r="AC60" s="3"/>
      <c r="AD60" s="3"/>
      <c r="AE60" s="3"/>
      <c r="AF60" s="12"/>
    </row>
    <row r="61" spans="1:32" ht="19">
      <c r="A61" s="3" t="s">
        <v>98</v>
      </c>
      <c r="B61" s="4" t="s">
        <v>82</v>
      </c>
      <c r="C61" s="4">
        <v>1</v>
      </c>
      <c r="D61" s="4">
        <v>0</v>
      </c>
      <c r="E61" s="4">
        <f t="shared" si="1"/>
        <v>0.5</v>
      </c>
      <c r="F61" s="4">
        <v>1</v>
      </c>
      <c r="G61" s="4">
        <v>1</v>
      </c>
      <c r="H61" s="4">
        <v>0</v>
      </c>
      <c r="I61" s="4">
        <v>1</v>
      </c>
      <c r="J61" s="4">
        <v>1</v>
      </c>
      <c r="K61" s="4">
        <v>0</v>
      </c>
      <c r="L61" s="4"/>
      <c r="M61" s="4"/>
      <c r="N61" s="4"/>
      <c r="O61" s="4"/>
      <c r="P61" s="4"/>
      <c r="Q61" s="4"/>
      <c r="R61" s="4"/>
      <c r="S61" s="4">
        <v>1</v>
      </c>
      <c r="T61" s="4"/>
      <c r="U61" s="4"/>
      <c r="V61" s="4"/>
      <c r="W61" s="4"/>
      <c r="X61" s="4" t="s">
        <v>103</v>
      </c>
      <c r="Y61" s="3"/>
      <c r="Z61" s="4">
        <v>0.5</v>
      </c>
      <c r="AA61" s="1" t="s">
        <v>243</v>
      </c>
      <c r="AB61" s="10" t="s">
        <v>410</v>
      </c>
      <c r="AC61" s="3"/>
      <c r="AD61" s="3"/>
      <c r="AF61" s="12"/>
    </row>
    <row r="62" spans="1:32" ht="38">
      <c r="A62" s="3" t="s">
        <v>237</v>
      </c>
      <c r="B62" s="4" t="s">
        <v>239</v>
      </c>
      <c r="C62" s="4">
        <v>1</v>
      </c>
      <c r="D62" s="4">
        <v>1</v>
      </c>
      <c r="E62" s="4">
        <f t="shared" si="1"/>
        <v>0.5</v>
      </c>
      <c r="F62" s="4">
        <v>1</v>
      </c>
      <c r="G62" s="4">
        <v>1</v>
      </c>
      <c r="H62" s="4">
        <v>0</v>
      </c>
      <c r="I62" s="4">
        <v>1</v>
      </c>
      <c r="J62" s="4">
        <v>0.5</v>
      </c>
      <c r="K62" s="4">
        <v>0</v>
      </c>
      <c r="L62" s="4"/>
      <c r="M62" s="4"/>
      <c r="N62" s="4"/>
      <c r="O62" s="4"/>
      <c r="P62" s="4"/>
      <c r="Q62" s="4"/>
      <c r="R62" s="4"/>
      <c r="S62" s="4">
        <v>1</v>
      </c>
      <c r="T62" s="4"/>
      <c r="U62" s="4"/>
      <c r="V62" s="4"/>
      <c r="W62" s="4"/>
      <c r="X62" s="4" t="s">
        <v>103</v>
      </c>
      <c r="Y62" s="3"/>
      <c r="Z62" s="4">
        <v>0.5</v>
      </c>
      <c r="AA62" s="1" t="s">
        <v>238</v>
      </c>
      <c r="AB62" s="3" t="s">
        <v>274</v>
      </c>
      <c r="AC62" s="3"/>
      <c r="AD62" s="3"/>
      <c r="AE62" s="3"/>
      <c r="AF62" s="12"/>
    </row>
    <row r="63" spans="1:32" ht="19">
      <c r="A63" s="3" t="s">
        <v>111</v>
      </c>
      <c r="B63" s="4" t="s">
        <v>82</v>
      </c>
      <c r="C63" s="4">
        <v>0</v>
      </c>
      <c r="D63" s="4">
        <v>0</v>
      </c>
      <c r="E63" s="4">
        <f t="shared" si="1"/>
        <v>0.5</v>
      </c>
      <c r="F63" s="4">
        <v>1</v>
      </c>
      <c r="G63" s="4">
        <v>1</v>
      </c>
      <c r="H63" s="4">
        <v>0</v>
      </c>
      <c r="I63" s="4">
        <v>0</v>
      </c>
      <c r="J63" s="4">
        <v>1</v>
      </c>
      <c r="K63" s="4">
        <v>0</v>
      </c>
      <c r="L63" s="4"/>
      <c r="M63" s="4">
        <v>0</v>
      </c>
      <c r="N63" s="4">
        <v>0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4"/>
      <c r="U63" s="4"/>
      <c r="V63" s="4"/>
      <c r="W63" s="4"/>
      <c r="X63" s="4" t="s">
        <v>103</v>
      </c>
      <c r="Y63" s="3"/>
      <c r="Z63" s="4">
        <v>0.5</v>
      </c>
      <c r="AA63" s="1" t="s">
        <v>228</v>
      </c>
      <c r="AB63" s="3"/>
      <c r="AC63" s="3"/>
      <c r="AD63" s="3"/>
      <c r="AE63" s="3"/>
      <c r="AF63" s="12"/>
    </row>
    <row r="64" spans="1:32" ht="19">
      <c r="A64" s="3" t="s">
        <v>54</v>
      </c>
      <c r="B64" s="4" t="s">
        <v>81</v>
      </c>
      <c r="C64" s="4">
        <v>0</v>
      </c>
      <c r="D64" s="4">
        <v>0</v>
      </c>
      <c r="E64" s="4">
        <f t="shared" si="1"/>
        <v>0.5</v>
      </c>
      <c r="F64" s="4">
        <v>1</v>
      </c>
      <c r="G64" s="4">
        <v>1</v>
      </c>
      <c r="H64" s="4">
        <v>0</v>
      </c>
      <c r="I64" s="4">
        <v>0</v>
      </c>
      <c r="J64" s="4">
        <v>1</v>
      </c>
      <c r="K64" s="4">
        <v>0</v>
      </c>
      <c r="L64" s="4"/>
      <c r="M64" s="4"/>
      <c r="N64" s="4"/>
      <c r="O64" s="4"/>
      <c r="P64" s="4"/>
      <c r="Q64" s="4"/>
      <c r="R64" s="4"/>
      <c r="S64" s="4">
        <v>1</v>
      </c>
      <c r="T64" s="4"/>
      <c r="U64" s="4"/>
      <c r="V64" s="4"/>
      <c r="W64" s="4"/>
      <c r="X64" s="4" t="s">
        <v>103</v>
      </c>
      <c r="Y64" s="3"/>
      <c r="Z64" s="4">
        <v>0.5</v>
      </c>
      <c r="AA64" s="3" t="s">
        <v>215</v>
      </c>
      <c r="AB64" s="3" t="s">
        <v>272</v>
      </c>
      <c r="AC64" s="3"/>
      <c r="AD64" s="3"/>
      <c r="AE64" s="3"/>
      <c r="AF64" s="12"/>
    </row>
    <row r="65" spans="1:32" ht="38">
      <c r="A65" s="3" t="s">
        <v>349</v>
      </c>
      <c r="B65" s="4" t="s">
        <v>82</v>
      </c>
      <c r="C65" s="4">
        <v>1</v>
      </c>
      <c r="D65" s="4">
        <v>0</v>
      </c>
      <c r="E65" s="4">
        <f t="shared" si="1"/>
        <v>0.5</v>
      </c>
      <c r="F65" s="4">
        <v>1</v>
      </c>
      <c r="G65" s="4">
        <v>0.5</v>
      </c>
      <c r="H65" s="4">
        <v>0.5</v>
      </c>
      <c r="I65" s="4">
        <v>1</v>
      </c>
      <c r="J65" s="4">
        <v>0.5</v>
      </c>
      <c r="K65" s="4">
        <v>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3"/>
      <c r="Z65" s="4">
        <v>0.5</v>
      </c>
      <c r="AA65" s="3" t="s">
        <v>356</v>
      </c>
      <c r="AB65" s="3" t="s">
        <v>357</v>
      </c>
      <c r="AC65" s="3"/>
      <c r="AD65" s="3"/>
      <c r="AE65" s="3"/>
      <c r="AF65" s="12"/>
    </row>
    <row r="66" spans="1:32" ht="38">
      <c r="A66" s="3" t="s">
        <v>95</v>
      </c>
      <c r="B66" s="4" t="s">
        <v>82</v>
      </c>
      <c r="C66" s="4">
        <v>0</v>
      </c>
      <c r="D66" s="4">
        <v>0</v>
      </c>
      <c r="E66" s="4">
        <f t="shared" ref="E66:E97" si="2">Z66</f>
        <v>0.5</v>
      </c>
      <c r="F66" s="4">
        <v>1</v>
      </c>
      <c r="G66" s="4">
        <v>0</v>
      </c>
      <c r="H66" s="4">
        <v>1</v>
      </c>
      <c r="I66" s="4">
        <v>1</v>
      </c>
      <c r="J66" s="4">
        <v>1</v>
      </c>
      <c r="K66" s="4">
        <v>0</v>
      </c>
      <c r="L66" s="4"/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1</v>
      </c>
      <c r="T66" s="4"/>
      <c r="U66" s="4"/>
      <c r="V66" s="4"/>
      <c r="W66" s="4"/>
      <c r="X66" s="4" t="s">
        <v>104</v>
      </c>
      <c r="Y66" s="3"/>
      <c r="Z66" s="4">
        <v>0.5</v>
      </c>
      <c r="AA66" s="3" t="s">
        <v>197</v>
      </c>
      <c r="AB66" s="3" t="s">
        <v>421</v>
      </c>
      <c r="AC66" s="3" t="s">
        <v>213</v>
      </c>
      <c r="AD66" s="3"/>
      <c r="AE66" s="3" t="s">
        <v>96</v>
      </c>
      <c r="AF66" s="12"/>
    </row>
    <row r="67" spans="1:32" ht="38">
      <c r="A67" s="3" t="s">
        <v>622</v>
      </c>
      <c r="B67" s="4" t="s">
        <v>77</v>
      </c>
      <c r="C67" s="4">
        <v>1</v>
      </c>
      <c r="D67" s="4">
        <v>1</v>
      </c>
      <c r="E67" s="4">
        <f t="shared" si="2"/>
        <v>0.5</v>
      </c>
      <c r="F67" s="4">
        <v>1</v>
      </c>
      <c r="G67" s="4">
        <v>0</v>
      </c>
      <c r="H67" s="4">
        <v>1</v>
      </c>
      <c r="I67" s="4">
        <v>1</v>
      </c>
      <c r="J67" s="4">
        <v>0.5</v>
      </c>
      <c r="K67" s="4">
        <v>0</v>
      </c>
      <c r="L67" s="4"/>
      <c r="M67" s="4">
        <v>1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3"/>
      <c r="Z67" s="4">
        <v>0.5</v>
      </c>
      <c r="AA67" s="3" t="s">
        <v>217</v>
      </c>
      <c r="AB67" s="3" t="s">
        <v>273</v>
      </c>
      <c r="AC67" s="3" t="s">
        <v>218</v>
      </c>
      <c r="AD67" s="3"/>
      <c r="AE67" s="3"/>
      <c r="AF67" s="12"/>
    </row>
    <row r="68" spans="1:32" ht="19">
      <c r="A68" s="3" t="s">
        <v>585</v>
      </c>
      <c r="B68" s="4" t="s">
        <v>100</v>
      </c>
      <c r="C68" s="4"/>
      <c r="D68" s="4">
        <v>0</v>
      </c>
      <c r="E68" s="4">
        <f t="shared" si="2"/>
        <v>0.5</v>
      </c>
      <c r="F68" s="4">
        <v>1</v>
      </c>
      <c r="G68" s="4">
        <v>0</v>
      </c>
      <c r="H68" s="4">
        <v>1</v>
      </c>
      <c r="I68" s="4">
        <v>0</v>
      </c>
      <c r="J68" s="4">
        <v>0</v>
      </c>
      <c r="K68" s="4">
        <v>0</v>
      </c>
      <c r="L68" s="4"/>
      <c r="M68" s="4"/>
      <c r="N68" s="4"/>
      <c r="O68" s="4"/>
      <c r="P68" s="4"/>
      <c r="Q68" s="4"/>
      <c r="R68" s="4"/>
      <c r="S68" s="4">
        <v>1</v>
      </c>
      <c r="T68" s="4"/>
      <c r="U68" s="4"/>
      <c r="V68" s="4"/>
      <c r="W68" s="4"/>
      <c r="X68" s="4" t="s">
        <v>103</v>
      </c>
      <c r="Y68" s="3"/>
      <c r="Z68" s="4">
        <v>0.5</v>
      </c>
      <c r="AA68" s="3" t="s">
        <v>214</v>
      </c>
      <c r="AB68" s="3" t="s">
        <v>261</v>
      </c>
      <c r="AC68" s="3" t="s">
        <v>216</v>
      </c>
      <c r="AD68" s="3"/>
      <c r="AE68" s="3" t="s">
        <v>101</v>
      </c>
      <c r="AF68" s="12"/>
    </row>
    <row r="69" spans="1:32" ht="19">
      <c r="A69" s="3" t="s">
        <v>40</v>
      </c>
      <c r="B69" s="4" t="s">
        <v>78</v>
      </c>
      <c r="C69" s="4"/>
      <c r="D69" s="4">
        <v>0</v>
      </c>
      <c r="E69" s="4">
        <f t="shared" si="2"/>
        <v>0.5</v>
      </c>
      <c r="F69" s="4">
        <v>1</v>
      </c>
      <c r="G69" s="4">
        <v>0</v>
      </c>
      <c r="H69" s="4">
        <v>0.5</v>
      </c>
      <c r="I69" s="4">
        <v>0</v>
      </c>
      <c r="J69" s="4">
        <v>1</v>
      </c>
      <c r="K69" s="4">
        <v>0</v>
      </c>
      <c r="L69" s="4"/>
      <c r="M69" s="4">
        <v>0</v>
      </c>
      <c r="N69" s="4">
        <v>0</v>
      </c>
      <c r="O69" s="4">
        <v>0.5</v>
      </c>
      <c r="P69" s="4">
        <v>0.5</v>
      </c>
      <c r="Q69" s="4">
        <v>1</v>
      </c>
      <c r="R69" s="4">
        <v>0</v>
      </c>
      <c r="S69" s="4">
        <v>1</v>
      </c>
      <c r="T69" s="4"/>
      <c r="U69" s="4"/>
      <c r="V69" s="4"/>
      <c r="W69" s="4"/>
      <c r="X69" s="4" t="s">
        <v>104</v>
      </c>
      <c r="Y69" s="3"/>
      <c r="Z69" s="4">
        <v>0.5</v>
      </c>
      <c r="AA69" s="1" t="s">
        <v>227</v>
      </c>
      <c r="AB69" s="3"/>
      <c r="AC69" s="3"/>
      <c r="AD69" s="3"/>
      <c r="AE69" s="3"/>
      <c r="AF69" s="12"/>
    </row>
    <row r="70" spans="1:32" ht="57">
      <c r="A70" s="3" t="s">
        <v>132</v>
      </c>
      <c r="B70" s="4" t="s">
        <v>77</v>
      </c>
      <c r="C70" s="4">
        <v>0</v>
      </c>
      <c r="D70" s="4">
        <v>0</v>
      </c>
      <c r="E70" s="4">
        <f t="shared" si="2"/>
        <v>0.5</v>
      </c>
      <c r="F70" s="4">
        <v>1</v>
      </c>
      <c r="G70" s="4">
        <v>0</v>
      </c>
      <c r="H70" s="4">
        <v>0</v>
      </c>
      <c r="I70" s="4">
        <v>1</v>
      </c>
      <c r="J70" s="4">
        <v>1</v>
      </c>
      <c r="K70" s="4">
        <v>0</v>
      </c>
      <c r="L70" s="4"/>
      <c r="M70" s="4"/>
      <c r="N70" s="4"/>
      <c r="O70" s="4"/>
      <c r="P70" s="4"/>
      <c r="Q70" s="4"/>
      <c r="R70" s="4"/>
      <c r="S70" s="4"/>
      <c r="T70" s="4">
        <v>1</v>
      </c>
      <c r="U70" s="4"/>
      <c r="V70" s="4"/>
      <c r="W70" s="4"/>
      <c r="X70" s="4"/>
      <c r="Y70" s="3"/>
      <c r="Z70" s="4">
        <v>0.5</v>
      </c>
      <c r="AA70" s="3" t="s">
        <v>188</v>
      </c>
      <c r="AB70" s="3" t="s">
        <v>265</v>
      </c>
      <c r="AC70" s="3"/>
      <c r="AD70" s="3"/>
      <c r="AE70" s="3" t="s">
        <v>133</v>
      </c>
      <c r="AF70" s="12"/>
    </row>
    <row r="71" spans="1:32" ht="19">
      <c r="A71" s="3" t="s">
        <v>99</v>
      </c>
      <c r="B71" s="4" t="s">
        <v>100</v>
      </c>
      <c r="C71" s="4">
        <v>1</v>
      </c>
      <c r="D71" s="4">
        <v>1</v>
      </c>
      <c r="E71" s="4">
        <f t="shared" si="2"/>
        <v>0.5</v>
      </c>
      <c r="F71" s="4">
        <v>1</v>
      </c>
      <c r="G71" s="4">
        <v>0</v>
      </c>
      <c r="H71" s="4">
        <v>0</v>
      </c>
      <c r="I71" s="4">
        <v>1</v>
      </c>
      <c r="J71" s="4">
        <v>1</v>
      </c>
      <c r="K71" s="4">
        <v>0</v>
      </c>
      <c r="L71" s="4"/>
      <c r="M71" s="4"/>
      <c r="N71" s="4"/>
      <c r="O71" s="4"/>
      <c r="P71" s="4"/>
      <c r="Q71" s="4"/>
      <c r="R71" s="4"/>
      <c r="S71" s="4">
        <v>1</v>
      </c>
      <c r="T71" s="4"/>
      <c r="U71" s="4"/>
      <c r="V71" s="4"/>
      <c r="W71" s="4"/>
      <c r="X71" s="4" t="s">
        <v>104</v>
      </c>
      <c r="Y71" s="3"/>
      <c r="Z71" s="4">
        <v>0.5</v>
      </c>
      <c r="AA71" s="3" t="s">
        <v>187</v>
      </c>
      <c r="AB71" s="3" t="s">
        <v>262</v>
      </c>
      <c r="AC71" s="3" t="s">
        <v>186</v>
      </c>
      <c r="AD71" s="3"/>
      <c r="AE71" s="3"/>
      <c r="AF71" s="12"/>
    </row>
    <row r="72" spans="1:32" ht="19">
      <c r="A72" s="3" t="s">
        <v>148</v>
      </c>
      <c r="B72" s="4" t="s">
        <v>77</v>
      </c>
      <c r="C72" s="4">
        <v>1</v>
      </c>
      <c r="D72" s="4">
        <v>1</v>
      </c>
      <c r="E72" s="4">
        <f t="shared" si="2"/>
        <v>0.5</v>
      </c>
      <c r="F72" s="4">
        <v>1</v>
      </c>
      <c r="G72" s="4">
        <v>0</v>
      </c>
      <c r="H72" s="4">
        <v>0</v>
      </c>
      <c r="I72" s="4">
        <v>1</v>
      </c>
      <c r="J72" s="4">
        <v>0</v>
      </c>
      <c r="K72" s="4">
        <v>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3"/>
      <c r="Z72" s="4">
        <v>0.5</v>
      </c>
      <c r="AA72" s="3" t="s">
        <v>189</v>
      </c>
      <c r="AB72" s="3" t="s">
        <v>264</v>
      </c>
      <c r="AC72" s="3" t="s">
        <v>190</v>
      </c>
      <c r="AD72" s="3"/>
      <c r="AE72" s="3"/>
      <c r="AF72" s="12"/>
    </row>
    <row r="73" spans="1:32" ht="38">
      <c r="A73" s="3" t="s">
        <v>481</v>
      </c>
      <c r="B73" s="4" t="s">
        <v>78</v>
      </c>
      <c r="C73" s="4"/>
      <c r="D73" s="4">
        <v>0</v>
      </c>
      <c r="E73" s="4">
        <f t="shared" si="2"/>
        <v>0.5</v>
      </c>
      <c r="F73" s="4">
        <v>1</v>
      </c>
      <c r="G73" s="4">
        <v>0</v>
      </c>
      <c r="H73" s="4">
        <v>0</v>
      </c>
      <c r="I73" s="4">
        <v>0</v>
      </c>
      <c r="J73" s="4">
        <v>1</v>
      </c>
      <c r="K73" s="4">
        <v>0</v>
      </c>
      <c r="L73" s="4"/>
      <c r="M73" s="4"/>
      <c r="N73" s="4"/>
      <c r="O73" s="4"/>
      <c r="P73" s="4"/>
      <c r="Q73" s="4">
        <v>1</v>
      </c>
      <c r="R73" s="4"/>
      <c r="S73" s="4">
        <v>0</v>
      </c>
      <c r="T73" s="4"/>
      <c r="U73" s="4"/>
      <c r="V73" s="4"/>
      <c r="W73" s="4"/>
      <c r="X73" s="4" t="s">
        <v>103</v>
      </c>
      <c r="Y73" s="3"/>
      <c r="Z73" s="4">
        <v>0.5</v>
      </c>
      <c r="AA73" s="1" t="s">
        <v>229</v>
      </c>
      <c r="AB73" s="3"/>
      <c r="AC73" s="3"/>
      <c r="AD73" s="3"/>
      <c r="AE73" s="3"/>
      <c r="AF73" s="12"/>
    </row>
    <row r="74" spans="1:32" ht="19">
      <c r="A74" s="3" t="s">
        <v>39</v>
      </c>
      <c r="B74" s="4" t="s">
        <v>78</v>
      </c>
      <c r="C74" s="4"/>
      <c r="D74" s="4">
        <v>0</v>
      </c>
      <c r="E74" s="4">
        <f t="shared" si="2"/>
        <v>0.5</v>
      </c>
      <c r="F74" s="4">
        <v>1</v>
      </c>
      <c r="G74" s="4">
        <v>0</v>
      </c>
      <c r="H74" s="4">
        <v>0</v>
      </c>
      <c r="I74" s="4">
        <v>0</v>
      </c>
      <c r="J74" s="4">
        <v>1</v>
      </c>
      <c r="K74" s="4">
        <v>0</v>
      </c>
      <c r="L74" s="4"/>
      <c r="M74" s="4"/>
      <c r="N74" s="4"/>
      <c r="O74" s="4"/>
      <c r="P74" s="4"/>
      <c r="Q74" s="4">
        <v>1</v>
      </c>
      <c r="R74" s="4"/>
      <c r="S74" s="4"/>
      <c r="T74" s="4"/>
      <c r="U74" s="4"/>
      <c r="V74" s="4"/>
      <c r="W74" s="4"/>
      <c r="X74" s="4" t="s">
        <v>103</v>
      </c>
      <c r="Y74" s="3"/>
      <c r="Z74" s="4">
        <v>0.5</v>
      </c>
      <c r="AA74" s="3" t="s">
        <v>226</v>
      </c>
      <c r="AB74" s="3"/>
      <c r="AC74" s="3"/>
      <c r="AD74" s="3"/>
      <c r="AE74" s="3"/>
      <c r="AF74" s="12"/>
    </row>
    <row r="75" spans="1:32" ht="19">
      <c r="A75" s="3" t="s">
        <v>369</v>
      </c>
      <c r="B75" s="4" t="s">
        <v>77</v>
      </c>
      <c r="C75" s="4">
        <v>1</v>
      </c>
      <c r="D75" s="4">
        <v>1</v>
      </c>
      <c r="E75" s="4">
        <f t="shared" si="2"/>
        <v>0.5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3"/>
      <c r="Z75" s="4">
        <v>0.5</v>
      </c>
      <c r="AA75" s="3" t="s">
        <v>370</v>
      </c>
      <c r="AB75" s="3" t="s">
        <v>374</v>
      </c>
      <c r="AC75" s="3"/>
      <c r="AD75" s="3"/>
      <c r="AE75" s="3"/>
      <c r="AF75" s="12"/>
    </row>
    <row r="76" spans="1:32" ht="38">
      <c r="A76" s="3" t="s">
        <v>619</v>
      </c>
      <c r="B76" s="4" t="s">
        <v>77</v>
      </c>
      <c r="C76" s="4">
        <v>1</v>
      </c>
      <c r="D76" s="4">
        <v>1</v>
      </c>
      <c r="E76" s="4">
        <f t="shared" si="2"/>
        <v>0.5</v>
      </c>
      <c r="F76" s="4">
        <v>1</v>
      </c>
      <c r="G76" s="4">
        <v>1</v>
      </c>
      <c r="H76" s="4">
        <v>0</v>
      </c>
      <c r="I76" s="4">
        <v>0</v>
      </c>
      <c r="J76" s="4">
        <v>0</v>
      </c>
      <c r="K76" s="4"/>
      <c r="L76" s="4"/>
      <c r="M76" s="4"/>
      <c r="N76" s="4"/>
      <c r="O76" s="4"/>
      <c r="P76" s="4"/>
      <c r="Q76" s="4"/>
      <c r="R76" s="4"/>
      <c r="S76" s="4">
        <v>1</v>
      </c>
      <c r="T76" s="4"/>
      <c r="U76" s="4">
        <v>1</v>
      </c>
      <c r="V76" s="4"/>
      <c r="W76" s="4"/>
      <c r="X76" s="4" t="s">
        <v>103</v>
      </c>
      <c r="Y76" s="3"/>
      <c r="Z76" s="4">
        <v>0.5</v>
      </c>
      <c r="AA76" s="3" t="s">
        <v>318</v>
      </c>
      <c r="AB76" s="3" t="s">
        <v>319</v>
      </c>
      <c r="AC76" s="3"/>
      <c r="AD76" s="3"/>
      <c r="AE76" s="3"/>
      <c r="AF76" s="12"/>
    </row>
    <row r="77" spans="1:32" ht="38">
      <c r="A77" s="3" t="s">
        <v>620</v>
      </c>
      <c r="B77" s="4" t="s">
        <v>239</v>
      </c>
      <c r="C77" s="4">
        <v>1</v>
      </c>
      <c r="D77" s="4">
        <v>1</v>
      </c>
      <c r="E77" s="4">
        <f t="shared" si="2"/>
        <v>0.5</v>
      </c>
      <c r="F77" s="4">
        <v>1</v>
      </c>
      <c r="G77" s="4">
        <v>1</v>
      </c>
      <c r="H77" s="4">
        <v>0</v>
      </c>
      <c r="I77" s="4">
        <v>0</v>
      </c>
      <c r="J77" s="4">
        <v>0</v>
      </c>
      <c r="K77" s="4"/>
      <c r="L77" s="4"/>
      <c r="M77" s="4"/>
      <c r="N77" s="4"/>
      <c r="O77" s="4"/>
      <c r="P77" s="4"/>
      <c r="Q77" s="4"/>
      <c r="R77" s="4"/>
      <c r="S77" s="4">
        <v>1</v>
      </c>
      <c r="T77" s="4"/>
      <c r="U77" s="4">
        <v>1</v>
      </c>
      <c r="V77" s="4"/>
      <c r="W77" s="4"/>
      <c r="X77" s="4" t="s">
        <v>103</v>
      </c>
      <c r="Y77" s="3"/>
      <c r="Z77" s="4">
        <v>0.5</v>
      </c>
      <c r="AA77" s="3" t="s">
        <v>320</v>
      </c>
      <c r="AB77" s="3" t="s">
        <v>321</v>
      </c>
      <c r="AC77" s="3"/>
      <c r="AD77" s="3"/>
      <c r="AE77" s="3"/>
      <c r="AF77" s="12"/>
    </row>
    <row r="78" spans="1:32" ht="19">
      <c r="A78" s="3" t="s">
        <v>287</v>
      </c>
      <c r="B78" s="4" t="s">
        <v>77</v>
      </c>
      <c r="C78" s="4">
        <v>1</v>
      </c>
      <c r="D78" s="4">
        <v>0.5</v>
      </c>
      <c r="E78" s="4">
        <f t="shared" si="2"/>
        <v>0.5</v>
      </c>
      <c r="F78" s="4">
        <v>1</v>
      </c>
      <c r="G78" s="4">
        <v>0</v>
      </c>
      <c r="H78" s="4">
        <v>0.5</v>
      </c>
      <c r="I78" s="4">
        <v>1</v>
      </c>
      <c r="J78" s="4">
        <v>0.5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3"/>
      <c r="Z78" s="4">
        <v>0.5</v>
      </c>
      <c r="AA78" s="3" t="s">
        <v>288</v>
      </c>
      <c r="AB78" s="3" t="s">
        <v>311</v>
      </c>
      <c r="AC78" s="3"/>
      <c r="AD78" s="3"/>
      <c r="AE78" s="3"/>
      <c r="AF78" s="12"/>
    </row>
    <row r="79" spans="1:32" ht="19">
      <c r="A79" s="3" t="s">
        <v>363</v>
      </c>
      <c r="B79" s="4" t="s">
        <v>77</v>
      </c>
      <c r="C79" s="4">
        <v>1</v>
      </c>
      <c r="D79" s="4">
        <v>1</v>
      </c>
      <c r="E79" s="4">
        <f t="shared" si="2"/>
        <v>0.5</v>
      </c>
      <c r="F79" s="4">
        <v>1</v>
      </c>
      <c r="G79" s="4">
        <v>0</v>
      </c>
      <c r="H79" s="4">
        <v>0.5</v>
      </c>
      <c r="I79" s="4">
        <v>1</v>
      </c>
      <c r="J79" s="4">
        <v>0.5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3"/>
      <c r="Z79" s="4">
        <v>0.5</v>
      </c>
      <c r="AA79" s="3" t="s">
        <v>372</v>
      </c>
      <c r="AB79" s="3" t="s">
        <v>375</v>
      </c>
      <c r="AC79" s="3" t="s">
        <v>364</v>
      </c>
      <c r="AD79" s="3"/>
      <c r="AE79" s="3"/>
      <c r="AF79" s="12"/>
    </row>
    <row r="80" spans="1:32" ht="19">
      <c r="A80" s="3" t="s">
        <v>299</v>
      </c>
      <c r="B80" s="4" t="s">
        <v>77</v>
      </c>
      <c r="C80" s="4">
        <v>0</v>
      </c>
      <c r="D80" s="4">
        <v>1</v>
      </c>
      <c r="E80" s="4">
        <f t="shared" si="2"/>
        <v>0.5</v>
      </c>
      <c r="F80" s="4">
        <v>1</v>
      </c>
      <c r="G80" s="4">
        <v>0</v>
      </c>
      <c r="H80" s="4">
        <v>0</v>
      </c>
      <c r="I80" s="4">
        <v>0.5</v>
      </c>
      <c r="J80" s="4">
        <v>0.5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v>1</v>
      </c>
      <c r="Y80" s="3"/>
      <c r="Z80" s="4">
        <v>0.5</v>
      </c>
      <c r="AA80" s="1" t="s">
        <v>305</v>
      </c>
      <c r="AB80" s="3" t="s">
        <v>306</v>
      </c>
      <c r="AC80" s="3"/>
      <c r="AD80" s="3"/>
      <c r="AE80" s="3"/>
      <c r="AF80" s="12"/>
    </row>
    <row r="81" spans="1:32" ht="19">
      <c r="A81" s="3" t="s">
        <v>336</v>
      </c>
      <c r="B81" s="4" t="s">
        <v>80</v>
      </c>
      <c r="C81" s="4">
        <v>0</v>
      </c>
      <c r="D81" s="4">
        <v>0</v>
      </c>
      <c r="E81" s="4">
        <f t="shared" si="2"/>
        <v>0.5</v>
      </c>
      <c r="F81" s="4">
        <v>0.5</v>
      </c>
      <c r="G81" s="4">
        <v>0</v>
      </c>
      <c r="H81" s="4">
        <v>1</v>
      </c>
      <c r="I81" s="4">
        <v>0</v>
      </c>
      <c r="J81" s="4">
        <v>0</v>
      </c>
      <c r="K81" s="4">
        <v>1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3"/>
      <c r="Z81" s="4">
        <v>0.5</v>
      </c>
      <c r="AA81" s="3" t="s">
        <v>347</v>
      </c>
      <c r="AB81" s="3" t="s">
        <v>348</v>
      </c>
      <c r="AC81" s="3"/>
      <c r="AD81" s="3"/>
      <c r="AE81" s="3" t="s">
        <v>390</v>
      </c>
      <c r="AF81" s="12"/>
    </row>
    <row r="82" spans="1:32" ht="19">
      <c r="A82" s="3" t="s">
        <v>56</v>
      </c>
      <c r="B82" s="4" t="s">
        <v>82</v>
      </c>
      <c r="C82" s="4">
        <v>0</v>
      </c>
      <c r="D82" s="4">
        <v>0</v>
      </c>
      <c r="E82" s="4">
        <f t="shared" si="2"/>
        <v>0.5</v>
      </c>
      <c r="F82" s="4">
        <v>0.5</v>
      </c>
      <c r="G82" s="4">
        <v>0</v>
      </c>
      <c r="H82" s="4">
        <v>0</v>
      </c>
      <c r="I82" s="4">
        <v>0</v>
      </c>
      <c r="J82" s="4">
        <v>1</v>
      </c>
      <c r="K82" s="4">
        <v>1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103</v>
      </c>
      <c r="Y82" s="3"/>
      <c r="Z82" s="4">
        <v>0.5</v>
      </c>
      <c r="AA82" s="1" t="s">
        <v>235</v>
      </c>
      <c r="AB82" s="3" t="s">
        <v>423</v>
      </c>
      <c r="AC82" s="3"/>
      <c r="AD82" s="3"/>
      <c r="AE82" s="3" t="s">
        <v>57</v>
      </c>
      <c r="AF82" s="12"/>
    </row>
    <row r="83" spans="1:32" ht="19">
      <c r="A83" s="3" t="s">
        <v>232</v>
      </c>
      <c r="B83" s="4" t="s">
        <v>82</v>
      </c>
      <c r="C83" s="4">
        <v>0</v>
      </c>
      <c r="D83" s="4">
        <v>0</v>
      </c>
      <c r="E83" s="4">
        <f t="shared" si="2"/>
        <v>0.5</v>
      </c>
      <c r="F83" s="4">
        <v>0</v>
      </c>
      <c r="G83" s="4">
        <v>0</v>
      </c>
      <c r="H83" s="4">
        <v>0</v>
      </c>
      <c r="I83" s="4">
        <v>0</v>
      </c>
      <c r="J83" s="4">
        <v>1</v>
      </c>
      <c r="K83" s="4">
        <v>0</v>
      </c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3"/>
      <c r="Z83" s="4">
        <v>0.5</v>
      </c>
      <c r="AA83" s="1" t="s">
        <v>233</v>
      </c>
      <c r="AB83" s="3"/>
      <c r="AC83" s="3"/>
      <c r="AD83" s="3"/>
      <c r="AE83" s="3"/>
      <c r="AF83" s="12"/>
    </row>
    <row r="84" spans="1:32" ht="19">
      <c r="A84" s="6" t="s">
        <v>25</v>
      </c>
      <c r="B84" s="4" t="s">
        <v>78</v>
      </c>
      <c r="C84" s="4">
        <v>0</v>
      </c>
      <c r="D84" s="4">
        <v>0</v>
      </c>
      <c r="E84" s="4">
        <f t="shared" si="2"/>
        <v>0.5</v>
      </c>
      <c r="F84" s="4">
        <v>0</v>
      </c>
      <c r="G84" s="4">
        <v>0</v>
      </c>
      <c r="H84" s="4">
        <v>0</v>
      </c>
      <c r="I84" s="4">
        <v>0</v>
      </c>
      <c r="J84" s="4">
        <v>1</v>
      </c>
      <c r="K84" s="4">
        <v>0</v>
      </c>
      <c r="L84" s="4"/>
      <c r="M84" s="4">
        <v>0</v>
      </c>
      <c r="N84" s="4">
        <v>1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/>
      <c r="U84" s="4"/>
      <c r="V84" s="4"/>
      <c r="W84" s="4"/>
      <c r="X84" s="4" t="s">
        <v>103</v>
      </c>
      <c r="Y84" s="3"/>
      <c r="Z84" s="4">
        <v>0.5</v>
      </c>
      <c r="AA84" s="1" t="s">
        <v>230</v>
      </c>
      <c r="AB84" s="3"/>
      <c r="AC84" s="1" t="s">
        <v>231</v>
      </c>
      <c r="AD84" s="3"/>
      <c r="AE84" s="3"/>
      <c r="AF84" s="12"/>
    </row>
    <row r="85" spans="1:32" ht="38">
      <c r="A85" s="3" t="s">
        <v>46</v>
      </c>
      <c r="B85" s="4" t="s">
        <v>144</v>
      </c>
      <c r="C85" s="4"/>
      <c r="D85" s="4" t="s">
        <v>581</v>
      </c>
      <c r="E85" s="4">
        <f t="shared" si="2"/>
        <v>0.5</v>
      </c>
      <c r="F85" s="4"/>
      <c r="G85" s="4"/>
      <c r="H85" s="4"/>
      <c r="I85" s="4"/>
      <c r="J85" s="4"/>
      <c r="K85" s="4">
        <v>1</v>
      </c>
      <c r="L85" s="4"/>
      <c r="M85" s="4"/>
      <c r="N85" s="4"/>
      <c r="O85" s="4"/>
      <c r="P85" s="4"/>
      <c r="Q85" s="4"/>
      <c r="R85" s="4"/>
      <c r="S85" s="4">
        <v>1</v>
      </c>
      <c r="T85" s="4"/>
      <c r="U85" s="4"/>
      <c r="V85" s="4"/>
      <c r="W85" s="4"/>
      <c r="X85" s="4" t="s">
        <v>104</v>
      </c>
      <c r="Y85" s="3"/>
      <c r="Z85" s="4">
        <v>0.5</v>
      </c>
      <c r="AA85" s="3" t="s">
        <v>397</v>
      </c>
      <c r="AB85" s="3" t="s">
        <v>398</v>
      </c>
      <c r="AC85" s="3" t="s">
        <v>193</v>
      </c>
      <c r="AD85" s="3"/>
      <c r="AE85" s="3" t="s">
        <v>47</v>
      </c>
      <c r="AF85" s="12"/>
    </row>
    <row r="86" spans="1:32" ht="38">
      <c r="A86" s="3" t="s">
        <v>9</v>
      </c>
      <c r="B86" s="4" t="s">
        <v>219</v>
      </c>
      <c r="C86" s="4"/>
      <c r="D86" s="4"/>
      <c r="E86" s="4">
        <f t="shared" si="2"/>
        <v>0.5</v>
      </c>
      <c r="F86" s="4"/>
      <c r="G86" s="4"/>
      <c r="H86" s="4"/>
      <c r="I86" s="4"/>
      <c r="J86" s="4"/>
      <c r="K86" s="4">
        <v>0.5</v>
      </c>
      <c r="L86" s="4"/>
      <c r="M86" s="4">
        <v>1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1</v>
      </c>
      <c r="T86" s="4"/>
      <c r="U86" s="4"/>
      <c r="V86" s="4"/>
      <c r="W86" s="4"/>
      <c r="X86" s="4" t="s">
        <v>220</v>
      </c>
      <c r="Y86" s="3" t="s">
        <v>18</v>
      </c>
      <c r="Z86" s="4">
        <v>0.5</v>
      </c>
      <c r="AA86" s="3" t="s">
        <v>10</v>
      </c>
      <c r="AB86" s="9" t="s">
        <v>293</v>
      </c>
      <c r="AC86" s="3"/>
      <c r="AD86" s="3"/>
      <c r="AE86" s="3" t="s">
        <v>307</v>
      </c>
      <c r="AF86" s="12"/>
    </row>
    <row r="87" spans="1:32" ht="19">
      <c r="A87" s="3" t="s">
        <v>312</v>
      </c>
      <c r="B87" s="4" t="s">
        <v>84</v>
      </c>
      <c r="C87" s="4"/>
      <c r="D87" s="4">
        <v>0</v>
      </c>
      <c r="E87" s="4">
        <f t="shared" si="2"/>
        <v>0.5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>
        <v>1</v>
      </c>
      <c r="T87" s="4"/>
      <c r="U87" s="4"/>
      <c r="V87" s="4"/>
      <c r="W87" s="4"/>
      <c r="X87" s="4"/>
      <c r="Y87" s="3"/>
      <c r="Z87" s="4">
        <v>0.5</v>
      </c>
      <c r="AA87" s="3" t="s">
        <v>313</v>
      </c>
      <c r="AB87" s="9"/>
      <c r="AC87" s="3"/>
      <c r="AD87" s="3"/>
      <c r="AE87" s="3"/>
      <c r="AF87" s="12"/>
    </row>
    <row r="88" spans="1:32" ht="19">
      <c r="A88" s="3" t="s">
        <v>501</v>
      </c>
      <c r="B88" s="4" t="s">
        <v>146</v>
      </c>
      <c r="C88" s="4"/>
      <c r="D88" s="4">
        <v>1</v>
      </c>
      <c r="E88" s="4">
        <f t="shared" si="2"/>
        <v>0.5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>
        <v>1</v>
      </c>
      <c r="T88" s="4"/>
      <c r="U88" s="4"/>
      <c r="V88" s="4"/>
      <c r="W88" s="4"/>
      <c r="X88" s="4"/>
      <c r="Y88" s="3"/>
      <c r="Z88" s="4">
        <v>0.5</v>
      </c>
      <c r="AA88" s="3" t="s">
        <v>515</v>
      </c>
      <c r="AB88" s="3" t="s">
        <v>514</v>
      </c>
      <c r="AC88" s="3" t="s">
        <v>513</v>
      </c>
      <c r="AD88" s="3"/>
      <c r="AE88" s="3"/>
      <c r="AF88" s="12"/>
    </row>
    <row r="89" spans="1:32" ht="19">
      <c r="A89" s="3" t="s">
        <v>644</v>
      </c>
      <c r="B89" s="4" t="s">
        <v>646</v>
      </c>
      <c r="C89" s="4">
        <v>0</v>
      </c>
      <c r="D89" s="4">
        <v>0</v>
      </c>
      <c r="E89" s="4">
        <f t="shared" si="2"/>
        <v>0.5</v>
      </c>
      <c r="F89" s="4">
        <v>1</v>
      </c>
      <c r="G89" s="4">
        <v>0</v>
      </c>
      <c r="H89" s="4">
        <v>0</v>
      </c>
      <c r="I89" s="4">
        <v>0</v>
      </c>
      <c r="J89" s="4">
        <v>1</v>
      </c>
      <c r="K89" s="4">
        <v>1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3"/>
      <c r="Z89" s="4">
        <v>0.5</v>
      </c>
      <c r="AA89" s="3"/>
      <c r="AB89" s="3"/>
      <c r="AC89" s="3"/>
      <c r="AD89" s="3"/>
      <c r="AE89" s="3"/>
      <c r="AF89" s="12"/>
    </row>
    <row r="90" spans="1:32" ht="19">
      <c r="A90" s="3" t="s">
        <v>52</v>
      </c>
      <c r="B90" s="4" t="s">
        <v>82</v>
      </c>
      <c r="C90" s="4">
        <v>1</v>
      </c>
      <c r="D90" s="4">
        <v>0</v>
      </c>
      <c r="E90" s="4">
        <f t="shared" si="2"/>
        <v>0</v>
      </c>
      <c r="F90" s="4">
        <v>1</v>
      </c>
      <c r="G90" s="4">
        <v>0</v>
      </c>
      <c r="H90" s="4">
        <v>1</v>
      </c>
      <c r="I90" s="4">
        <v>1</v>
      </c>
      <c r="J90" s="4">
        <v>1</v>
      </c>
      <c r="K90" s="4">
        <v>1</v>
      </c>
      <c r="L90" s="4"/>
      <c r="M90" s="4"/>
      <c r="N90" s="4"/>
      <c r="O90" s="4"/>
      <c r="P90" s="4"/>
      <c r="Q90" s="4"/>
      <c r="R90" s="4"/>
      <c r="S90" s="4">
        <v>1</v>
      </c>
      <c r="T90" s="4"/>
      <c r="U90" s="4"/>
      <c r="V90" s="4"/>
      <c r="W90" s="4"/>
      <c r="X90" s="4" t="s">
        <v>106</v>
      </c>
      <c r="Y90" s="3"/>
      <c r="Z90" s="4">
        <v>0</v>
      </c>
      <c r="AA90" s="3" t="s">
        <v>185</v>
      </c>
      <c r="AB90" s="3" t="s">
        <v>413</v>
      </c>
      <c r="AC90" s="3"/>
      <c r="AD90" s="3"/>
      <c r="AE90" s="3" t="s">
        <v>42</v>
      </c>
      <c r="AF90" s="12"/>
    </row>
    <row r="91" spans="1:32" ht="38">
      <c r="A91" s="3" t="s">
        <v>42</v>
      </c>
      <c r="B91" s="4" t="s">
        <v>82</v>
      </c>
      <c r="C91" s="4">
        <v>1</v>
      </c>
      <c r="D91" s="4">
        <v>0</v>
      </c>
      <c r="E91" s="4">
        <f t="shared" si="2"/>
        <v>0</v>
      </c>
      <c r="F91" s="4">
        <v>1</v>
      </c>
      <c r="G91" s="4">
        <v>1</v>
      </c>
      <c r="H91" s="4">
        <v>1</v>
      </c>
      <c r="I91" s="4">
        <v>1</v>
      </c>
      <c r="J91" s="4">
        <v>0.5</v>
      </c>
      <c r="K91" s="4">
        <v>1</v>
      </c>
      <c r="L91" s="4"/>
      <c r="M91" s="4"/>
      <c r="N91" s="4"/>
      <c r="O91" s="4"/>
      <c r="P91" s="4"/>
      <c r="Q91" s="4"/>
      <c r="R91" s="4"/>
      <c r="S91" s="4">
        <v>1</v>
      </c>
      <c r="T91" s="4"/>
      <c r="U91" s="4"/>
      <c r="V91" s="4"/>
      <c r="W91" s="4"/>
      <c r="X91" s="4" t="s">
        <v>103</v>
      </c>
      <c r="Y91" s="3"/>
      <c r="Z91" s="4">
        <v>0</v>
      </c>
      <c r="AA91" s="3" t="s">
        <v>404</v>
      </c>
      <c r="AB91" s="3" t="s">
        <v>402</v>
      </c>
      <c r="AC91" s="3"/>
      <c r="AD91" s="3"/>
      <c r="AE91" s="3" t="s">
        <v>52</v>
      </c>
      <c r="AF91" s="12"/>
    </row>
    <row r="92" spans="1:32" ht="19">
      <c r="A92" s="3" t="s">
        <v>87</v>
      </c>
      <c r="B92" s="4" t="s">
        <v>82</v>
      </c>
      <c r="C92" s="4">
        <v>1</v>
      </c>
      <c r="D92" s="4">
        <v>0</v>
      </c>
      <c r="E92" s="4">
        <f t="shared" si="2"/>
        <v>0</v>
      </c>
      <c r="F92" s="4">
        <v>1</v>
      </c>
      <c r="G92" s="4">
        <v>1</v>
      </c>
      <c r="H92" s="4">
        <v>0.5</v>
      </c>
      <c r="I92" s="4">
        <v>1</v>
      </c>
      <c r="J92" s="4">
        <v>1</v>
      </c>
      <c r="K92" s="4">
        <v>1</v>
      </c>
      <c r="L92" s="4"/>
      <c r="M92" s="4">
        <v>1</v>
      </c>
      <c r="N92" s="4">
        <v>1</v>
      </c>
      <c r="O92" s="4">
        <v>1</v>
      </c>
      <c r="P92" s="4">
        <v>0.5</v>
      </c>
      <c r="Q92" s="4">
        <v>0.5</v>
      </c>
      <c r="R92" s="4"/>
      <c r="S92" s="4">
        <v>1</v>
      </c>
      <c r="T92" s="4"/>
      <c r="U92" s="4"/>
      <c r="V92" s="4"/>
      <c r="W92" s="4"/>
      <c r="X92" s="4" t="s">
        <v>104</v>
      </c>
      <c r="Y92" s="3"/>
      <c r="Z92" s="4">
        <v>0</v>
      </c>
      <c r="AA92" s="3"/>
      <c r="AB92" s="3"/>
      <c r="AC92" s="3"/>
      <c r="AD92" s="3"/>
      <c r="AE92" s="3" t="s">
        <v>88</v>
      </c>
      <c r="AF92" s="12"/>
    </row>
    <row r="93" spans="1:32" ht="19">
      <c r="A93" s="3" t="s">
        <v>88</v>
      </c>
      <c r="B93" s="4" t="s">
        <v>82</v>
      </c>
      <c r="C93" s="4">
        <v>1</v>
      </c>
      <c r="D93" s="4">
        <v>0</v>
      </c>
      <c r="E93" s="4">
        <f t="shared" si="2"/>
        <v>0</v>
      </c>
      <c r="F93" s="4">
        <v>1</v>
      </c>
      <c r="G93" s="4">
        <v>1</v>
      </c>
      <c r="H93" s="4">
        <v>0.5</v>
      </c>
      <c r="I93" s="4">
        <v>1</v>
      </c>
      <c r="J93" s="4">
        <v>1</v>
      </c>
      <c r="K93" s="4">
        <v>1</v>
      </c>
      <c r="L93" s="4"/>
      <c r="M93" s="4"/>
      <c r="N93" s="4"/>
      <c r="O93" s="4"/>
      <c r="P93" s="4"/>
      <c r="Q93" s="4"/>
      <c r="R93" s="4"/>
      <c r="S93" s="4">
        <v>1</v>
      </c>
      <c r="T93" s="4"/>
      <c r="U93" s="4"/>
      <c r="V93" s="4"/>
      <c r="W93" s="4"/>
      <c r="X93" s="4" t="s">
        <v>103</v>
      </c>
      <c r="Y93" s="3"/>
      <c r="Z93" s="4">
        <v>0</v>
      </c>
      <c r="AA93" s="3"/>
      <c r="AB93" s="3"/>
      <c r="AC93" s="3"/>
      <c r="AD93" s="3"/>
      <c r="AE93" s="3" t="s">
        <v>87</v>
      </c>
      <c r="AF93" s="12"/>
    </row>
    <row r="94" spans="1:32" ht="19">
      <c r="A94" s="3" t="s">
        <v>41</v>
      </c>
      <c r="B94" s="4" t="s">
        <v>82</v>
      </c>
      <c r="C94" s="4">
        <v>0</v>
      </c>
      <c r="D94" s="4">
        <v>0</v>
      </c>
      <c r="E94" s="4">
        <f t="shared" si="2"/>
        <v>0</v>
      </c>
      <c r="F94" s="4">
        <v>1</v>
      </c>
      <c r="G94" s="4">
        <v>1</v>
      </c>
      <c r="H94" s="4">
        <v>0</v>
      </c>
      <c r="I94" s="4">
        <v>1</v>
      </c>
      <c r="J94" s="4">
        <v>0.5</v>
      </c>
      <c r="K94" s="4">
        <v>1</v>
      </c>
      <c r="L94" s="4"/>
      <c r="M94" s="4"/>
      <c r="N94" s="4"/>
      <c r="O94" s="4"/>
      <c r="P94" s="4"/>
      <c r="Q94" s="4"/>
      <c r="R94" s="4"/>
      <c r="S94" s="4">
        <v>1</v>
      </c>
      <c r="T94" s="4"/>
      <c r="U94" s="4"/>
      <c r="V94" s="4"/>
      <c r="W94" s="4"/>
      <c r="X94" s="4" t="s">
        <v>103</v>
      </c>
      <c r="Y94" s="3"/>
      <c r="Z94" s="4">
        <v>0</v>
      </c>
      <c r="AA94" s="3" t="s">
        <v>206</v>
      </c>
      <c r="AB94" s="3" t="s">
        <v>405</v>
      </c>
      <c r="AC94" s="3"/>
      <c r="AD94" s="3"/>
      <c r="AE94" s="3" t="s">
        <v>53</v>
      </c>
      <c r="AF94" s="12"/>
    </row>
    <row r="95" spans="1:32" ht="38">
      <c r="A95" s="3" t="s">
        <v>118</v>
      </c>
      <c r="B95" s="4" t="s">
        <v>77</v>
      </c>
      <c r="C95" s="4">
        <v>1</v>
      </c>
      <c r="D95" s="4">
        <v>0.5</v>
      </c>
      <c r="E95" s="4">
        <f t="shared" si="2"/>
        <v>0</v>
      </c>
      <c r="F95" s="4">
        <v>1</v>
      </c>
      <c r="G95" s="4">
        <v>0</v>
      </c>
      <c r="H95" s="4">
        <v>1</v>
      </c>
      <c r="I95" s="4">
        <v>0</v>
      </c>
      <c r="J95" s="4">
        <v>1</v>
      </c>
      <c r="K95" s="4">
        <v>1</v>
      </c>
      <c r="L95" s="4"/>
      <c r="M95" s="4">
        <v>0.5</v>
      </c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3"/>
      <c r="Z95" s="4">
        <v>0</v>
      </c>
      <c r="AA95" s="3" t="s">
        <v>211</v>
      </c>
      <c r="AB95" s="3" t="s">
        <v>271</v>
      </c>
      <c r="AC95" s="3"/>
      <c r="AD95" s="3"/>
      <c r="AE95" s="3" t="s">
        <v>165</v>
      </c>
      <c r="AF95" s="12"/>
    </row>
    <row r="96" spans="1:32" ht="19">
      <c r="A96" s="7" t="s">
        <v>90</v>
      </c>
      <c r="B96" s="4" t="s">
        <v>82</v>
      </c>
      <c r="C96" s="4">
        <v>0.5</v>
      </c>
      <c r="D96" s="4">
        <v>0</v>
      </c>
      <c r="E96" s="4">
        <f t="shared" si="2"/>
        <v>0</v>
      </c>
      <c r="F96" s="4">
        <v>1</v>
      </c>
      <c r="G96" s="4">
        <v>0</v>
      </c>
      <c r="H96" s="4">
        <v>1</v>
      </c>
      <c r="I96" s="4">
        <v>0</v>
      </c>
      <c r="J96" s="4">
        <v>0.5</v>
      </c>
      <c r="K96" s="4">
        <v>1</v>
      </c>
      <c r="L96" s="4"/>
      <c r="M96" s="4"/>
      <c r="N96" s="4"/>
      <c r="O96" s="4"/>
      <c r="P96" s="4"/>
      <c r="Q96" s="4"/>
      <c r="R96" s="4"/>
      <c r="S96" s="4">
        <v>1</v>
      </c>
      <c r="T96" s="4"/>
      <c r="U96" s="4"/>
      <c r="V96" s="4"/>
      <c r="W96" s="4"/>
      <c r="X96" s="4" t="s">
        <v>103</v>
      </c>
      <c r="Y96" s="3"/>
      <c r="Z96" s="4">
        <v>0</v>
      </c>
      <c r="AA96" s="1" t="s">
        <v>207</v>
      </c>
      <c r="AC96" s="3"/>
      <c r="AD96" s="3"/>
      <c r="AE96" s="3" t="s">
        <v>89</v>
      </c>
      <c r="AF96" s="12"/>
    </row>
    <row r="97" spans="1:32" ht="19">
      <c r="A97" s="3" t="s">
        <v>55</v>
      </c>
      <c r="B97" s="4" t="s">
        <v>82</v>
      </c>
      <c r="C97" s="4">
        <v>0</v>
      </c>
      <c r="D97" s="4">
        <v>0</v>
      </c>
      <c r="E97" s="4">
        <f t="shared" si="2"/>
        <v>0</v>
      </c>
      <c r="F97" s="4">
        <v>1</v>
      </c>
      <c r="G97" s="4">
        <v>0</v>
      </c>
      <c r="H97" s="4">
        <v>0.5</v>
      </c>
      <c r="I97" s="4">
        <v>1</v>
      </c>
      <c r="J97" s="4">
        <v>1</v>
      </c>
      <c r="K97" s="4">
        <v>1</v>
      </c>
      <c r="L97" s="4"/>
      <c r="M97" s="4"/>
      <c r="N97" s="4"/>
      <c r="O97" s="4"/>
      <c r="P97" s="4"/>
      <c r="Q97" s="4"/>
      <c r="R97" s="4"/>
      <c r="S97" s="4">
        <v>1</v>
      </c>
      <c r="T97" s="4"/>
      <c r="U97" s="4"/>
      <c r="V97" s="4"/>
      <c r="W97" s="4"/>
      <c r="X97" s="4" t="s">
        <v>103</v>
      </c>
      <c r="Y97" s="3"/>
      <c r="Z97" s="4">
        <v>0</v>
      </c>
      <c r="AA97" s="3" t="s">
        <v>171</v>
      </c>
      <c r="AB97" s="3" t="s">
        <v>412</v>
      </c>
      <c r="AC97" s="3"/>
      <c r="AD97" s="3"/>
      <c r="AE97" s="3" t="s">
        <v>38</v>
      </c>
      <c r="AF97" s="12"/>
    </row>
    <row r="98" spans="1:32" ht="19">
      <c r="A98" s="3" t="s">
        <v>38</v>
      </c>
      <c r="B98" s="4" t="s">
        <v>82</v>
      </c>
      <c r="C98" s="4">
        <v>0</v>
      </c>
      <c r="D98" s="4">
        <v>0</v>
      </c>
      <c r="E98" s="4">
        <f t="shared" ref="E98:E129" si="3">Z98</f>
        <v>0</v>
      </c>
      <c r="F98" s="4">
        <v>1</v>
      </c>
      <c r="G98" s="4">
        <v>0</v>
      </c>
      <c r="H98" s="4">
        <v>0.5</v>
      </c>
      <c r="I98" s="4">
        <v>1</v>
      </c>
      <c r="J98" s="4">
        <v>1</v>
      </c>
      <c r="K98" s="4">
        <v>1</v>
      </c>
      <c r="L98" s="4"/>
      <c r="M98" s="4"/>
      <c r="N98" s="4"/>
      <c r="O98" s="4"/>
      <c r="P98" s="4"/>
      <c r="Q98" s="4"/>
      <c r="R98" s="4"/>
      <c r="S98" s="4">
        <v>1</v>
      </c>
      <c r="T98" s="4"/>
      <c r="U98" s="4"/>
      <c r="V98" s="4"/>
      <c r="W98" s="4"/>
      <c r="X98" s="4" t="s">
        <v>104</v>
      </c>
      <c r="Y98" s="3"/>
      <c r="Z98" s="4">
        <v>0</v>
      </c>
      <c r="AA98" s="3" t="s">
        <v>161</v>
      </c>
      <c r="AB98" s="3"/>
      <c r="AC98" s="3" t="s">
        <v>445</v>
      </c>
      <c r="AD98" s="3"/>
      <c r="AE98" s="3" t="s">
        <v>55</v>
      </c>
      <c r="AF98" s="12"/>
    </row>
    <row r="99" spans="1:32" ht="19">
      <c r="A99" s="3" t="s">
        <v>60</v>
      </c>
      <c r="B99" s="4" t="s">
        <v>77</v>
      </c>
      <c r="C99" s="4" t="s">
        <v>577</v>
      </c>
      <c r="D99" s="4">
        <v>0</v>
      </c>
      <c r="E99" s="4">
        <f t="shared" si="3"/>
        <v>0</v>
      </c>
      <c r="F99" s="4">
        <v>1</v>
      </c>
      <c r="G99" s="4">
        <v>0</v>
      </c>
      <c r="H99" s="4">
        <v>0.5</v>
      </c>
      <c r="I99" s="4">
        <v>1</v>
      </c>
      <c r="J99" s="4">
        <v>0.5</v>
      </c>
      <c r="K99" s="4">
        <v>1</v>
      </c>
      <c r="L99" s="4"/>
      <c r="M99" s="4"/>
      <c r="N99" s="4"/>
      <c r="O99" s="4"/>
      <c r="P99" s="4"/>
      <c r="Q99" s="4"/>
      <c r="R99" s="4"/>
      <c r="S99" s="4">
        <v>1</v>
      </c>
      <c r="T99" s="4"/>
      <c r="U99" s="4"/>
      <c r="V99" s="4"/>
      <c r="W99" s="4"/>
      <c r="X99" s="4" t="s">
        <v>109</v>
      </c>
      <c r="Y99" s="3"/>
      <c r="Z99" s="4">
        <v>0</v>
      </c>
      <c r="AA99" s="3" t="s">
        <v>164</v>
      </c>
      <c r="AB99" s="3" t="s">
        <v>267</v>
      </c>
      <c r="AC99" s="3"/>
      <c r="AD99" s="3"/>
      <c r="AE99" s="3" t="s">
        <v>59</v>
      </c>
      <c r="AF99" s="12"/>
    </row>
    <row r="100" spans="1:32" ht="19">
      <c r="A100" s="6" t="s">
        <v>113</v>
      </c>
      <c r="B100" s="4" t="s">
        <v>82</v>
      </c>
      <c r="C100" s="4">
        <v>0</v>
      </c>
      <c r="D100" s="4">
        <v>0</v>
      </c>
      <c r="E100" s="4">
        <f t="shared" si="3"/>
        <v>0</v>
      </c>
      <c r="F100" s="4">
        <v>1</v>
      </c>
      <c r="G100" s="4">
        <v>0</v>
      </c>
      <c r="H100" s="4">
        <v>0.5</v>
      </c>
      <c r="I100" s="4">
        <v>0</v>
      </c>
      <c r="J100" s="4">
        <v>1</v>
      </c>
      <c r="K100" s="4">
        <v>1</v>
      </c>
      <c r="L100" s="4"/>
      <c r="M100" s="4">
        <v>0.5</v>
      </c>
      <c r="N100" s="4">
        <v>1</v>
      </c>
      <c r="O100" s="4">
        <v>1</v>
      </c>
      <c r="P100" s="4">
        <v>1</v>
      </c>
      <c r="Q100" s="4">
        <v>1</v>
      </c>
      <c r="R100" s="4"/>
      <c r="S100" s="4">
        <v>0.5</v>
      </c>
      <c r="T100" s="4"/>
      <c r="U100" s="4"/>
      <c r="V100" s="4"/>
      <c r="W100" s="4"/>
      <c r="X100" s="4"/>
      <c r="Y100" s="3"/>
      <c r="Z100" s="4">
        <v>0</v>
      </c>
      <c r="AA100" s="3" t="s">
        <v>167</v>
      </c>
      <c r="AB100" s="3" t="s">
        <v>414</v>
      </c>
      <c r="AC100" s="3"/>
      <c r="AD100" s="3"/>
      <c r="AE100" s="3" t="s">
        <v>114</v>
      </c>
      <c r="AF100" s="12"/>
    </row>
    <row r="101" spans="1:32" ht="19">
      <c r="A101" s="3" t="s">
        <v>32</v>
      </c>
      <c r="B101" s="4" t="s">
        <v>82</v>
      </c>
      <c r="C101" s="4"/>
      <c r="D101" s="4">
        <v>0</v>
      </c>
      <c r="E101" s="4">
        <f t="shared" si="3"/>
        <v>0</v>
      </c>
      <c r="F101" s="4">
        <v>1</v>
      </c>
      <c r="G101" s="4">
        <v>0</v>
      </c>
      <c r="H101" s="4">
        <v>0</v>
      </c>
      <c r="I101" s="4">
        <v>0</v>
      </c>
      <c r="J101" s="4">
        <v>1</v>
      </c>
      <c r="K101" s="4">
        <v>1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3"/>
      <c r="Z101" s="4">
        <v>0</v>
      </c>
      <c r="AA101" s="3" t="s">
        <v>163</v>
      </c>
      <c r="AB101" s="3" t="s">
        <v>408</v>
      </c>
      <c r="AC101" s="3"/>
      <c r="AD101" s="3"/>
      <c r="AE101" s="3" t="s">
        <v>127</v>
      </c>
      <c r="AF101" s="12"/>
    </row>
    <row r="102" spans="1:32" ht="19">
      <c r="A102" s="3" t="s">
        <v>31</v>
      </c>
      <c r="B102" s="4" t="s">
        <v>82</v>
      </c>
      <c r="C102" s="4"/>
      <c r="D102" s="4">
        <v>0</v>
      </c>
      <c r="E102" s="4">
        <f t="shared" si="3"/>
        <v>0</v>
      </c>
      <c r="F102" s="4">
        <v>1</v>
      </c>
      <c r="G102" s="4">
        <v>0</v>
      </c>
      <c r="H102" s="4">
        <v>0</v>
      </c>
      <c r="I102" s="4">
        <v>0</v>
      </c>
      <c r="J102" s="4">
        <v>1</v>
      </c>
      <c r="K102" s="4">
        <v>1</v>
      </c>
      <c r="L102" s="4"/>
      <c r="M102" s="4">
        <v>0</v>
      </c>
      <c r="N102" s="4">
        <v>0</v>
      </c>
      <c r="O102" s="4">
        <v>0</v>
      </c>
      <c r="P102" s="4">
        <v>0</v>
      </c>
      <c r="Q102" s="4">
        <v>1</v>
      </c>
      <c r="R102" s="4"/>
      <c r="S102" s="4">
        <v>1</v>
      </c>
      <c r="T102" s="4"/>
      <c r="U102" s="4"/>
      <c r="V102" s="4"/>
      <c r="W102" s="4"/>
      <c r="X102" s="4" t="s">
        <v>104</v>
      </c>
      <c r="Y102" s="3" t="s">
        <v>33</v>
      </c>
      <c r="Z102" s="4">
        <v>0</v>
      </c>
      <c r="AA102" s="3" t="s">
        <v>184</v>
      </c>
      <c r="AB102" s="3" t="s">
        <v>443</v>
      </c>
      <c r="AC102" s="3"/>
      <c r="AD102" s="3"/>
      <c r="AE102" s="3" t="s">
        <v>32</v>
      </c>
      <c r="AF102" s="12"/>
    </row>
    <row r="103" spans="1:32" ht="19">
      <c r="A103" s="3" t="s">
        <v>424</v>
      </c>
      <c r="B103" s="4" t="s">
        <v>82</v>
      </c>
      <c r="C103" s="4"/>
      <c r="D103" s="4">
        <v>0</v>
      </c>
      <c r="E103" s="4">
        <f t="shared" si="3"/>
        <v>0</v>
      </c>
      <c r="F103" s="4">
        <v>1</v>
      </c>
      <c r="G103" s="4">
        <v>0</v>
      </c>
      <c r="H103" s="4">
        <v>0</v>
      </c>
      <c r="I103" s="4">
        <v>0</v>
      </c>
      <c r="J103" s="4">
        <v>1</v>
      </c>
      <c r="K103" s="4">
        <v>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3"/>
      <c r="Z103" s="4">
        <v>0</v>
      </c>
      <c r="AA103" s="3" t="s">
        <v>426</v>
      </c>
      <c r="AB103" s="3" t="s">
        <v>430</v>
      </c>
      <c r="AC103" s="3" t="s">
        <v>427</v>
      </c>
      <c r="AD103" s="3"/>
      <c r="AE103" s="3" t="s">
        <v>425</v>
      </c>
      <c r="AF103" s="12"/>
    </row>
    <row r="104" spans="1:32" ht="19">
      <c r="A104" s="3" t="s">
        <v>36</v>
      </c>
      <c r="B104" s="4" t="s">
        <v>82</v>
      </c>
      <c r="C104" s="4"/>
      <c r="D104" s="4">
        <v>0</v>
      </c>
      <c r="E104" s="4">
        <f t="shared" si="3"/>
        <v>0</v>
      </c>
      <c r="F104" s="4">
        <v>1</v>
      </c>
      <c r="G104" s="4">
        <v>0</v>
      </c>
      <c r="H104" s="4">
        <v>0</v>
      </c>
      <c r="I104" s="4">
        <v>0</v>
      </c>
      <c r="J104" s="4">
        <v>1</v>
      </c>
      <c r="K104" s="4">
        <v>1</v>
      </c>
      <c r="L104" s="4">
        <v>1</v>
      </c>
      <c r="M104" s="4">
        <v>0</v>
      </c>
      <c r="N104" s="4">
        <v>1</v>
      </c>
      <c r="O104" s="4">
        <v>0</v>
      </c>
      <c r="P104" s="4">
        <v>0</v>
      </c>
      <c r="Q104" s="4">
        <v>0</v>
      </c>
      <c r="R104" s="4"/>
      <c r="S104" s="4">
        <v>1</v>
      </c>
      <c r="T104" s="4"/>
      <c r="U104" s="4"/>
      <c r="V104" s="4"/>
      <c r="W104" s="4"/>
      <c r="X104" s="4" t="s">
        <v>104</v>
      </c>
      <c r="Y104" s="3"/>
      <c r="Z104" s="4">
        <v>0</v>
      </c>
      <c r="AA104" s="3" t="s">
        <v>183</v>
      </c>
      <c r="AB104" s="3"/>
      <c r="AC104" s="3"/>
      <c r="AD104" s="3"/>
      <c r="AE104" s="3" t="s">
        <v>37</v>
      </c>
      <c r="AF104" s="12"/>
    </row>
    <row r="105" spans="1:32" ht="19">
      <c r="A105" s="3" t="s">
        <v>425</v>
      </c>
      <c r="B105" s="4" t="s">
        <v>82</v>
      </c>
      <c r="C105" s="4"/>
      <c r="D105" s="4">
        <v>0</v>
      </c>
      <c r="E105" s="4">
        <f t="shared" si="3"/>
        <v>0</v>
      </c>
      <c r="F105" s="4">
        <v>1</v>
      </c>
      <c r="G105" s="4">
        <v>0</v>
      </c>
      <c r="H105" s="4">
        <v>0</v>
      </c>
      <c r="I105" s="4">
        <v>0</v>
      </c>
      <c r="J105" s="4">
        <v>1</v>
      </c>
      <c r="K105" s="4">
        <v>1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3"/>
      <c r="Z105" s="4">
        <v>0</v>
      </c>
      <c r="AA105" s="3" t="s">
        <v>428</v>
      </c>
      <c r="AB105" s="3" t="s">
        <v>431</v>
      </c>
      <c r="AC105" s="3" t="s">
        <v>429</v>
      </c>
      <c r="AD105" s="3"/>
      <c r="AE105" s="3" t="s">
        <v>424</v>
      </c>
      <c r="AF105" s="12"/>
    </row>
    <row r="106" spans="1:32" ht="19">
      <c r="A106" s="6" t="s">
        <v>114</v>
      </c>
      <c r="B106" s="4" t="s">
        <v>82</v>
      </c>
      <c r="C106" s="4"/>
      <c r="D106" s="4">
        <v>0</v>
      </c>
      <c r="E106" s="4">
        <f t="shared" si="3"/>
        <v>0</v>
      </c>
      <c r="F106" s="4">
        <v>1</v>
      </c>
      <c r="G106" s="4">
        <v>0</v>
      </c>
      <c r="H106" s="4">
        <v>0</v>
      </c>
      <c r="I106" s="4">
        <v>0</v>
      </c>
      <c r="J106" s="4">
        <v>1</v>
      </c>
      <c r="K106" s="4">
        <v>1</v>
      </c>
      <c r="L106" s="4"/>
      <c r="M106" s="4">
        <v>0.5</v>
      </c>
      <c r="N106" s="4">
        <v>1</v>
      </c>
      <c r="O106" s="4">
        <v>1</v>
      </c>
      <c r="P106" s="4">
        <v>1</v>
      </c>
      <c r="Q106" s="4">
        <v>1</v>
      </c>
      <c r="R106" s="4"/>
      <c r="S106" s="4">
        <v>0.5</v>
      </c>
      <c r="T106" s="4"/>
      <c r="U106" s="4"/>
      <c r="V106" s="4"/>
      <c r="W106" s="4"/>
      <c r="X106" s="4"/>
      <c r="Y106" s="3"/>
      <c r="Z106" s="4">
        <v>0</v>
      </c>
      <c r="AA106" s="3" t="s">
        <v>173</v>
      </c>
      <c r="AB106" s="3" t="s">
        <v>411</v>
      </c>
      <c r="AC106" s="3"/>
      <c r="AD106" s="3"/>
      <c r="AE106" s="3" t="s">
        <v>113</v>
      </c>
      <c r="AF106" s="12"/>
    </row>
    <row r="107" spans="1:32" ht="19">
      <c r="A107" s="3" t="s">
        <v>17</v>
      </c>
      <c r="B107" s="2" t="s">
        <v>82</v>
      </c>
      <c r="D107" s="4">
        <v>0</v>
      </c>
      <c r="E107" s="4">
        <f t="shared" si="3"/>
        <v>0</v>
      </c>
      <c r="F107" s="4">
        <v>1</v>
      </c>
      <c r="G107" s="4">
        <v>0</v>
      </c>
      <c r="H107" s="4">
        <v>0</v>
      </c>
      <c r="I107" s="4">
        <v>0</v>
      </c>
      <c r="J107" s="4">
        <v>1</v>
      </c>
      <c r="K107" s="4">
        <v>1</v>
      </c>
      <c r="L107" s="4"/>
      <c r="X107" s="2" t="s">
        <v>103</v>
      </c>
      <c r="Z107" s="2">
        <v>0</v>
      </c>
      <c r="AA107" s="3" t="s">
        <v>175</v>
      </c>
      <c r="AB107" s="3" t="s">
        <v>406</v>
      </c>
      <c r="AC107" s="1" t="s">
        <v>176</v>
      </c>
      <c r="AE107" s="1" t="s">
        <v>16</v>
      </c>
    </row>
    <row r="108" spans="1:32" ht="19">
      <c r="A108" s="3" t="s">
        <v>2</v>
      </c>
      <c r="B108" s="2" t="s">
        <v>82</v>
      </c>
      <c r="D108" s="4">
        <v>0</v>
      </c>
      <c r="E108" s="4">
        <f t="shared" si="3"/>
        <v>0</v>
      </c>
      <c r="F108" s="4">
        <v>1</v>
      </c>
      <c r="G108" s="4">
        <v>0</v>
      </c>
      <c r="H108" s="4">
        <v>0</v>
      </c>
      <c r="I108" s="4">
        <v>0</v>
      </c>
      <c r="J108" s="4">
        <v>1</v>
      </c>
      <c r="K108" s="4">
        <v>1</v>
      </c>
      <c r="L108" s="4"/>
      <c r="X108" s="2" t="s">
        <v>103</v>
      </c>
      <c r="Z108" s="2">
        <v>0</v>
      </c>
      <c r="AA108" s="1" t="s">
        <v>179</v>
      </c>
      <c r="AB108" s="1" t="s">
        <v>407</v>
      </c>
      <c r="AC108" s="1" t="s">
        <v>180</v>
      </c>
      <c r="AE108" s="1" t="s">
        <v>1</v>
      </c>
    </row>
    <row r="109" spans="1:32" ht="19">
      <c r="A109" s="3" t="s">
        <v>67</v>
      </c>
      <c r="B109" s="4" t="s">
        <v>82</v>
      </c>
      <c r="C109" s="4">
        <v>1</v>
      </c>
      <c r="D109" s="4">
        <v>0</v>
      </c>
      <c r="E109" s="4">
        <f t="shared" si="3"/>
        <v>0</v>
      </c>
      <c r="F109" s="4">
        <v>1</v>
      </c>
      <c r="G109" s="4">
        <v>0</v>
      </c>
      <c r="H109" s="4">
        <v>0</v>
      </c>
      <c r="I109" s="4">
        <v>0</v>
      </c>
      <c r="J109" s="4">
        <v>1</v>
      </c>
      <c r="K109" s="4">
        <v>1</v>
      </c>
      <c r="L109" s="4"/>
      <c r="M109" s="4"/>
      <c r="N109" s="4"/>
      <c r="O109" s="4"/>
      <c r="P109" s="4"/>
      <c r="Q109" s="4"/>
      <c r="R109" s="4"/>
      <c r="S109" s="4">
        <v>1</v>
      </c>
      <c r="T109" s="4"/>
      <c r="U109" s="4"/>
      <c r="V109" s="4"/>
      <c r="W109" s="4"/>
      <c r="X109" s="4" t="s">
        <v>104</v>
      </c>
      <c r="Y109" s="3"/>
      <c r="Z109" s="4">
        <v>0</v>
      </c>
      <c r="AA109" s="1" t="s">
        <v>181</v>
      </c>
      <c r="AB109" s="3"/>
      <c r="AC109" s="3"/>
      <c r="AD109" s="3"/>
      <c r="AE109" s="3" t="s">
        <v>69</v>
      </c>
      <c r="AF109" s="12"/>
    </row>
    <row r="110" spans="1:32" ht="19">
      <c r="A110" s="3" t="s">
        <v>59</v>
      </c>
      <c r="B110" s="4" t="s">
        <v>77</v>
      </c>
      <c r="C110" s="4">
        <v>0</v>
      </c>
      <c r="D110" s="4">
        <v>0</v>
      </c>
      <c r="E110" s="4">
        <f t="shared" si="3"/>
        <v>0</v>
      </c>
      <c r="F110" s="4">
        <v>1</v>
      </c>
      <c r="G110" s="4">
        <v>0</v>
      </c>
      <c r="H110" s="4">
        <v>0</v>
      </c>
      <c r="I110" s="4">
        <v>0</v>
      </c>
      <c r="J110" s="4">
        <v>1</v>
      </c>
      <c r="K110" s="4">
        <v>1</v>
      </c>
      <c r="L110" s="4"/>
      <c r="M110" s="4"/>
      <c r="N110" s="4"/>
      <c r="O110" s="4"/>
      <c r="P110" s="4"/>
      <c r="Q110" s="4"/>
      <c r="R110" s="4"/>
      <c r="S110" s="4">
        <v>1</v>
      </c>
      <c r="T110" s="4"/>
      <c r="U110" s="4"/>
      <c r="V110" s="4"/>
      <c r="W110" s="4"/>
      <c r="X110" s="4" t="s">
        <v>104</v>
      </c>
      <c r="Y110" s="3"/>
      <c r="Z110" s="4">
        <v>0</v>
      </c>
      <c r="AA110" s="3" t="s">
        <v>192</v>
      </c>
      <c r="AB110" s="3" t="s">
        <v>268</v>
      </c>
      <c r="AC110" s="3"/>
      <c r="AD110" s="3"/>
      <c r="AE110" s="3" t="s">
        <v>60</v>
      </c>
      <c r="AF110" s="12"/>
    </row>
    <row r="111" spans="1:32" ht="19">
      <c r="A111" s="3" t="s">
        <v>8</v>
      </c>
      <c r="B111" s="2" t="s">
        <v>83</v>
      </c>
      <c r="C111" s="2">
        <v>0</v>
      </c>
      <c r="D111" s="4">
        <v>0</v>
      </c>
      <c r="E111" s="4">
        <f t="shared" si="3"/>
        <v>0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0.5</v>
      </c>
      <c r="L111" s="4"/>
      <c r="M111" s="2">
        <v>1</v>
      </c>
      <c r="N111" s="2">
        <v>0</v>
      </c>
      <c r="O111" s="2">
        <v>0</v>
      </c>
      <c r="P111" s="2">
        <v>0</v>
      </c>
      <c r="Q111" s="2">
        <v>0</v>
      </c>
      <c r="S111" s="2">
        <v>1</v>
      </c>
      <c r="X111" s="2" t="s">
        <v>103</v>
      </c>
      <c r="Z111" s="2">
        <v>0</v>
      </c>
      <c r="AA111" s="1" t="s">
        <v>240</v>
      </c>
      <c r="AB111" s="10" t="s">
        <v>409</v>
      </c>
      <c r="AC111" s="1" t="s">
        <v>241</v>
      </c>
      <c r="AE111" s="1" t="s">
        <v>44</v>
      </c>
    </row>
    <row r="112" spans="1:32" ht="19">
      <c r="A112" s="3" t="s">
        <v>123</v>
      </c>
      <c r="B112" s="4" t="s">
        <v>82</v>
      </c>
      <c r="C112" s="4">
        <v>1</v>
      </c>
      <c r="D112" s="4">
        <v>0</v>
      </c>
      <c r="E112" s="4">
        <f t="shared" si="3"/>
        <v>0</v>
      </c>
      <c r="F112" s="4">
        <v>1</v>
      </c>
      <c r="G112" s="4">
        <v>1</v>
      </c>
      <c r="H112" s="4">
        <v>0.5</v>
      </c>
      <c r="I112" s="4">
        <v>1</v>
      </c>
      <c r="J112" s="4">
        <v>1</v>
      </c>
      <c r="K112" s="4">
        <v>0.5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3"/>
      <c r="Z112" s="4">
        <v>0</v>
      </c>
      <c r="AA112" s="3"/>
      <c r="AB112" s="3"/>
      <c r="AC112" s="3"/>
      <c r="AD112" s="3"/>
      <c r="AE112" s="3" t="s">
        <v>155</v>
      </c>
      <c r="AF112" s="12"/>
    </row>
    <row r="113" spans="1:32" ht="38">
      <c r="A113" s="3" t="s">
        <v>482</v>
      </c>
      <c r="B113" s="4" t="s">
        <v>83</v>
      </c>
      <c r="C113" s="4">
        <v>1</v>
      </c>
      <c r="D113" s="4">
        <v>0</v>
      </c>
      <c r="E113" s="4">
        <f t="shared" si="3"/>
        <v>0</v>
      </c>
      <c r="F113" s="4">
        <v>1</v>
      </c>
      <c r="G113" s="4">
        <v>0.5</v>
      </c>
      <c r="H113" s="4">
        <v>0.5</v>
      </c>
      <c r="I113" s="4">
        <v>1</v>
      </c>
      <c r="J113" s="4">
        <v>0</v>
      </c>
      <c r="K113" s="4">
        <v>0.5</v>
      </c>
      <c r="L113" s="4"/>
      <c r="M113" s="4"/>
      <c r="N113" s="4"/>
      <c r="O113" s="4"/>
      <c r="P113" s="4"/>
      <c r="Q113" s="4"/>
      <c r="R113" s="4"/>
      <c r="S113" s="4">
        <v>1</v>
      </c>
      <c r="T113" s="4"/>
      <c r="U113" s="4"/>
      <c r="V113" s="4"/>
      <c r="W113" s="4"/>
      <c r="X113" s="4" t="s">
        <v>104</v>
      </c>
      <c r="Y113" s="3"/>
      <c r="Z113" s="4">
        <v>0</v>
      </c>
      <c r="AA113" s="3"/>
      <c r="AB113" s="3"/>
      <c r="AC113" s="3" t="s">
        <v>28</v>
      </c>
      <c r="AD113" s="3"/>
      <c r="AE113" s="3" t="s">
        <v>435</v>
      </c>
      <c r="AF113" s="12"/>
    </row>
    <row r="114" spans="1:32" ht="19">
      <c r="A114" s="3" t="s">
        <v>86</v>
      </c>
      <c r="B114" s="4" t="s">
        <v>82</v>
      </c>
      <c r="C114" s="4">
        <v>1</v>
      </c>
      <c r="D114" s="4">
        <v>0</v>
      </c>
      <c r="E114" s="4">
        <f t="shared" si="3"/>
        <v>0</v>
      </c>
      <c r="F114" s="4">
        <v>1</v>
      </c>
      <c r="G114" s="4">
        <v>0.5</v>
      </c>
      <c r="H114" s="4">
        <v>0</v>
      </c>
      <c r="I114" s="4">
        <v>1</v>
      </c>
      <c r="J114" s="4">
        <v>1</v>
      </c>
      <c r="K114" s="4">
        <v>0.5</v>
      </c>
      <c r="L114" s="4"/>
      <c r="M114" s="4">
        <v>0.5</v>
      </c>
      <c r="N114" s="4">
        <v>0.5</v>
      </c>
      <c r="O114" s="4">
        <v>0.5</v>
      </c>
      <c r="P114" s="4">
        <v>0.5</v>
      </c>
      <c r="Q114" s="4">
        <v>0.5</v>
      </c>
      <c r="R114" s="4"/>
      <c r="S114" s="4">
        <v>1</v>
      </c>
      <c r="T114" s="4"/>
      <c r="U114" s="4"/>
      <c r="V114" s="4"/>
      <c r="W114" s="4"/>
      <c r="X114" s="4" t="s">
        <v>104</v>
      </c>
      <c r="Y114" s="3"/>
      <c r="Z114" s="4">
        <v>0</v>
      </c>
      <c r="AA114" s="3"/>
      <c r="AB114" s="3"/>
      <c r="AC114" s="3" t="s">
        <v>29</v>
      </c>
      <c r="AD114" s="3"/>
      <c r="AE114" s="3" t="s">
        <v>154</v>
      </c>
      <c r="AF114" s="12"/>
    </row>
    <row r="115" spans="1:32" ht="38">
      <c r="A115" s="3" t="s">
        <v>623</v>
      </c>
      <c r="B115" s="4" t="s">
        <v>77</v>
      </c>
      <c r="C115" s="4">
        <v>1</v>
      </c>
      <c r="D115" s="4">
        <v>1</v>
      </c>
      <c r="E115" s="4">
        <f t="shared" si="3"/>
        <v>0</v>
      </c>
      <c r="F115" s="4">
        <v>1</v>
      </c>
      <c r="G115" s="4">
        <v>0</v>
      </c>
      <c r="H115" s="4">
        <v>1</v>
      </c>
      <c r="I115" s="4">
        <v>0.5</v>
      </c>
      <c r="J115" s="4">
        <v>0.5</v>
      </c>
      <c r="K115" s="4">
        <v>0.5</v>
      </c>
      <c r="L115" s="4"/>
      <c r="M115" s="4"/>
      <c r="N115" s="4"/>
      <c r="O115" s="4"/>
      <c r="P115" s="4"/>
      <c r="Q115" s="4"/>
      <c r="R115" s="4"/>
      <c r="S115" s="4">
        <v>1</v>
      </c>
      <c r="T115" s="4"/>
      <c r="U115" s="4"/>
      <c r="V115" s="4"/>
      <c r="W115" s="4"/>
      <c r="X115" s="4" t="s">
        <v>104</v>
      </c>
      <c r="Y115" s="3"/>
      <c r="Z115" s="4">
        <v>0</v>
      </c>
      <c r="AA115" s="3" t="s">
        <v>247</v>
      </c>
      <c r="AB115" s="8" t="s">
        <v>276</v>
      </c>
      <c r="AC115" s="3"/>
      <c r="AD115" s="3"/>
      <c r="AE115" s="3"/>
      <c r="AF115" s="12"/>
    </row>
    <row r="116" spans="1:32" ht="19">
      <c r="A116" s="3" t="s">
        <v>58</v>
      </c>
      <c r="B116" s="4" t="s">
        <v>77</v>
      </c>
      <c r="C116" s="4">
        <v>1</v>
      </c>
      <c r="D116" s="4">
        <v>0</v>
      </c>
      <c r="E116" s="4">
        <f t="shared" si="3"/>
        <v>0</v>
      </c>
      <c r="F116" s="4">
        <v>1</v>
      </c>
      <c r="G116" s="4">
        <v>0</v>
      </c>
      <c r="H116" s="4">
        <v>1</v>
      </c>
      <c r="I116" s="4">
        <v>0</v>
      </c>
      <c r="J116" s="4">
        <v>0.5</v>
      </c>
      <c r="K116" s="4">
        <v>0.5</v>
      </c>
      <c r="L116" s="4"/>
      <c r="M116" s="4"/>
      <c r="N116" s="4"/>
      <c r="O116" s="4"/>
      <c r="P116" s="4"/>
      <c r="Q116" s="4"/>
      <c r="R116" s="4"/>
      <c r="S116" s="4">
        <v>1</v>
      </c>
      <c r="T116" s="4"/>
      <c r="U116" s="4"/>
      <c r="V116" s="4"/>
      <c r="W116" s="4"/>
      <c r="X116" s="4" t="s">
        <v>104</v>
      </c>
      <c r="Y116" s="3"/>
      <c r="Z116" s="4">
        <v>0</v>
      </c>
      <c r="AA116" s="3" t="s">
        <v>208</v>
      </c>
      <c r="AB116" s="3" t="s">
        <v>269</v>
      </c>
      <c r="AC116" s="3"/>
      <c r="AD116" s="3"/>
      <c r="AE116" s="3" t="s">
        <v>61</v>
      </c>
      <c r="AF116" s="12"/>
    </row>
    <row r="117" spans="1:32" ht="19">
      <c r="A117" s="3" t="s">
        <v>72</v>
      </c>
      <c r="B117" s="4" t="s">
        <v>82</v>
      </c>
      <c r="C117" s="4">
        <v>1</v>
      </c>
      <c r="D117" s="4">
        <v>0</v>
      </c>
      <c r="E117" s="4">
        <f t="shared" si="3"/>
        <v>0</v>
      </c>
      <c r="F117" s="4">
        <v>1</v>
      </c>
      <c r="G117" s="4">
        <v>0</v>
      </c>
      <c r="H117" s="4">
        <v>1</v>
      </c>
      <c r="I117" s="4">
        <v>0</v>
      </c>
      <c r="J117" s="4">
        <v>0</v>
      </c>
      <c r="K117" s="4">
        <v>0.5</v>
      </c>
      <c r="L117" s="4"/>
      <c r="M117" s="4"/>
      <c r="N117" s="4"/>
      <c r="O117" s="4"/>
      <c r="P117" s="4"/>
      <c r="Q117" s="4"/>
      <c r="R117" s="4"/>
      <c r="S117" s="4">
        <v>1</v>
      </c>
      <c r="T117" s="4"/>
      <c r="U117" s="4"/>
      <c r="V117" s="4"/>
      <c r="W117" s="4"/>
      <c r="X117" s="4" t="s">
        <v>107</v>
      </c>
      <c r="Y117" s="3"/>
      <c r="Z117" s="4">
        <v>0</v>
      </c>
      <c r="AA117" s="3" t="s">
        <v>403</v>
      </c>
      <c r="AB117" s="3"/>
      <c r="AC117" s="3" t="s">
        <v>75</v>
      </c>
      <c r="AD117" s="3"/>
      <c r="AE117" s="3" t="s">
        <v>62</v>
      </c>
      <c r="AF117" s="12"/>
    </row>
    <row r="118" spans="1:32" ht="19">
      <c r="A118" s="3" t="s">
        <v>121</v>
      </c>
      <c r="B118" s="4" t="s">
        <v>82</v>
      </c>
      <c r="C118" s="4"/>
      <c r="D118" s="4">
        <v>1</v>
      </c>
      <c r="E118" s="4">
        <f t="shared" si="3"/>
        <v>0</v>
      </c>
      <c r="F118" s="4">
        <v>1</v>
      </c>
      <c r="G118" s="4">
        <v>0</v>
      </c>
      <c r="H118" s="4">
        <v>0</v>
      </c>
      <c r="I118" s="4">
        <v>1</v>
      </c>
      <c r="J118" s="4">
        <v>1</v>
      </c>
      <c r="K118" s="4">
        <v>0.5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3"/>
      <c r="Z118" s="4">
        <v>0</v>
      </c>
      <c r="AA118" s="3"/>
      <c r="AB118" s="3"/>
      <c r="AC118" s="3"/>
      <c r="AD118" s="3"/>
      <c r="AE118" s="3" t="s">
        <v>139</v>
      </c>
      <c r="AF118" s="12"/>
    </row>
    <row r="119" spans="1:32" ht="38">
      <c r="A119" s="6" t="s">
        <v>249</v>
      </c>
      <c r="B119" s="4" t="s">
        <v>77</v>
      </c>
      <c r="C119" s="4">
        <v>1</v>
      </c>
      <c r="D119" s="4" t="s">
        <v>576</v>
      </c>
      <c r="E119" s="4">
        <f t="shared" si="3"/>
        <v>0</v>
      </c>
      <c r="F119" s="4">
        <v>1</v>
      </c>
      <c r="G119" s="4">
        <v>0</v>
      </c>
      <c r="H119" s="4">
        <v>0</v>
      </c>
      <c r="I119" s="4">
        <v>0</v>
      </c>
      <c r="J119" s="4">
        <v>1</v>
      </c>
      <c r="K119" s="4">
        <v>0.5</v>
      </c>
      <c r="L119" s="4"/>
      <c r="M119" s="4"/>
      <c r="N119" s="4"/>
      <c r="O119" s="4"/>
      <c r="P119" s="4"/>
      <c r="Q119" s="4"/>
      <c r="R119" s="4"/>
      <c r="S119" s="4">
        <v>1</v>
      </c>
      <c r="T119" s="4"/>
      <c r="U119" s="4"/>
      <c r="V119" s="4"/>
      <c r="W119" s="4"/>
      <c r="X119" s="4" t="s">
        <v>104</v>
      </c>
      <c r="Y119" s="3"/>
      <c r="Z119" s="4">
        <v>0</v>
      </c>
      <c r="AA119" s="3" t="s">
        <v>278</v>
      </c>
      <c r="AB119" s="8" t="s">
        <v>279</v>
      </c>
      <c r="AC119" s="3"/>
      <c r="AD119" s="3"/>
      <c r="AE119" s="3"/>
      <c r="AF119" s="12"/>
    </row>
    <row r="120" spans="1:32" ht="38">
      <c r="A120" s="3" t="s">
        <v>49</v>
      </c>
      <c r="B120" s="4" t="s">
        <v>77</v>
      </c>
      <c r="C120" s="4">
        <v>1</v>
      </c>
      <c r="D120" s="4">
        <v>0</v>
      </c>
      <c r="E120" s="4">
        <f t="shared" si="3"/>
        <v>0</v>
      </c>
      <c r="F120" s="4">
        <v>1</v>
      </c>
      <c r="G120" s="4">
        <v>0</v>
      </c>
      <c r="H120" s="4">
        <v>1</v>
      </c>
      <c r="I120" s="4">
        <v>0</v>
      </c>
      <c r="J120" s="4">
        <v>0</v>
      </c>
      <c r="K120" s="4"/>
      <c r="L120" s="4"/>
      <c r="M120" s="4"/>
      <c r="N120" s="4"/>
      <c r="O120" s="4"/>
      <c r="P120" s="4"/>
      <c r="Q120" s="4"/>
      <c r="R120" s="4"/>
      <c r="S120" s="4">
        <v>1</v>
      </c>
      <c r="T120" s="4"/>
      <c r="U120" s="4"/>
      <c r="V120" s="4"/>
      <c r="W120" s="4"/>
      <c r="X120" s="4" t="s">
        <v>103</v>
      </c>
      <c r="Y120" s="3"/>
      <c r="Z120" s="4">
        <v>0</v>
      </c>
      <c r="AA120" s="3" t="s">
        <v>446</v>
      </c>
      <c r="AB120" s="3" t="s">
        <v>447</v>
      </c>
      <c r="AC120" s="3"/>
      <c r="AD120" s="3"/>
      <c r="AE120" s="3"/>
      <c r="AF120" s="12"/>
    </row>
    <row r="121" spans="1:32" ht="38">
      <c r="A121" s="3" t="s">
        <v>628</v>
      </c>
      <c r="B121" s="4" t="s">
        <v>100</v>
      </c>
      <c r="C121" s="4">
        <v>0.5</v>
      </c>
      <c r="D121" s="4">
        <v>0.5</v>
      </c>
      <c r="E121" s="4">
        <f t="shared" si="3"/>
        <v>0</v>
      </c>
      <c r="F121" s="4">
        <v>1</v>
      </c>
      <c r="G121" s="4">
        <v>0</v>
      </c>
      <c r="H121" s="4">
        <v>0</v>
      </c>
      <c r="I121" s="4">
        <v>0</v>
      </c>
      <c r="J121" s="4">
        <v>1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>
        <v>1</v>
      </c>
      <c r="X121" s="4"/>
      <c r="Y121" s="3"/>
      <c r="Z121" s="4">
        <v>0</v>
      </c>
      <c r="AA121" s="3" t="s">
        <v>580</v>
      </c>
      <c r="AB121" s="3"/>
      <c r="AC121" s="3"/>
      <c r="AD121" s="3"/>
      <c r="AE121" s="3" t="s">
        <v>487</v>
      </c>
      <c r="AF121" s="12"/>
    </row>
    <row r="122" spans="1:32" ht="19">
      <c r="A122" s="3" t="s">
        <v>575</v>
      </c>
      <c r="B122" s="4" t="s">
        <v>77</v>
      </c>
      <c r="C122" s="4">
        <v>1</v>
      </c>
      <c r="D122" s="4">
        <v>1</v>
      </c>
      <c r="E122" s="4">
        <f t="shared" si="3"/>
        <v>0</v>
      </c>
      <c r="F122" s="4">
        <v>0.5</v>
      </c>
      <c r="G122" s="4">
        <v>0</v>
      </c>
      <c r="H122" s="4">
        <v>1</v>
      </c>
      <c r="I122" s="4">
        <v>0.5</v>
      </c>
      <c r="J122" s="4">
        <v>0.5</v>
      </c>
      <c r="K122" s="4">
        <v>0.5</v>
      </c>
      <c r="L122" s="4"/>
      <c r="M122" s="4"/>
      <c r="N122" s="4"/>
      <c r="O122" s="4"/>
      <c r="P122" s="4"/>
      <c r="Q122" s="4"/>
      <c r="R122" s="4"/>
      <c r="S122" s="4">
        <v>1</v>
      </c>
      <c r="T122" s="4"/>
      <c r="U122" s="4"/>
      <c r="V122" s="4"/>
      <c r="W122" s="4"/>
      <c r="X122" s="4" t="s">
        <v>103</v>
      </c>
      <c r="Y122" s="3"/>
      <c r="Z122" s="4">
        <v>0</v>
      </c>
      <c r="AA122" s="3" t="s">
        <v>248</v>
      </c>
      <c r="AB122" s="8" t="s">
        <v>277</v>
      </c>
      <c r="AC122" s="3" t="s">
        <v>483</v>
      </c>
      <c r="AD122" s="3"/>
      <c r="AE122" s="3" t="s">
        <v>65</v>
      </c>
      <c r="AF122" s="12"/>
    </row>
    <row r="123" spans="1:32" ht="19">
      <c r="A123" s="3" t="s">
        <v>43</v>
      </c>
      <c r="B123" s="2" t="s">
        <v>80</v>
      </c>
      <c r="C123" s="2">
        <v>1</v>
      </c>
      <c r="D123" s="4">
        <v>0</v>
      </c>
      <c r="E123" s="4">
        <f t="shared" si="3"/>
        <v>0</v>
      </c>
      <c r="F123" s="4">
        <v>0</v>
      </c>
      <c r="G123" s="4">
        <v>0</v>
      </c>
      <c r="H123" s="4">
        <v>0</v>
      </c>
      <c r="I123" s="4">
        <v>0</v>
      </c>
      <c r="J123" s="4">
        <v>1</v>
      </c>
      <c r="K123" s="4">
        <v>0</v>
      </c>
      <c r="L123" s="4"/>
      <c r="N123" s="2">
        <v>1</v>
      </c>
      <c r="X123" s="2" t="s">
        <v>103</v>
      </c>
      <c r="Z123" s="4">
        <v>0</v>
      </c>
      <c r="AA123" s="3" t="s">
        <v>253</v>
      </c>
      <c r="AB123" s="3"/>
    </row>
    <row r="124" spans="1:32" ht="19">
      <c r="A124" s="3" t="s">
        <v>97</v>
      </c>
      <c r="B124" s="4" t="s">
        <v>144</v>
      </c>
      <c r="C124" s="4"/>
      <c r="D124" s="4"/>
      <c r="E124" s="4">
        <f t="shared" si="3"/>
        <v>0</v>
      </c>
      <c r="F124" s="4"/>
      <c r="G124" s="4"/>
      <c r="H124" s="4"/>
      <c r="I124" s="4"/>
      <c r="J124" s="4"/>
      <c r="K124" s="4">
        <v>1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 t="s">
        <v>103</v>
      </c>
      <c r="Y124" s="3"/>
      <c r="Z124" s="4">
        <v>0</v>
      </c>
      <c r="AA124" s="3"/>
      <c r="AB124" s="3" t="s">
        <v>376</v>
      </c>
      <c r="AC124" s="3"/>
      <c r="AD124" s="3"/>
      <c r="AE124" s="3" t="s">
        <v>92</v>
      </c>
      <c r="AF124" s="12"/>
    </row>
    <row r="125" spans="1:32" ht="19">
      <c r="A125" s="3" t="s">
        <v>47</v>
      </c>
      <c r="B125" s="4" t="s">
        <v>144</v>
      </c>
      <c r="C125" s="4"/>
      <c r="D125" s="4"/>
      <c r="E125" s="4">
        <f t="shared" si="3"/>
        <v>0</v>
      </c>
      <c r="F125" s="4"/>
      <c r="G125" s="4"/>
      <c r="H125" s="4"/>
      <c r="I125" s="4"/>
      <c r="J125" s="4"/>
      <c r="K125" s="4">
        <v>1</v>
      </c>
      <c r="L125" s="4"/>
      <c r="M125" s="4"/>
      <c r="N125" s="4"/>
      <c r="O125" s="4"/>
      <c r="P125" s="4"/>
      <c r="Q125" s="4"/>
      <c r="R125" s="4"/>
      <c r="S125" s="4">
        <v>0.5</v>
      </c>
      <c r="T125" s="4"/>
      <c r="U125" s="4"/>
      <c r="V125" s="4"/>
      <c r="W125" s="4"/>
      <c r="X125" s="4" t="s">
        <v>103</v>
      </c>
      <c r="Y125" s="3"/>
      <c r="Z125" s="4">
        <v>0</v>
      </c>
      <c r="AA125" s="3"/>
      <c r="AB125" s="3" t="s">
        <v>379</v>
      </c>
      <c r="AC125" s="3"/>
      <c r="AD125" s="3"/>
      <c r="AE125" s="3" t="s">
        <v>46</v>
      </c>
      <c r="AF125" s="12"/>
    </row>
    <row r="126" spans="1:32" ht="19">
      <c r="A126" s="3" t="s">
        <v>125</v>
      </c>
      <c r="B126" s="4" t="s">
        <v>144</v>
      </c>
      <c r="C126" s="4"/>
      <c r="D126" s="4"/>
      <c r="E126" s="4">
        <f t="shared" si="3"/>
        <v>0</v>
      </c>
      <c r="F126" s="4"/>
      <c r="G126" s="4"/>
      <c r="H126" s="4"/>
      <c r="I126" s="4"/>
      <c r="J126" s="4"/>
      <c r="K126" s="4">
        <v>1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3"/>
      <c r="Z126" s="4">
        <v>0</v>
      </c>
      <c r="AA126" s="3"/>
      <c r="AB126" s="3" t="s">
        <v>377</v>
      </c>
      <c r="AC126" s="3"/>
      <c r="AD126" s="3"/>
      <c r="AE126" s="3" t="s">
        <v>126</v>
      </c>
      <c r="AF126" s="12"/>
    </row>
    <row r="127" spans="1:32" ht="19">
      <c r="A127" s="3" t="s">
        <v>129</v>
      </c>
      <c r="B127" s="4" t="s">
        <v>144</v>
      </c>
      <c r="C127" s="4"/>
      <c r="D127" s="4"/>
      <c r="E127" s="4">
        <f t="shared" si="3"/>
        <v>0</v>
      </c>
      <c r="F127" s="4"/>
      <c r="G127" s="4"/>
      <c r="H127" s="4"/>
      <c r="I127" s="4"/>
      <c r="J127" s="4"/>
      <c r="K127" s="4">
        <v>1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3"/>
      <c r="Z127" s="4">
        <v>0</v>
      </c>
      <c r="AA127" s="3"/>
      <c r="AB127" s="3"/>
      <c r="AC127" s="3"/>
      <c r="AD127" s="3"/>
      <c r="AE127" s="3" t="s">
        <v>130</v>
      </c>
      <c r="AF127" s="12"/>
    </row>
    <row r="128" spans="1:32" ht="19">
      <c r="A128" s="3" t="s">
        <v>51</v>
      </c>
      <c r="B128" s="4" t="s">
        <v>144</v>
      </c>
      <c r="C128" s="4"/>
      <c r="D128" s="4"/>
      <c r="E128" s="4">
        <f t="shared" si="3"/>
        <v>0</v>
      </c>
      <c r="F128" s="4"/>
      <c r="G128" s="4"/>
      <c r="H128" s="4"/>
      <c r="I128" s="4"/>
      <c r="J128" s="4"/>
      <c r="K128" s="4">
        <v>1</v>
      </c>
      <c r="L128" s="4"/>
      <c r="M128" s="4"/>
      <c r="N128" s="4"/>
      <c r="O128" s="4"/>
      <c r="P128" s="4"/>
      <c r="Q128" s="4"/>
      <c r="R128" s="4"/>
      <c r="S128" s="4">
        <v>1</v>
      </c>
      <c r="T128" s="4"/>
      <c r="U128" s="4"/>
      <c r="V128" s="4"/>
      <c r="W128" s="4"/>
      <c r="X128" s="4" t="s">
        <v>104</v>
      </c>
      <c r="Y128" s="3"/>
      <c r="Z128" s="4">
        <v>0</v>
      </c>
      <c r="AA128" s="3"/>
      <c r="AB128" s="3" t="s">
        <v>378</v>
      </c>
      <c r="AC128" s="3"/>
      <c r="AD128" s="3"/>
      <c r="AE128" s="3" t="s">
        <v>62</v>
      </c>
      <c r="AF128" s="12"/>
    </row>
    <row r="129" spans="1:32" ht="19">
      <c r="A129" s="3" t="s">
        <v>138</v>
      </c>
      <c r="B129" s="4" t="s">
        <v>144</v>
      </c>
      <c r="C129" s="4"/>
      <c r="D129" s="4"/>
      <c r="E129" s="4">
        <f t="shared" si="3"/>
        <v>0</v>
      </c>
      <c r="F129" s="4"/>
      <c r="G129" s="4"/>
      <c r="H129" s="4"/>
      <c r="I129" s="4"/>
      <c r="J129" s="4"/>
      <c r="K129" s="4">
        <v>1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3"/>
      <c r="Z129" s="4">
        <v>0</v>
      </c>
      <c r="AA129" s="3"/>
      <c r="AB129" s="3"/>
      <c r="AC129" s="3"/>
      <c r="AD129" s="3"/>
      <c r="AE129" s="3" t="s">
        <v>93</v>
      </c>
      <c r="AF129" s="12"/>
    </row>
    <row r="130" spans="1:32" ht="19">
      <c r="A130" s="3" t="s">
        <v>50</v>
      </c>
      <c r="B130" s="4" t="s">
        <v>144</v>
      </c>
      <c r="C130" s="4"/>
      <c r="D130" s="4"/>
      <c r="E130" s="4">
        <f t="shared" ref="E130:E161" si="4">Z130</f>
        <v>0</v>
      </c>
      <c r="F130" s="4"/>
      <c r="G130" s="4"/>
      <c r="H130" s="4"/>
      <c r="I130" s="4"/>
      <c r="J130" s="4"/>
      <c r="K130" s="4">
        <v>1</v>
      </c>
      <c r="L130" s="4"/>
      <c r="M130" s="4"/>
      <c r="N130" s="4"/>
      <c r="O130" s="4"/>
      <c r="P130" s="4"/>
      <c r="Q130" s="4"/>
      <c r="R130" s="4"/>
      <c r="S130" s="4">
        <v>1</v>
      </c>
      <c r="T130" s="4"/>
      <c r="U130" s="4"/>
      <c r="V130" s="4"/>
      <c r="W130" s="4"/>
      <c r="X130" s="4" t="s">
        <v>108</v>
      </c>
      <c r="Y130" s="3"/>
      <c r="Z130" s="4">
        <v>0</v>
      </c>
      <c r="AA130" s="3"/>
      <c r="AB130" s="3"/>
      <c r="AC130" s="3"/>
      <c r="AD130" s="3"/>
      <c r="AE130" s="3" t="s">
        <v>63</v>
      </c>
      <c r="AF130" s="12"/>
    </row>
    <row r="131" spans="1:32" ht="19">
      <c r="A131" s="3" t="s">
        <v>85</v>
      </c>
      <c r="B131" s="2" t="s">
        <v>144</v>
      </c>
      <c r="D131" s="4"/>
      <c r="E131" s="4">
        <f t="shared" si="4"/>
        <v>0</v>
      </c>
      <c r="F131" s="4"/>
      <c r="G131" s="4"/>
      <c r="H131" s="4"/>
      <c r="I131" s="4"/>
      <c r="J131" s="4"/>
      <c r="K131" s="4">
        <v>1</v>
      </c>
      <c r="L131" s="4"/>
      <c r="M131" s="2">
        <v>0.5</v>
      </c>
      <c r="N131" s="2">
        <v>0.5</v>
      </c>
      <c r="O131" s="2">
        <v>1</v>
      </c>
      <c r="P131" s="2">
        <v>0</v>
      </c>
      <c r="Q131" s="2">
        <v>0</v>
      </c>
      <c r="S131" s="2">
        <v>0.5</v>
      </c>
      <c r="X131" s="2" t="s">
        <v>104</v>
      </c>
      <c r="Y131" s="1" t="s">
        <v>22</v>
      </c>
      <c r="Z131" s="2">
        <v>0</v>
      </c>
      <c r="AE131" s="1" t="s">
        <v>30</v>
      </c>
    </row>
    <row r="132" spans="1:32" ht="19">
      <c r="A132" s="5" t="s">
        <v>71</v>
      </c>
      <c r="B132" s="4" t="s">
        <v>144</v>
      </c>
      <c r="C132" s="4"/>
      <c r="D132" s="4"/>
      <c r="E132" s="4">
        <f t="shared" si="4"/>
        <v>0</v>
      </c>
      <c r="F132" s="4"/>
      <c r="G132" s="4"/>
      <c r="H132" s="4"/>
      <c r="I132" s="4"/>
      <c r="J132" s="4"/>
      <c r="K132" s="4">
        <v>1</v>
      </c>
      <c r="L132" s="4"/>
      <c r="M132" s="4"/>
      <c r="N132" s="4"/>
      <c r="O132" s="4"/>
      <c r="P132" s="4"/>
      <c r="Q132" s="4"/>
      <c r="R132" s="4"/>
      <c r="S132" s="4">
        <v>1</v>
      </c>
      <c r="T132" s="4"/>
      <c r="U132" s="4"/>
      <c r="V132" s="4"/>
      <c r="W132" s="4"/>
      <c r="X132" s="4" t="s">
        <v>103</v>
      </c>
      <c r="Y132" s="3"/>
      <c r="Z132" s="4">
        <v>0</v>
      </c>
      <c r="AA132" s="3"/>
      <c r="AB132" s="3"/>
      <c r="AC132" s="3"/>
      <c r="AD132" s="3"/>
      <c r="AE132" s="3" t="s">
        <v>72</v>
      </c>
      <c r="AF132" s="12"/>
    </row>
    <row r="133" spans="1:32" ht="19">
      <c r="A133" s="5" t="s">
        <v>130</v>
      </c>
      <c r="B133" s="4" t="s">
        <v>144</v>
      </c>
      <c r="C133" s="4"/>
      <c r="D133" s="4"/>
      <c r="E133" s="4">
        <f t="shared" si="4"/>
        <v>0</v>
      </c>
      <c r="F133" s="4"/>
      <c r="G133" s="4"/>
      <c r="H133" s="4"/>
      <c r="I133" s="4"/>
      <c r="J133" s="4"/>
      <c r="K133" s="4">
        <v>1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3"/>
      <c r="Z133" s="4">
        <v>0</v>
      </c>
      <c r="AA133" s="3"/>
      <c r="AB133" s="3"/>
      <c r="AC133" s="3"/>
      <c r="AD133" s="3"/>
      <c r="AE133" s="3" t="s">
        <v>129</v>
      </c>
      <c r="AF133" s="12"/>
    </row>
    <row r="134" spans="1:32" ht="19">
      <c r="A134" s="3" t="s">
        <v>492</v>
      </c>
      <c r="B134" s="4" t="s">
        <v>146</v>
      </c>
      <c r="C134" s="4"/>
      <c r="D134" s="4"/>
      <c r="E134" s="4">
        <f t="shared" si="4"/>
        <v>0</v>
      </c>
      <c r="F134" s="4"/>
      <c r="G134" s="4"/>
      <c r="H134" s="4"/>
      <c r="I134" s="4"/>
      <c r="J134" s="4"/>
      <c r="K134" s="4">
        <v>1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3"/>
      <c r="Z134" s="4">
        <v>0</v>
      </c>
      <c r="AA134" s="3"/>
      <c r="AB134" s="3"/>
      <c r="AC134" s="3"/>
      <c r="AD134" s="3"/>
      <c r="AE134" s="3" t="s">
        <v>493</v>
      </c>
      <c r="AF134" s="12"/>
    </row>
    <row r="135" spans="1:32" ht="19">
      <c r="A135" s="3" t="s">
        <v>11</v>
      </c>
      <c r="B135" s="2" t="s">
        <v>144</v>
      </c>
      <c r="D135" s="4"/>
      <c r="E135" s="4">
        <f t="shared" si="4"/>
        <v>0</v>
      </c>
      <c r="F135" s="4"/>
      <c r="G135" s="4"/>
      <c r="H135" s="4"/>
      <c r="I135" s="4"/>
      <c r="J135" s="4"/>
      <c r="K135" s="4">
        <v>1</v>
      </c>
      <c r="L135" s="4"/>
      <c r="S135" s="2">
        <v>1</v>
      </c>
      <c r="X135" s="2" t="s">
        <v>104</v>
      </c>
      <c r="Z135" s="2">
        <v>0</v>
      </c>
      <c r="AB135" s="3"/>
      <c r="AE135" s="1" t="s">
        <v>15</v>
      </c>
    </row>
    <row r="136" spans="1:32" ht="19">
      <c r="A136" s="3" t="s">
        <v>487</v>
      </c>
      <c r="B136" s="4" t="s">
        <v>146</v>
      </c>
      <c r="C136" s="4"/>
      <c r="D136" s="4"/>
      <c r="E136" s="4">
        <f t="shared" si="4"/>
        <v>0</v>
      </c>
      <c r="F136" s="4"/>
      <c r="G136" s="4"/>
      <c r="H136" s="4"/>
      <c r="I136" s="4"/>
      <c r="J136" s="4"/>
      <c r="K136" s="4">
        <v>1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3"/>
      <c r="Z136" s="4">
        <v>0</v>
      </c>
      <c r="AA136" s="3"/>
      <c r="AB136" s="3"/>
      <c r="AC136" s="3"/>
      <c r="AD136" s="3"/>
      <c r="AE136" s="3" t="s">
        <v>500</v>
      </c>
      <c r="AF136" s="12"/>
    </row>
    <row r="137" spans="1:32" ht="19">
      <c r="A137" s="3" t="s">
        <v>120</v>
      </c>
      <c r="B137" s="4" t="s">
        <v>144</v>
      </c>
      <c r="C137" s="4"/>
      <c r="D137" s="4"/>
      <c r="E137" s="4">
        <f t="shared" si="4"/>
        <v>0</v>
      </c>
      <c r="F137" s="4"/>
      <c r="G137" s="4"/>
      <c r="H137" s="4"/>
      <c r="I137" s="4"/>
      <c r="J137" s="4"/>
      <c r="K137" s="4">
        <v>0.5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3"/>
      <c r="Z137" s="4">
        <v>0</v>
      </c>
      <c r="AA137" s="3"/>
      <c r="AB137" s="3"/>
      <c r="AC137" s="3"/>
      <c r="AD137" s="3"/>
      <c r="AE137" s="3" t="s">
        <v>147</v>
      </c>
      <c r="AF137" s="12"/>
    </row>
    <row r="138" spans="1:32" ht="19">
      <c r="A138" s="3" t="s">
        <v>93</v>
      </c>
      <c r="B138" s="4" t="s">
        <v>144</v>
      </c>
      <c r="C138" s="4"/>
      <c r="D138" s="4"/>
      <c r="E138" s="4">
        <f t="shared" si="4"/>
        <v>0</v>
      </c>
      <c r="F138" s="4"/>
      <c r="G138" s="4"/>
      <c r="H138" s="4"/>
      <c r="I138" s="4"/>
      <c r="J138" s="4"/>
      <c r="K138" s="4">
        <v>0.5</v>
      </c>
      <c r="L138" s="4"/>
      <c r="M138" s="4"/>
      <c r="N138" s="4"/>
      <c r="O138" s="4"/>
      <c r="P138" s="4"/>
      <c r="Q138" s="4"/>
      <c r="R138" s="4"/>
      <c r="S138" s="4">
        <v>1</v>
      </c>
      <c r="T138" s="4"/>
      <c r="U138" s="4"/>
      <c r="V138" s="4"/>
      <c r="W138" s="4"/>
      <c r="X138" s="4" t="s">
        <v>103</v>
      </c>
      <c r="Y138" s="3"/>
      <c r="Z138" s="4">
        <v>0</v>
      </c>
      <c r="AA138" s="3"/>
      <c r="AB138" s="3"/>
      <c r="AC138" s="3"/>
      <c r="AD138" s="3"/>
      <c r="AE138" s="3" t="s">
        <v>94</v>
      </c>
      <c r="AF138" s="12"/>
    </row>
    <row r="139" spans="1:32" ht="38">
      <c r="A139" s="3" t="s">
        <v>117</v>
      </c>
      <c r="B139" s="4" t="s">
        <v>144</v>
      </c>
      <c r="C139" s="4"/>
      <c r="D139" s="4"/>
      <c r="E139" s="4">
        <f t="shared" si="4"/>
        <v>0</v>
      </c>
      <c r="F139" s="4"/>
      <c r="G139" s="4"/>
      <c r="H139" s="4"/>
      <c r="I139" s="4"/>
      <c r="J139" s="4"/>
      <c r="K139" s="4">
        <v>0.5</v>
      </c>
      <c r="L139" s="4"/>
      <c r="M139" s="4">
        <v>1</v>
      </c>
      <c r="N139" s="4">
        <v>1</v>
      </c>
      <c r="O139" s="4">
        <v>0.5</v>
      </c>
      <c r="P139" s="4">
        <v>1</v>
      </c>
      <c r="Q139" s="4">
        <v>1</v>
      </c>
      <c r="R139" s="4"/>
      <c r="S139" s="4"/>
      <c r="T139" s="4"/>
      <c r="U139" s="4"/>
      <c r="V139" s="4"/>
      <c r="W139" s="4"/>
      <c r="X139" s="4"/>
      <c r="Y139" s="3"/>
      <c r="Z139" s="4">
        <v>0</v>
      </c>
      <c r="AA139" s="3"/>
      <c r="AB139" s="3"/>
      <c r="AC139" s="3"/>
      <c r="AD139" s="3"/>
      <c r="AE139" s="3" t="s">
        <v>140</v>
      </c>
      <c r="AF139" s="12"/>
    </row>
    <row r="140" spans="1:32" ht="19">
      <c r="A140" s="3" t="s">
        <v>135</v>
      </c>
      <c r="B140" s="4" t="s">
        <v>144</v>
      </c>
      <c r="C140" s="4">
        <v>1</v>
      </c>
      <c r="D140" s="4"/>
      <c r="E140" s="4">
        <f t="shared" si="4"/>
        <v>0</v>
      </c>
      <c r="F140" s="4"/>
      <c r="G140" s="4"/>
      <c r="H140" s="4"/>
      <c r="I140" s="4"/>
      <c r="J140" s="4"/>
      <c r="K140" s="4">
        <v>0.5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3"/>
      <c r="Z140" s="4">
        <v>0</v>
      </c>
      <c r="AA140" s="3"/>
      <c r="AB140" s="3"/>
      <c r="AC140" s="3"/>
      <c r="AD140" s="3"/>
      <c r="AE140" s="3" t="s">
        <v>137</v>
      </c>
      <c r="AF140" s="12"/>
    </row>
    <row r="141" spans="1:32" ht="38">
      <c r="A141" s="3" t="s">
        <v>145</v>
      </c>
      <c r="B141" s="4" t="s">
        <v>146</v>
      </c>
      <c r="C141" s="4"/>
      <c r="D141" s="4"/>
      <c r="E141" s="4">
        <f t="shared" si="4"/>
        <v>0</v>
      </c>
      <c r="F141" s="4"/>
      <c r="G141" s="4"/>
      <c r="H141" s="4"/>
      <c r="I141" s="4"/>
      <c r="J141" s="4"/>
      <c r="K141" s="4">
        <v>0.5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3"/>
      <c r="Z141" s="4">
        <v>0</v>
      </c>
      <c r="AA141" s="3" t="s">
        <v>212</v>
      </c>
      <c r="AB141" s="3"/>
      <c r="AC141" s="3" t="s">
        <v>195</v>
      </c>
      <c r="AD141" s="3"/>
      <c r="AE141" s="3" t="s">
        <v>150</v>
      </c>
      <c r="AF141" s="12"/>
    </row>
    <row r="142" spans="1:32" ht="19">
      <c r="A142" s="3" t="s">
        <v>159</v>
      </c>
      <c r="B142" s="4" t="s">
        <v>142</v>
      </c>
      <c r="C142" s="4"/>
      <c r="D142" s="4"/>
      <c r="E142" s="4">
        <f t="shared" si="4"/>
        <v>0</v>
      </c>
      <c r="F142" s="4"/>
      <c r="G142" s="4"/>
      <c r="H142" s="4"/>
      <c r="I142" s="4"/>
      <c r="J142" s="4"/>
      <c r="K142" s="4">
        <v>0.5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3"/>
      <c r="Z142" s="4">
        <v>0</v>
      </c>
      <c r="AA142" s="3"/>
      <c r="AB142" s="3"/>
      <c r="AC142" s="3"/>
      <c r="AD142" s="3"/>
      <c r="AE142" s="3" t="s">
        <v>156</v>
      </c>
      <c r="AF142" s="12"/>
    </row>
    <row r="143" spans="1:32" ht="38">
      <c r="A143" s="3" t="s">
        <v>141</v>
      </c>
      <c r="B143" s="4" t="s">
        <v>143</v>
      </c>
      <c r="C143" s="4"/>
      <c r="D143" s="4"/>
      <c r="E143" s="4">
        <f t="shared" si="4"/>
        <v>0</v>
      </c>
      <c r="F143" s="4"/>
      <c r="G143" s="4"/>
      <c r="H143" s="4"/>
      <c r="I143" s="4"/>
      <c r="J143" s="4"/>
      <c r="K143" s="4">
        <v>0.5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3"/>
      <c r="Z143" s="4">
        <v>0</v>
      </c>
      <c r="AA143" s="3"/>
      <c r="AB143" s="3"/>
      <c r="AC143" s="3"/>
      <c r="AD143" s="3"/>
      <c r="AE143" s="3" t="s">
        <v>157</v>
      </c>
      <c r="AF143" s="12"/>
    </row>
    <row r="144" spans="1:32" ht="19">
      <c r="A144" s="3" t="s">
        <v>137</v>
      </c>
      <c r="B144" s="4" t="s">
        <v>142</v>
      </c>
      <c r="C144" s="4"/>
      <c r="D144" s="4"/>
      <c r="E144" s="4">
        <f t="shared" si="4"/>
        <v>0</v>
      </c>
      <c r="F144" s="4"/>
      <c r="G144" s="4"/>
      <c r="H144" s="4"/>
      <c r="I144" s="4"/>
      <c r="J144" s="4"/>
      <c r="K144" s="4">
        <v>0.5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3"/>
      <c r="Z144" s="4">
        <v>0</v>
      </c>
      <c r="AA144" s="3"/>
      <c r="AB144" s="3"/>
      <c r="AC144" s="3"/>
      <c r="AD144" s="3"/>
      <c r="AE144" s="3" t="s">
        <v>135</v>
      </c>
      <c r="AF144" s="12"/>
    </row>
    <row r="145" spans="1:32" ht="19">
      <c r="A145" s="3" t="s">
        <v>158</v>
      </c>
      <c r="B145" s="4" t="s">
        <v>153</v>
      </c>
      <c r="C145" s="4">
        <v>1</v>
      </c>
      <c r="D145" s="4">
        <v>1</v>
      </c>
      <c r="E145" s="4">
        <f t="shared" si="4"/>
        <v>0</v>
      </c>
      <c r="F145" s="4"/>
      <c r="G145" s="4"/>
      <c r="H145" s="4"/>
      <c r="I145" s="4"/>
      <c r="J145" s="4"/>
      <c r="K145" s="4">
        <v>0.5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3"/>
      <c r="Z145" s="4">
        <v>0</v>
      </c>
      <c r="AA145" s="3"/>
      <c r="AB145" s="3"/>
      <c r="AC145" s="3"/>
      <c r="AD145" s="3"/>
      <c r="AE145" s="3" t="s">
        <v>156</v>
      </c>
      <c r="AF145" s="12"/>
    </row>
    <row r="146" spans="1:32" ht="19">
      <c r="A146" s="3" t="s">
        <v>151</v>
      </c>
      <c r="B146" s="4" t="s">
        <v>153</v>
      </c>
      <c r="C146" s="4">
        <v>1</v>
      </c>
      <c r="D146" s="4">
        <v>1</v>
      </c>
      <c r="E146" s="4">
        <f t="shared" si="4"/>
        <v>0</v>
      </c>
      <c r="F146" s="4"/>
      <c r="G146" s="4"/>
      <c r="H146" s="4"/>
      <c r="I146" s="4"/>
      <c r="J146" s="4"/>
      <c r="K146" s="4">
        <v>0.5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3"/>
      <c r="Z146" s="4">
        <v>0</v>
      </c>
      <c r="AA146" s="3"/>
      <c r="AB146" s="3"/>
      <c r="AC146" s="3"/>
      <c r="AD146" s="3"/>
      <c r="AE146" s="3" t="s">
        <v>156</v>
      </c>
      <c r="AF146" s="12"/>
    </row>
    <row r="147" spans="1:32" ht="19">
      <c r="A147" s="3" t="s">
        <v>136</v>
      </c>
      <c r="B147" s="4" t="s">
        <v>144</v>
      </c>
      <c r="C147" s="4"/>
      <c r="D147" s="4"/>
      <c r="E147" s="4">
        <f t="shared" si="4"/>
        <v>0</v>
      </c>
      <c r="F147" s="4"/>
      <c r="G147" s="4"/>
      <c r="H147" s="4"/>
      <c r="I147" s="4"/>
      <c r="J147" s="4"/>
      <c r="K147" s="4">
        <v>0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3"/>
      <c r="Z147" s="4">
        <v>0</v>
      </c>
      <c r="AA147" s="3"/>
      <c r="AB147" s="3"/>
      <c r="AC147" s="3"/>
      <c r="AD147" s="3"/>
      <c r="AE147" s="3"/>
      <c r="AF147" s="12"/>
    </row>
    <row r="148" spans="1:32" ht="19">
      <c r="A148" s="3" t="s">
        <v>122</v>
      </c>
      <c r="B148" s="4" t="s">
        <v>144</v>
      </c>
      <c r="C148" s="4"/>
      <c r="D148" s="4"/>
      <c r="E148" s="4">
        <f t="shared" si="4"/>
        <v>0</v>
      </c>
      <c r="F148" s="4"/>
      <c r="G148" s="4"/>
      <c r="H148" s="4"/>
      <c r="I148" s="4"/>
      <c r="J148" s="4"/>
      <c r="K148" s="4">
        <v>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3"/>
      <c r="Z148" s="4">
        <v>0</v>
      </c>
      <c r="AA148" s="3"/>
      <c r="AB148" s="3"/>
      <c r="AC148" s="3"/>
      <c r="AD148" s="3"/>
      <c r="AE148" s="3"/>
      <c r="AF148" s="12"/>
    </row>
    <row r="149" spans="1:32" ht="19">
      <c r="A149" s="3" t="s">
        <v>45</v>
      </c>
      <c r="B149" s="4" t="s">
        <v>144</v>
      </c>
      <c r="C149" s="4"/>
      <c r="D149" s="4"/>
      <c r="E149" s="4">
        <f t="shared" si="4"/>
        <v>0</v>
      </c>
      <c r="F149" s="4"/>
      <c r="G149" s="4"/>
      <c r="H149" s="4"/>
      <c r="I149" s="4"/>
      <c r="J149" s="4"/>
      <c r="K149" s="4">
        <v>0</v>
      </c>
      <c r="L149" s="4"/>
      <c r="M149" s="4"/>
      <c r="N149" s="4"/>
      <c r="O149" s="4"/>
      <c r="P149" s="4"/>
      <c r="Q149" s="4"/>
      <c r="R149" s="4"/>
      <c r="S149" s="4">
        <v>1</v>
      </c>
      <c r="T149" s="4"/>
      <c r="U149" s="4"/>
      <c r="V149" s="4"/>
      <c r="W149" s="4"/>
      <c r="X149" s="4" t="s">
        <v>104</v>
      </c>
      <c r="Y149" s="3"/>
      <c r="Z149" s="4">
        <v>0</v>
      </c>
      <c r="AA149" s="3"/>
      <c r="AB149" s="3"/>
      <c r="AC149" s="3"/>
      <c r="AD149" s="3"/>
      <c r="AE149" s="3"/>
      <c r="AF149" s="12"/>
    </row>
    <row r="150" spans="1:32" ht="19">
      <c r="A150" s="3" t="s">
        <v>119</v>
      </c>
      <c r="B150" s="4" t="s">
        <v>144</v>
      </c>
      <c r="C150" s="4"/>
      <c r="D150" s="4"/>
      <c r="E150" s="4">
        <f t="shared" si="4"/>
        <v>0</v>
      </c>
      <c r="F150" s="4"/>
      <c r="G150" s="4"/>
      <c r="H150" s="4"/>
      <c r="I150" s="4"/>
      <c r="J150" s="4"/>
      <c r="K150" s="4">
        <v>0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3"/>
      <c r="Z150" s="4">
        <v>0</v>
      </c>
      <c r="AA150" s="3"/>
      <c r="AB150" s="3"/>
      <c r="AC150" s="3"/>
      <c r="AD150" s="3"/>
      <c r="AE150" s="3" t="s">
        <v>124</v>
      </c>
      <c r="AF150" s="12"/>
    </row>
    <row r="151" spans="1:32" ht="19">
      <c r="A151" s="3" t="s">
        <v>152</v>
      </c>
      <c r="B151" s="4" t="s">
        <v>146</v>
      </c>
      <c r="C151" s="4"/>
      <c r="D151" s="4"/>
      <c r="E151" s="4">
        <f t="shared" si="4"/>
        <v>0</v>
      </c>
      <c r="F151" s="4"/>
      <c r="G151" s="4"/>
      <c r="H151" s="4"/>
      <c r="I151" s="4"/>
      <c r="J151" s="4"/>
      <c r="K151" s="4">
        <v>0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3"/>
      <c r="Z151" s="4">
        <v>0</v>
      </c>
      <c r="AA151" s="3"/>
      <c r="AB151" s="3"/>
      <c r="AC151" s="3"/>
      <c r="AD151" s="3"/>
      <c r="AE151" s="3"/>
      <c r="AF151" s="12"/>
    </row>
    <row r="152" spans="1:32" ht="38">
      <c r="A152" s="3" t="s">
        <v>92</v>
      </c>
      <c r="B152" s="4" t="s">
        <v>143</v>
      </c>
      <c r="C152" s="4"/>
      <c r="D152" s="4"/>
      <c r="E152" s="4">
        <f t="shared" si="4"/>
        <v>0</v>
      </c>
      <c r="F152" s="4"/>
      <c r="G152" s="4"/>
      <c r="H152" s="4"/>
      <c r="I152" s="4"/>
      <c r="J152" s="4"/>
      <c r="K152" s="4">
        <v>0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 t="s">
        <v>103</v>
      </c>
      <c r="Y152" s="3"/>
      <c r="Z152" s="4">
        <v>0</v>
      </c>
      <c r="AA152" s="3"/>
      <c r="AB152" s="3"/>
      <c r="AC152" s="3"/>
      <c r="AD152" s="3"/>
      <c r="AE152" s="3" t="s">
        <v>160</v>
      </c>
      <c r="AF152" s="12"/>
    </row>
    <row r="153" spans="1:32" ht="19">
      <c r="A153" s="3" t="s">
        <v>314</v>
      </c>
      <c r="B153" s="4" t="s">
        <v>146</v>
      </c>
      <c r="C153" s="4">
        <v>1</v>
      </c>
      <c r="D153" s="4"/>
      <c r="E153" s="4">
        <f t="shared" si="4"/>
        <v>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>
        <v>1</v>
      </c>
      <c r="T153" s="4"/>
      <c r="U153" s="4"/>
      <c r="V153" s="4"/>
      <c r="W153" s="4"/>
      <c r="X153" s="4"/>
      <c r="Y153" s="3"/>
      <c r="Z153" s="4">
        <v>0</v>
      </c>
      <c r="AA153" s="3"/>
      <c r="AB153" s="3" t="s">
        <v>444</v>
      </c>
      <c r="AC153" s="3"/>
      <c r="AD153" s="3"/>
      <c r="AE153" s="3" t="s">
        <v>433</v>
      </c>
      <c r="AF153" s="12"/>
    </row>
    <row r="154" spans="1:32" ht="19">
      <c r="A154" s="3" t="s">
        <v>315</v>
      </c>
      <c r="B154" s="4" t="s">
        <v>146</v>
      </c>
      <c r="C154" s="4"/>
      <c r="D154" s="4"/>
      <c r="E154" s="4">
        <f t="shared" si="4"/>
        <v>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3"/>
      <c r="Z154" s="4">
        <v>0</v>
      </c>
      <c r="AA154" s="3"/>
      <c r="AB154" s="3"/>
      <c r="AC154" s="3"/>
      <c r="AD154" s="3"/>
      <c r="AE154" s="3" t="s">
        <v>432</v>
      </c>
      <c r="AF154" s="12"/>
    </row>
    <row r="155" spans="1:32" ht="19">
      <c r="A155" s="3" t="s">
        <v>399</v>
      </c>
      <c r="B155" s="4" t="s">
        <v>146</v>
      </c>
      <c r="C155" s="4"/>
      <c r="D155" s="4"/>
      <c r="E155" s="4">
        <f t="shared" si="4"/>
        <v>0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3"/>
      <c r="Z155" s="4">
        <v>0</v>
      </c>
      <c r="AA155" s="3" t="s">
        <v>400</v>
      </c>
      <c r="AB155" s="3" t="s">
        <v>401</v>
      </c>
      <c r="AC155" s="3"/>
      <c r="AD155" s="3"/>
      <c r="AE155" s="3"/>
      <c r="AF155" s="12"/>
    </row>
    <row r="156" spans="1:32" ht="19">
      <c r="A156" s="3" t="s">
        <v>584</v>
      </c>
      <c r="B156" s="4" t="s">
        <v>567</v>
      </c>
      <c r="C156" s="4">
        <v>1</v>
      </c>
      <c r="D156" s="4">
        <v>0</v>
      </c>
      <c r="E156" s="4">
        <f t="shared" si="4"/>
        <v>0</v>
      </c>
      <c r="F156" s="4">
        <v>1</v>
      </c>
      <c r="G156" s="4">
        <v>1</v>
      </c>
      <c r="H156" s="4">
        <v>0</v>
      </c>
      <c r="I156" s="4">
        <v>1</v>
      </c>
      <c r="J156" s="4">
        <v>0</v>
      </c>
      <c r="K156" s="4">
        <v>1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3"/>
      <c r="Z156" s="4"/>
      <c r="AA156" s="3"/>
      <c r="AB156" s="3"/>
      <c r="AC156" s="3"/>
      <c r="AD156" s="3"/>
      <c r="AE156" s="3" t="s">
        <v>606</v>
      </c>
      <c r="AF156" s="12"/>
    </row>
    <row r="157" spans="1:32" ht="38">
      <c r="A157" s="3" t="s">
        <v>542</v>
      </c>
      <c r="B157" s="4" t="s">
        <v>561</v>
      </c>
      <c r="C157" s="4">
        <v>1</v>
      </c>
      <c r="D157" s="4">
        <v>1</v>
      </c>
      <c r="E157" s="4">
        <f t="shared" si="4"/>
        <v>0</v>
      </c>
      <c r="F157" s="4">
        <v>1</v>
      </c>
      <c r="G157" s="4">
        <v>0</v>
      </c>
      <c r="H157" s="4">
        <v>1</v>
      </c>
      <c r="I157" s="4">
        <v>0</v>
      </c>
      <c r="J157" s="4">
        <v>1</v>
      </c>
      <c r="K157" s="4">
        <v>1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3"/>
      <c r="Z157" s="4"/>
      <c r="AA157" s="3"/>
      <c r="AB157" s="3"/>
      <c r="AC157" s="3"/>
      <c r="AD157" s="3"/>
      <c r="AE157" s="3" t="s">
        <v>610</v>
      </c>
      <c r="AF157" s="12"/>
    </row>
    <row r="158" spans="1:32" ht="19">
      <c r="A158" s="3" t="s">
        <v>607</v>
      </c>
      <c r="B158" s="4" t="s">
        <v>564</v>
      </c>
      <c r="C158" s="4">
        <v>1</v>
      </c>
      <c r="D158" s="4">
        <v>1</v>
      </c>
      <c r="E158" s="4">
        <f t="shared" si="4"/>
        <v>0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0.5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3"/>
      <c r="Z158" s="4"/>
      <c r="AA158" s="3"/>
      <c r="AB158" s="3"/>
      <c r="AC158" s="3"/>
      <c r="AD158" s="3"/>
      <c r="AE158" s="3"/>
      <c r="AF158" s="12"/>
    </row>
    <row r="159" spans="1:32" ht="19">
      <c r="A159" s="3" t="s">
        <v>543</v>
      </c>
      <c r="B159" s="4" t="s">
        <v>564</v>
      </c>
      <c r="C159" s="4">
        <v>0</v>
      </c>
      <c r="D159" s="4">
        <v>0</v>
      </c>
      <c r="E159" s="4">
        <f t="shared" si="4"/>
        <v>0</v>
      </c>
      <c r="F159" s="4">
        <v>1</v>
      </c>
      <c r="G159" s="4">
        <v>1</v>
      </c>
      <c r="H159" s="4">
        <v>0</v>
      </c>
      <c r="I159" s="4">
        <v>1</v>
      </c>
      <c r="J159" s="4">
        <v>0</v>
      </c>
      <c r="K159" s="4">
        <v>0.5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3"/>
      <c r="Z159" s="4"/>
      <c r="AA159" s="3"/>
      <c r="AB159" s="3"/>
      <c r="AC159" s="3"/>
      <c r="AD159" s="3"/>
      <c r="AE159" s="3"/>
      <c r="AF159" s="12"/>
    </row>
    <row r="160" spans="1:32" ht="19">
      <c r="A160" s="3" t="s">
        <v>541</v>
      </c>
      <c r="B160" s="4" t="s">
        <v>560</v>
      </c>
      <c r="C160" s="4">
        <v>0</v>
      </c>
      <c r="D160" s="4">
        <v>0.5</v>
      </c>
      <c r="E160" s="4">
        <f t="shared" si="4"/>
        <v>0</v>
      </c>
      <c r="F160" s="4">
        <v>1</v>
      </c>
      <c r="G160" s="4">
        <v>0</v>
      </c>
      <c r="H160" s="4">
        <v>1</v>
      </c>
      <c r="I160" s="4">
        <v>0</v>
      </c>
      <c r="J160" s="4">
        <v>0</v>
      </c>
      <c r="K160" s="4">
        <v>0.5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3"/>
      <c r="Z160" s="4"/>
      <c r="AA160" s="3"/>
      <c r="AB160" s="3"/>
      <c r="AC160" s="3"/>
      <c r="AD160" s="3"/>
      <c r="AE160" s="3" t="s">
        <v>629</v>
      </c>
      <c r="AF160" s="12"/>
    </row>
    <row r="161" spans="1:32" ht="19">
      <c r="A161" s="3" t="s">
        <v>484</v>
      </c>
      <c r="B161" s="4" t="s">
        <v>82</v>
      </c>
      <c r="C161" s="4"/>
      <c r="D161" s="4">
        <v>0</v>
      </c>
      <c r="E161" s="4">
        <f t="shared" si="4"/>
        <v>0</v>
      </c>
      <c r="F161" s="4">
        <v>1</v>
      </c>
      <c r="G161" s="4">
        <v>0</v>
      </c>
      <c r="H161" s="4">
        <v>0</v>
      </c>
      <c r="I161" s="4">
        <v>0</v>
      </c>
      <c r="J161" s="4">
        <v>1</v>
      </c>
      <c r="K161" s="4">
        <v>0</v>
      </c>
      <c r="L161" s="4"/>
      <c r="M161" s="4"/>
      <c r="N161" s="4"/>
      <c r="O161" s="4"/>
      <c r="P161" s="4"/>
      <c r="Q161" s="4">
        <v>1</v>
      </c>
      <c r="R161" s="4"/>
      <c r="S161" s="4"/>
      <c r="T161" s="4"/>
      <c r="U161" s="4"/>
      <c r="V161" s="4"/>
      <c r="W161" s="4"/>
      <c r="X161" s="4"/>
      <c r="Y161" s="3"/>
      <c r="Z161" s="4"/>
      <c r="AA161" s="3"/>
      <c r="AB161" s="3"/>
      <c r="AC161" s="3"/>
      <c r="AD161" s="3"/>
      <c r="AE161" s="3"/>
      <c r="AF161" s="12"/>
    </row>
    <row r="162" spans="1:32" ht="19">
      <c r="A162" s="3" t="s">
        <v>485</v>
      </c>
      <c r="B162" s="4" t="s">
        <v>82</v>
      </c>
      <c r="C162" s="4"/>
      <c r="D162" s="4">
        <v>1</v>
      </c>
      <c r="E162" s="4">
        <f t="shared" ref="E162:E192" si="5">Z162</f>
        <v>0</v>
      </c>
      <c r="F162" s="4">
        <v>1</v>
      </c>
      <c r="G162" s="4">
        <v>0</v>
      </c>
      <c r="H162" s="4">
        <v>0</v>
      </c>
      <c r="I162" s="4">
        <v>0</v>
      </c>
      <c r="J162" s="4">
        <v>1</v>
      </c>
      <c r="K162" s="4">
        <v>0</v>
      </c>
      <c r="L162" s="4"/>
      <c r="M162" s="4"/>
      <c r="N162" s="4"/>
      <c r="O162" s="4"/>
      <c r="P162" s="4"/>
      <c r="Q162" s="4">
        <v>1</v>
      </c>
      <c r="R162" s="4"/>
      <c r="S162" s="4"/>
      <c r="T162" s="4"/>
      <c r="U162" s="4"/>
      <c r="V162" s="4"/>
      <c r="W162" s="4"/>
      <c r="X162" s="4"/>
      <c r="Y162" s="3"/>
      <c r="Z162" s="4"/>
      <c r="AA162" s="3"/>
      <c r="AB162" s="3"/>
      <c r="AC162" s="3"/>
      <c r="AD162" s="3"/>
      <c r="AE162" s="3"/>
      <c r="AF162" s="12"/>
    </row>
    <row r="163" spans="1:32" ht="19">
      <c r="A163" s="3" t="s">
        <v>550</v>
      </c>
      <c r="B163" s="4" t="s">
        <v>567</v>
      </c>
      <c r="C163" s="4">
        <v>0</v>
      </c>
      <c r="D163" s="4">
        <v>0</v>
      </c>
      <c r="E163" s="4">
        <f t="shared" si="5"/>
        <v>0</v>
      </c>
      <c r="F163" s="4">
        <v>1</v>
      </c>
      <c r="G163" s="4">
        <v>1</v>
      </c>
      <c r="H163" s="4">
        <v>1</v>
      </c>
      <c r="I163" s="4">
        <v>0</v>
      </c>
      <c r="J163" s="4">
        <v>0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3"/>
      <c r="Z163" s="4"/>
      <c r="AA163" s="3"/>
      <c r="AB163" s="3"/>
      <c r="AC163" s="3"/>
      <c r="AD163" s="3"/>
      <c r="AE163" s="3"/>
      <c r="AF163" s="12"/>
    </row>
    <row r="164" spans="1:32" ht="19">
      <c r="A164" s="3" t="s">
        <v>591</v>
      </c>
      <c r="B164" s="4" t="s">
        <v>564</v>
      </c>
      <c r="C164" s="4">
        <v>1</v>
      </c>
      <c r="D164" s="4">
        <v>0</v>
      </c>
      <c r="E164" s="4">
        <f t="shared" si="5"/>
        <v>0</v>
      </c>
      <c r="F164" s="4">
        <v>1</v>
      </c>
      <c r="G164" s="4">
        <v>0</v>
      </c>
      <c r="H164" s="4">
        <v>1</v>
      </c>
      <c r="I164" s="4">
        <v>1</v>
      </c>
      <c r="J164" s="4">
        <v>0.5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3"/>
      <c r="Z164" s="4"/>
      <c r="AA164" s="3"/>
      <c r="AB164" s="3"/>
      <c r="AC164" s="3"/>
      <c r="AD164" s="3"/>
      <c r="AE164" s="3"/>
      <c r="AF164" s="12"/>
    </row>
    <row r="165" spans="1:32" ht="19">
      <c r="A165" s="3" t="s">
        <v>551</v>
      </c>
      <c r="B165" s="4" t="s">
        <v>564</v>
      </c>
      <c r="C165" s="4"/>
      <c r="D165" s="4">
        <v>0</v>
      </c>
      <c r="E165" s="4">
        <f t="shared" si="5"/>
        <v>0</v>
      </c>
      <c r="F165" s="4">
        <v>1</v>
      </c>
      <c r="G165" s="4">
        <v>0</v>
      </c>
      <c r="H165" s="4">
        <v>1</v>
      </c>
      <c r="I165" s="4">
        <v>0.5</v>
      </c>
      <c r="J165" s="4">
        <v>0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3"/>
      <c r="Z165" s="4"/>
      <c r="AA165" s="3"/>
      <c r="AB165" s="3"/>
      <c r="AC165" s="3"/>
      <c r="AD165" s="3"/>
      <c r="AE165" s="3"/>
      <c r="AF165" s="12"/>
    </row>
    <row r="166" spans="1:32" ht="19">
      <c r="A166" s="3" t="s">
        <v>549</v>
      </c>
      <c r="B166" s="4" t="s">
        <v>564</v>
      </c>
      <c r="C166" s="4" t="s">
        <v>577</v>
      </c>
      <c r="D166" s="4">
        <v>0.5</v>
      </c>
      <c r="E166" s="4">
        <f t="shared" si="5"/>
        <v>0</v>
      </c>
      <c r="F166" s="4">
        <v>1</v>
      </c>
      <c r="G166" s="4">
        <v>0</v>
      </c>
      <c r="H166" s="4">
        <v>1</v>
      </c>
      <c r="I166" s="4">
        <v>0</v>
      </c>
      <c r="J166" s="4">
        <v>0.5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3"/>
      <c r="Z166" s="4"/>
      <c r="AA166" s="3"/>
      <c r="AB166" s="3"/>
      <c r="AC166" s="3"/>
      <c r="AD166" s="3"/>
      <c r="AE166" s="3"/>
      <c r="AF166" s="12"/>
    </row>
    <row r="167" spans="1:32" ht="19">
      <c r="A167" s="3" t="s">
        <v>624</v>
      </c>
      <c r="B167" s="4" t="s">
        <v>564</v>
      </c>
      <c r="C167" s="4">
        <v>1</v>
      </c>
      <c r="D167" s="4">
        <v>1</v>
      </c>
      <c r="E167" s="4">
        <f t="shared" si="5"/>
        <v>0</v>
      </c>
      <c r="F167" s="4">
        <v>1</v>
      </c>
      <c r="G167" s="4">
        <v>0</v>
      </c>
      <c r="H167" s="4">
        <v>1</v>
      </c>
      <c r="I167" s="4">
        <v>0</v>
      </c>
      <c r="J167" s="4">
        <v>0.5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3"/>
      <c r="Z167" s="4"/>
      <c r="AA167" s="3"/>
      <c r="AB167" s="3"/>
      <c r="AC167" s="3"/>
      <c r="AD167" s="3"/>
      <c r="AE167" s="3"/>
      <c r="AF167" s="12"/>
    </row>
    <row r="168" spans="1:32" ht="19">
      <c r="A168" s="3" t="s">
        <v>588</v>
      </c>
      <c r="B168" s="4" t="s">
        <v>564</v>
      </c>
      <c r="C168" s="4">
        <v>1</v>
      </c>
      <c r="D168" s="4">
        <v>0</v>
      </c>
      <c r="E168" s="4">
        <f t="shared" si="5"/>
        <v>0</v>
      </c>
      <c r="F168" s="4">
        <v>1</v>
      </c>
      <c r="G168" s="4">
        <v>0</v>
      </c>
      <c r="H168" s="4">
        <v>1</v>
      </c>
      <c r="I168" s="4">
        <v>0</v>
      </c>
      <c r="J168" s="4">
        <v>0.5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3"/>
      <c r="Z168" s="4"/>
      <c r="AA168" s="3"/>
      <c r="AB168" s="3"/>
      <c r="AC168" s="3"/>
      <c r="AD168" s="3"/>
      <c r="AE168" s="3"/>
      <c r="AF168" s="12"/>
    </row>
    <row r="169" spans="1:32" ht="19">
      <c r="A169" s="3" t="s">
        <v>578</v>
      </c>
      <c r="B169" s="4" t="s">
        <v>567</v>
      </c>
      <c r="C169" s="4">
        <v>0.5</v>
      </c>
      <c r="D169" s="4">
        <v>0.5</v>
      </c>
      <c r="E169" s="4">
        <f t="shared" si="5"/>
        <v>0</v>
      </c>
      <c r="F169" s="4">
        <v>1</v>
      </c>
      <c r="G169" s="4">
        <v>0</v>
      </c>
      <c r="H169" s="4">
        <v>1</v>
      </c>
      <c r="I169" s="4">
        <v>0</v>
      </c>
      <c r="J169" s="4">
        <v>0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3"/>
      <c r="Z169" s="4"/>
      <c r="AA169" s="3"/>
      <c r="AB169" s="3"/>
      <c r="AC169" s="3"/>
      <c r="AD169" s="3"/>
      <c r="AE169" s="3"/>
      <c r="AF169" s="12"/>
    </row>
    <row r="170" spans="1:32" ht="19">
      <c r="A170" s="3" t="s">
        <v>583</v>
      </c>
      <c r="B170" s="4" t="s">
        <v>567</v>
      </c>
      <c r="C170" s="4">
        <v>1</v>
      </c>
      <c r="D170" s="4">
        <v>0</v>
      </c>
      <c r="E170" s="4">
        <f t="shared" si="5"/>
        <v>0</v>
      </c>
      <c r="F170" s="4">
        <v>1</v>
      </c>
      <c r="G170" s="4">
        <v>0</v>
      </c>
      <c r="H170" s="4">
        <v>1</v>
      </c>
      <c r="I170" s="4">
        <v>0</v>
      </c>
      <c r="J170" s="4">
        <v>0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3"/>
      <c r="Z170" s="4"/>
      <c r="AA170" s="3"/>
      <c r="AB170" s="3"/>
      <c r="AC170" s="3"/>
      <c r="AD170" s="3"/>
      <c r="AE170" s="3"/>
      <c r="AF170" s="12"/>
    </row>
    <row r="171" spans="1:32" ht="19">
      <c r="A171" s="3" t="s">
        <v>544</v>
      </c>
      <c r="B171" s="4" t="s">
        <v>565</v>
      </c>
      <c r="C171" s="4">
        <v>0</v>
      </c>
      <c r="D171" s="4" t="s">
        <v>577</v>
      </c>
      <c r="E171" s="4">
        <f t="shared" si="5"/>
        <v>0</v>
      </c>
      <c r="F171" s="4">
        <v>1</v>
      </c>
      <c r="G171" s="4">
        <v>0</v>
      </c>
      <c r="H171" s="4">
        <v>1</v>
      </c>
      <c r="I171" s="4">
        <v>0</v>
      </c>
      <c r="J171" s="4">
        <v>0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3"/>
      <c r="Z171" s="4"/>
      <c r="AA171" s="3"/>
      <c r="AB171" s="3"/>
      <c r="AC171" s="3"/>
      <c r="AD171" s="3"/>
      <c r="AE171" s="3"/>
      <c r="AF171" s="12"/>
    </row>
    <row r="172" spans="1:32" ht="19">
      <c r="A172" s="3" t="s">
        <v>587</v>
      </c>
      <c r="B172" s="4" t="s">
        <v>567</v>
      </c>
      <c r="C172" s="4">
        <v>1</v>
      </c>
      <c r="D172" s="4">
        <v>0</v>
      </c>
      <c r="E172" s="4">
        <f t="shared" si="5"/>
        <v>0</v>
      </c>
      <c r="F172" s="4">
        <v>1</v>
      </c>
      <c r="G172" s="4">
        <v>0</v>
      </c>
      <c r="H172" s="4">
        <v>1</v>
      </c>
      <c r="I172" s="4">
        <v>0</v>
      </c>
      <c r="J172" s="4">
        <v>0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3"/>
      <c r="Z172" s="4"/>
      <c r="AA172" s="3"/>
      <c r="AB172" s="3"/>
      <c r="AC172" s="3"/>
      <c r="AD172" s="3"/>
      <c r="AE172" s="3"/>
      <c r="AF172" s="12"/>
    </row>
    <row r="173" spans="1:32" ht="19">
      <c r="A173" s="6" t="s">
        <v>600</v>
      </c>
      <c r="B173" s="4" t="s">
        <v>567</v>
      </c>
      <c r="C173" s="4">
        <v>1</v>
      </c>
      <c r="D173" s="4">
        <v>1</v>
      </c>
      <c r="E173" s="4">
        <f t="shared" si="5"/>
        <v>0</v>
      </c>
      <c r="F173" s="4">
        <v>1</v>
      </c>
      <c r="G173" s="4">
        <v>0</v>
      </c>
      <c r="H173" s="4">
        <v>1</v>
      </c>
      <c r="I173" s="4">
        <v>0</v>
      </c>
      <c r="J173" s="4">
        <v>0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3"/>
      <c r="Z173" s="4"/>
      <c r="AA173" s="3"/>
      <c r="AB173" s="3"/>
      <c r="AC173" s="3"/>
      <c r="AD173" s="3"/>
      <c r="AE173" s="3"/>
      <c r="AF173" s="12"/>
    </row>
    <row r="174" spans="1:32" ht="19">
      <c r="A174" s="3" t="s">
        <v>604</v>
      </c>
      <c r="B174" s="4" t="s">
        <v>567</v>
      </c>
      <c r="C174" s="4">
        <v>1</v>
      </c>
      <c r="D174" s="4">
        <v>1</v>
      </c>
      <c r="E174" s="4">
        <f t="shared" si="5"/>
        <v>0</v>
      </c>
      <c r="F174" s="4">
        <v>1</v>
      </c>
      <c r="G174" s="4">
        <v>0</v>
      </c>
      <c r="H174" s="4">
        <v>1</v>
      </c>
      <c r="I174" s="4">
        <v>0</v>
      </c>
      <c r="J174" s="4">
        <v>0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3"/>
      <c r="Z174" s="4"/>
      <c r="AA174" s="3"/>
      <c r="AB174" s="3"/>
      <c r="AC174" s="3"/>
      <c r="AD174" s="3"/>
      <c r="AE174" s="3"/>
      <c r="AF174" s="12"/>
    </row>
    <row r="175" spans="1:32" ht="38">
      <c r="A175" s="3" t="s">
        <v>608</v>
      </c>
      <c r="B175" s="4" t="s">
        <v>567</v>
      </c>
      <c r="C175" s="4">
        <v>0</v>
      </c>
      <c r="D175" s="4">
        <v>0</v>
      </c>
      <c r="E175" s="4">
        <f t="shared" si="5"/>
        <v>0</v>
      </c>
      <c r="F175" s="4">
        <v>1</v>
      </c>
      <c r="G175" s="4">
        <v>0</v>
      </c>
      <c r="H175" s="4">
        <v>1</v>
      </c>
      <c r="I175" s="4">
        <v>0</v>
      </c>
      <c r="J175" s="4">
        <v>0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3"/>
      <c r="Z175" s="4"/>
      <c r="AA175" s="3" t="s">
        <v>613</v>
      </c>
      <c r="AB175" s="3"/>
      <c r="AC175" s="3"/>
      <c r="AD175" s="3"/>
      <c r="AE175" s="3"/>
      <c r="AF175" s="12"/>
    </row>
    <row r="176" spans="1:32" ht="19">
      <c r="A176" s="3" t="s">
        <v>547</v>
      </c>
      <c r="B176" s="4" t="s">
        <v>569</v>
      </c>
      <c r="C176" s="4">
        <v>1</v>
      </c>
      <c r="D176" s="4">
        <v>0</v>
      </c>
      <c r="E176" s="4">
        <f t="shared" si="5"/>
        <v>0</v>
      </c>
      <c r="F176" s="4">
        <v>1</v>
      </c>
      <c r="G176" s="4">
        <v>0</v>
      </c>
      <c r="H176" s="4">
        <v>1</v>
      </c>
      <c r="I176" s="4">
        <v>0</v>
      </c>
      <c r="J176" s="4">
        <v>0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3"/>
      <c r="Z176" s="4"/>
      <c r="AA176" s="3"/>
      <c r="AB176" s="3"/>
      <c r="AC176" s="3"/>
      <c r="AD176" s="3"/>
      <c r="AE176" s="3"/>
      <c r="AF176" s="12"/>
    </row>
    <row r="177" spans="1:32" ht="19">
      <c r="A177" s="3" t="s">
        <v>532</v>
      </c>
      <c r="B177" s="4" t="s">
        <v>77</v>
      </c>
      <c r="C177" s="4">
        <v>1</v>
      </c>
      <c r="D177" s="4">
        <v>1</v>
      </c>
      <c r="E177" s="4">
        <f t="shared" si="5"/>
        <v>0</v>
      </c>
      <c r="F177" s="4">
        <v>1</v>
      </c>
      <c r="G177" s="4">
        <v>0</v>
      </c>
      <c r="H177" s="4">
        <v>1</v>
      </c>
      <c r="I177" s="4">
        <v>0</v>
      </c>
      <c r="J177" s="4">
        <v>0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3"/>
      <c r="Z177" s="4"/>
      <c r="AA177" s="3"/>
      <c r="AB177" s="3"/>
      <c r="AC177" s="3"/>
      <c r="AD177" s="3"/>
      <c r="AE177" s="3"/>
      <c r="AF177" s="12"/>
    </row>
    <row r="178" spans="1:32" ht="19">
      <c r="A178" s="3" t="s">
        <v>555</v>
      </c>
      <c r="B178" s="4" t="s">
        <v>564</v>
      </c>
      <c r="C178" s="4">
        <v>1</v>
      </c>
      <c r="D178" s="4">
        <v>0</v>
      </c>
      <c r="E178" s="4">
        <f t="shared" si="5"/>
        <v>0</v>
      </c>
      <c r="F178" s="4">
        <v>1</v>
      </c>
      <c r="G178" s="4">
        <v>0</v>
      </c>
      <c r="H178" s="4">
        <v>1</v>
      </c>
      <c r="I178" s="4">
        <v>0</v>
      </c>
      <c r="J178" s="4">
        <v>0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3"/>
      <c r="Z178" s="4"/>
      <c r="AA178" s="3"/>
      <c r="AB178" s="3"/>
      <c r="AC178" s="3"/>
      <c r="AD178" s="3"/>
      <c r="AE178" s="3"/>
      <c r="AF178" s="12"/>
    </row>
    <row r="179" spans="1:32" ht="38">
      <c r="A179" s="3" t="s">
        <v>625</v>
      </c>
      <c r="B179" s="4" t="s">
        <v>566</v>
      </c>
      <c r="C179" s="4">
        <v>1</v>
      </c>
      <c r="D179" s="4">
        <v>0.5</v>
      </c>
      <c r="E179" s="4">
        <f t="shared" si="5"/>
        <v>0</v>
      </c>
      <c r="F179" s="4">
        <v>1</v>
      </c>
      <c r="G179" s="4">
        <v>0</v>
      </c>
      <c r="H179" s="4">
        <v>1</v>
      </c>
      <c r="I179" s="4">
        <v>0</v>
      </c>
      <c r="J179" s="4">
        <v>0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3"/>
      <c r="Z179" s="4"/>
      <c r="AA179" s="3"/>
      <c r="AB179" s="3"/>
      <c r="AC179" s="3"/>
      <c r="AD179" s="3"/>
      <c r="AE179" s="3"/>
      <c r="AF179" s="12"/>
    </row>
    <row r="180" spans="1:32" ht="19">
      <c r="A180" s="3" t="s">
        <v>634</v>
      </c>
      <c r="B180" s="4" t="s">
        <v>564</v>
      </c>
      <c r="C180" s="4">
        <v>1</v>
      </c>
      <c r="D180" s="4">
        <v>1</v>
      </c>
      <c r="E180" s="4">
        <f t="shared" si="5"/>
        <v>0</v>
      </c>
      <c r="F180" s="4">
        <v>1</v>
      </c>
      <c r="G180" s="4">
        <v>0</v>
      </c>
      <c r="H180" s="4">
        <v>1</v>
      </c>
      <c r="I180" s="4">
        <v>0</v>
      </c>
      <c r="J180" s="4">
        <v>0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3"/>
      <c r="Z180" s="4"/>
      <c r="AA180" s="3"/>
      <c r="AB180" s="3"/>
      <c r="AC180" s="3"/>
      <c r="AD180" s="3"/>
      <c r="AE180" s="3"/>
      <c r="AF180" s="12"/>
    </row>
    <row r="181" spans="1:32" ht="19">
      <c r="A181" s="3" t="s">
        <v>626</v>
      </c>
      <c r="B181" s="4" t="s">
        <v>77</v>
      </c>
      <c r="C181" s="4">
        <v>1</v>
      </c>
      <c r="D181" s="4">
        <v>1</v>
      </c>
      <c r="E181" s="4">
        <f t="shared" si="5"/>
        <v>0</v>
      </c>
      <c r="F181" s="4">
        <v>1</v>
      </c>
      <c r="G181" s="4">
        <v>0</v>
      </c>
      <c r="H181" s="4">
        <v>0.5</v>
      </c>
      <c r="I181" s="4">
        <v>1</v>
      </c>
      <c r="J181" s="4">
        <v>0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3"/>
      <c r="Z181" s="4"/>
      <c r="AA181" s="3"/>
      <c r="AB181" s="3"/>
      <c r="AC181" s="3"/>
      <c r="AD181" s="3"/>
      <c r="AE181" s="3"/>
      <c r="AF181" s="12"/>
    </row>
    <row r="182" spans="1:32" ht="19">
      <c r="A182" s="3" t="s">
        <v>627</v>
      </c>
      <c r="B182" s="4" t="s">
        <v>564</v>
      </c>
      <c r="C182" s="4">
        <v>1</v>
      </c>
      <c r="D182" s="4">
        <v>0.5</v>
      </c>
      <c r="E182" s="4">
        <f t="shared" si="5"/>
        <v>0</v>
      </c>
      <c r="F182" s="4">
        <v>1</v>
      </c>
      <c r="G182" s="4">
        <v>0</v>
      </c>
      <c r="H182" s="4">
        <v>0</v>
      </c>
      <c r="I182" s="4">
        <v>1</v>
      </c>
      <c r="J182" s="4">
        <v>1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3"/>
      <c r="Z182" s="4"/>
      <c r="AA182" s="3"/>
      <c r="AB182" s="3"/>
      <c r="AC182" s="3"/>
      <c r="AD182" s="3"/>
      <c r="AE182" s="3" t="s">
        <v>138</v>
      </c>
      <c r="AF182" s="12"/>
    </row>
    <row r="183" spans="1:32" ht="19">
      <c r="A183" s="3" t="s">
        <v>553</v>
      </c>
      <c r="B183" s="4" t="s">
        <v>564</v>
      </c>
      <c r="C183" s="4">
        <v>1</v>
      </c>
      <c r="D183" s="4">
        <v>0</v>
      </c>
      <c r="E183" s="4">
        <f t="shared" si="5"/>
        <v>0</v>
      </c>
      <c r="F183" s="4">
        <v>1</v>
      </c>
      <c r="G183" s="4">
        <v>0</v>
      </c>
      <c r="H183" s="4">
        <v>0</v>
      </c>
      <c r="I183" s="4">
        <v>1</v>
      </c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3"/>
      <c r="Z183" s="4"/>
      <c r="AA183" s="3"/>
      <c r="AB183" s="3"/>
      <c r="AC183" s="3"/>
      <c r="AD183" s="3"/>
      <c r="AE183" s="3"/>
      <c r="AF183" s="12"/>
    </row>
    <row r="184" spans="1:32" ht="19">
      <c r="A184" s="3" t="s">
        <v>556</v>
      </c>
      <c r="B184" s="4" t="s">
        <v>564</v>
      </c>
      <c r="C184" s="4">
        <v>1</v>
      </c>
      <c r="D184" s="4">
        <v>0</v>
      </c>
      <c r="E184" s="4">
        <f t="shared" si="5"/>
        <v>0</v>
      </c>
      <c r="F184" s="4">
        <v>1</v>
      </c>
      <c r="G184" s="4">
        <v>0</v>
      </c>
      <c r="H184" s="4">
        <v>0</v>
      </c>
      <c r="I184" s="4">
        <v>1</v>
      </c>
      <c r="J184" s="4">
        <v>0.5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3"/>
      <c r="Z184" s="4"/>
      <c r="AA184" s="3"/>
      <c r="AB184" s="3"/>
      <c r="AC184" s="3"/>
      <c r="AD184" s="3"/>
      <c r="AE184" s="3"/>
      <c r="AF184" s="12"/>
    </row>
    <row r="185" spans="1:32" ht="19">
      <c r="A185" s="3" t="s">
        <v>548</v>
      </c>
      <c r="B185" s="4" t="s">
        <v>564</v>
      </c>
      <c r="C185" s="4">
        <v>1</v>
      </c>
      <c r="D185" s="4">
        <v>1</v>
      </c>
      <c r="E185" s="4">
        <f t="shared" si="5"/>
        <v>0</v>
      </c>
      <c r="F185" s="4">
        <v>1</v>
      </c>
      <c r="G185" s="4">
        <v>0</v>
      </c>
      <c r="H185" s="4">
        <v>0</v>
      </c>
      <c r="I185" s="4">
        <v>1</v>
      </c>
      <c r="J185" s="4">
        <v>0.5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3"/>
      <c r="Z185" s="4"/>
      <c r="AA185" s="3"/>
      <c r="AB185" s="3"/>
      <c r="AC185" s="3"/>
      <c r="AD185" s="3"/>
      <c r="AE185" s="3"/>
      <c r="AF185" s="12"/>
    </row>
    <row r="186" spans="1:32" ht="19">
      <c r="A186" s="3" t="s">
        <v>554</v>
      </c>
      <c r="B186" s="4" t="s">
        <v>564</v>
      </c>
      <c r="C186" s="4">
        <v>1</v>
      </c>
      <c r="D186" s="4">
        <v>0</v>
      </c>
      <c r="E186" s="4">
        <f t="shared" si="5"/>
        <v>0</v>
      </c>
      <c r="F186" s="4">
        <v>1</v>
      </c>
      <c r="G186" s="4">
        <v>0</v>
      </c>
      <c r="H186" s="4">
        <v>0</v>
      </c>
      <c r="I186" s="4">
        <v>1</v>
      </c>
      <c r="J186" s="4">
        <v>0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3"/>
      <c r="Z186" s="4"/>
      <c r="AA186" s="3"/>
      <c r="AB186" s="3"/>
      <c r="AC186" s="3"/>
      <c r="AD186" s="3"/>
      <c r="AE186" s="3"/>
      <c r="AF186" s="12"/>
    </row>
    <row r="187" spans="1:32" ht="19">
      <c r="A187" s="3" t="s">
        <v>552</v>
      </c>
      <c r="B187" s="4" t="s">
        <v>564</v>
      </c>
      <c r="C187" s="4">
        <v>1</v>
      </c>
      <c r="D187" s="4">
        <v>0</v>
      </c>
      <c r="E187" s="4">
        <f t="shared" si="5"/>
        <v>0</v>
      </c>
      <c r="F187" s="4">
        <v>1</v>
      </c>
      <c r="G187" s="4">
        <v>0</v>
      </c>
      <c r="H187" s="4">
        <v>0</v>
      </c>
      <c r="I187" s="4">
        <v>1</v>
      </c>
      <c r="J187" s="4">
        <v>0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3"/>
      <c r="Z187" s="4"/>
      <c r="AA187" s="3"/>
      <c r="AB187" s="3"/>
      <c r="AC187" s="3"/>
      <c r="AD187" s="3"/>
      <c r="AE187" s="3"/>
      <c r="AF187" s="12"/>
    </row>
    <row r="188" spans="1:32" ht="19">
      <c r="A188" s="3" t="s">
        <v>601</v>
      </c>
      <c r="B188" s="4" t="s">
        <v>567</v>
      </c>
      <c r="C188" s="4">
        <v>1</v>
      </c>
      <c r="D188" s="4">
        <v>0</v>
      </c>
      <c r="E188" s="4">
        <f t="shared" si="5"/>
        <v>0</v>
      </c>
      <c r="F188" s="4">
        <v>1</v>
      </c>
      <c r="G188" s="4">
        <v>0</v>
      </c>
      <c r="H188" s="4">
        <v>0</v>
      </c>
      <c r="I188" s="4">
        <v>0</v>
      </c>
      <c r="J188" s="4">
        <v>1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3"/>
      <c r="Z188" s="4"/>
      <c r="AA188" s="3"/>
      <c r="AB188" s="3"/>
      <c r="AC188" s="3"/>
      <c r="AD188" s="3"/>
      <c r="AE188" s="3"/>
      <c r="AF188" s="12"/>
    </row>
    <row r="189" spans="1:32" ht="19">
      <c r="A189" s="3" t="s">
        <v>599</v>
      </c>
      <c r="B189" s="4" t="s">
        <v>567</v>
      </c>
      <c r="C189" s="4">
        <v>1</v>
      </c>
      <c r="D189" s="4">
        <v>0</v>
      </c>
      <c r="E189" s="4">
        <f t="shared" si="5"/>
        <v>0</v>
      </c>
      <c r="F189" s="4">
        <v>1</v>
      </c>
      <c r="G189" s="4">
        <v>0</v>
      </c>
      <c r="H189" s="4">
        <v>0</v>
      </c>
      <c r="I189" s="4">
        <v>0</v>
      </c>
      <c r="J189" s="4">
        <v>1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3"/>
      <c r="Z189" s="4"/>
      <c r="AA189" s="3"/>
      <c r="AB189" s="3"/>
      <c r="AC189" s="3"/>
      <c r="AD189" s="3"/>
      <c r="AE189" s="3"/>
      <c r="AF189" s="12"/>
    </row>
    <row r="190" spans="1:32" ht="19">
      <c r="A190" s="3" t="s">
        <v>563</v>
      </c>
      <c r="B190" s="4" t="s">
        <v>598</v>
      </c>
      <c r="C190" s="4">
        <v>1</v>
      </c>
      <c r="D190" s="4">
        <v>1</v>
      </c>
      <c r="E190" s="4">
        <f t="shared" si="5"/>
        <v>0</v>
      </c>
      <c r="F190" s="4">
        <v>1</v>
      </c>
      <c r="G190" s="4">
        <v>0</v>
      </c>
      <c r="H190" s="4">
        <v>0</v>
      </c>
      <c r="I190" s="4">
        <v>0</v>
      </c>
      <c r="J190" s="4">
        <v>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3"/>
      <c r="Z190" s="4"/>
      <c r="AA190" s="3"/>
      <c r="AB190" s="3"/>
      <c r="AC190" s="3"/>
      <c r="AD190" s="3"/>
      <c r="AE190" s="3"/>
      <c r="AF190" s="12"/>
    </row>
    <row r="191" spans="1:32" ht="19">
      <c r="A191" s="3" t="s">
        <v>535</v>
      </c>
      <c r="B191" s="4" t="s">
        <v>77</v>
      </c>
      <c r="C191" s="4">
        <v>1</v>
      </c>
      <c r="D191" s="4">
        <v>1</v>
      </c>
      <c r="E191" s="4">
        <f t="shared" si="5"/>
        <v>0</v>
      </c>
      <c r="F191" s="4">
        <v>1</v>
      </c>
      <c r="G191" s="4">
        <v>0</v>
      </c>
      <c r="H191" s="4">
        <v>0</v>
      </c>
      <c r="I191" s="4">
        <v>0</v>
      </c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3"/>
      <c r="Z191" s="4"/>
      <c r="AA191" s="3"/>
      <c r="AB191" s="3"/>
      <c r="AC191" s="3"/>
      <c r="AD191" s="3"/>
      <c r="AE191" s="3"/>
      <c r="AF191" s="12"/>
    </row>
    <row r="192" spans="1:32" ht="19">
      <c r="A192" s="3" t="s">
        <v>633</v>
      </c>
      <c r="B192" s="4" t="s">
        <v>564</v>
      </c>
      <c r="C192" s="4">
        <v>1</v>
      </c>
      <c r="D192" s="4">
        <v>1</v>
      </c>
      <c r="E192" s="4">
        <f t="shared" si="5"/>
        <v>0</v>
      </c>
      <c r="F192" s="4">
        <v>1</v>
      </c>
      <c r="G192" s="4">
        <v>0</v>
      </c>
      <c r="H192" s="4">
        <v>0</v>
      </c>
      <c r="I192" s="4">
        <v>0</v>
      </c>
      <c r="J192" s="4">
        <v>1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3"/>
      <c r="Z192" s="4"/>
      <c r="AA192" s="3"/>
      <c r="AB192" s="3"/>
      <c r="AC192" s="3"/>
      <c r="AD192" s="3"/>
      <c r="AE192" s="3"/>
      <c r="AF192" s="12"/>
    </row>
    <row r="193" spans="1:32" ht="38">
      <c r="A193" s="3" t="s">
        <v>609</v>
      </c>
      <c r="B193" s="4" t="s">
        <v>567</v>
      </c>
      <c r="C193" s="4">
        <v>0</v>
      </c>
      <c r="D193" s="4">
        <v>0</v>
      </c>
      <c r="E193" s="4">
        <v>0.5</v>
      </c>
      <c r="F193" s="4">
        <v>0.5</v>
      </c>
      <c r="G193" s="4">
        <v>0</v>
      </c>
      <c r="H193" s="4">
        <v>1</v>
      </c>
      <c r="I193" s="4">
        <v>0</v>
      </c>
      <c r="J193" s="4">
        <v>1</v>
      </c>
      <c r="K193" s="4">
        <v>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3"/>
      <c r="Z193" s="4"/>
      <c r="AA193" s="3" t="s">
        <v>614</v>
      </c>
      <c r="AB193" s="3"/>
      <c r="AC193" s="3"/>
      <c r="AD193" s="3"/>
      <c r="AE193" s="3" t="s">
        <v>632</v>
      </c>
      <c r="AF193" s="12"/>
    </row>
    <row r="194" spans="1:32" ht="38">
      <c r="A194" s="3" t="s">
        <v>611</v>
      </c>
      <c r="B194" s="4" t="s">
        <v>567</v>
      </c>
      <c r="C194" s="4">
        <v>0</v>
      </c>
      <c r="D194" s="4">
        <v>0</v>
      </c>
      <c r="E194" s="4">
        <v>1</v>
      </c>
      <c r="F194" s="4">
        <v>0.5</v>
      </c>
      <c r="G194" s="4">
        <v>0</v>
      </c>
      <c r="H194" s="4">
        <v>1</v>
      </c>
      <c r="I194" s="4">
        <v>0</v>
      </c>
      <c r="J194" s="4">
        <v>1</v>
      </c>
      <c r="K194" s="4">
        <v>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3"/>
      <c r="Z194" s="4"/>
      <c r="AA194" s="3" t="s">
        <v>612</v>
      </c>
      <c r="AB194" s="3"/>
      <c r="AC194" s="3"/>
      <c r="AD194" s="3"/>
      <c r="AE194" s="3" t="s">
        <v>632</v>
      </c>
      <c r="AF194" s="12"/>
    </row>
    <row r="195" spans="1:32" ht="19">
      <c r="A195" s="3" t="s">
        <v>590</v>
      </c>
      <c r="B195" s="4" t="s">
        <v>574</v>
      </c>
      <c r="C195" s="4"/>
      <c r="D195" s="4"/>
      <c r="E195" s="4">
        <f t="shared" ref="E195:E226" si="6">Z195</f>
        <v>0</v>
      </c>
      <c r="F195" s="4">
        <v>0.5</v>
      </c>
      <c r="G195" s="4">
        <v>0</v>
      </c>
      <c r="H195" s="4">
        <v>0</v>
      </c>
      <c r="I195" s="4">
        <v>1</v>
      </c>
      <c r="J195" s="4">
        <v>0</v>
      </c>
      <c r="K195" s="4">
        <v>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3"/>
      <c r="Z195" s="4"/>
      <c r="AA195" s="3"/>
      <c r="AB195" s="3"/>
      <c r="AC195" s="3"/>
      <c r="AD195" s="3"/>
      <c r="AE195" s="3"/>
      <c r="AF195" s="12"/>
    </row>
    <row r="196" spans="1:32" ht="19">
      <c r="A196" s="3" t="s">
        <v>486</v>
      </c>
      <c r="B196" s="4" t="s">
        <v>77</v>
      </c>
      <c r="C196" s="4">
        <v>0</v>
      </c>
      <c r="D196" s="4" t="s">
        <v>577</v>
      </c>
      <c r="E196" s="4">
        <f t="shared" si="6"/>
        <v>0</v>
      </c>
      <c r="F196" s="4">
        <v>0.5</v>
      </c>
      <c r="G196" s="4">
        <v>0</v>
      </c>
      <c r="H196" s="4">
        <v>1</v>
      </c>
      <c r="I196" s="4">
        <v>0</v>
      </c>
      <c r="J196" s="4">
        <v>0</v>
      </c>
      <c r="K196" s="4">
        <v>1</v>
      </c>
      <c r="L196" s="4"/>
      <c r="M196" s="4"/>
      <c r="N196" s="4"/>
      <c r="O196" s="4"/>
      <c r="P196" s="4"/>
      <c r="Q196" s="4"/>
      <c r="R196" s="4"/>
      <c r="S196" s="4">
        <v>1</v>
      </c>
      <c r="T196" s="4"/>
      <c r="U196" s="4"/>
      <c r="V196" s="4">
        <v>1</v>
      </c>
      <c r="W196" s="4"/>
      <c r="X196" s="4"/>
      <c r="Y196" s="3"/>
      <c r="Z196" s="4"/>
      <c r="AA196" s="3"/>
      <c r="AB196" s="3"/>
      <c r="AC196" s="3"/>
      <c r="AD196" s="3"/>
      <c r="AE196" s="3" t="s">
        <v>487</v>
      </c>
      <c r="AF196" s="12"/>
    </row>
    <row r="197" spans="1:32" ht="19">
      <c r="A197" s="3" t="s">
        <v>545</v>
      </c>
      <c r="B197" s="4" t="s">
        <v>567</v>
      </c>
      <c r="C197" s="4">
        <v>0</v>
      </c>
      <c r="D197" s="4">
        <v>0</v>
      </c>
      <c r="E197" s="4">
        <f t="shared" si="6"/>
        <v>0</v>
      </c>
      <c r="F197" s="4">
        <v>0.5</v>
      </c>
      <c r="G197" s="4">
        <v>0</v>
      </c>
      <c r="H197" s="4">
        <v>1</v>
      </c>
      <c r="I197" s="4">
        <v>0.5</v>
      </c>
      <c r="J197" s="4">
        <v>0</v>
      </c>
      <c r="K197" s="4">
        <v>1</v>
      </c>
      <c r="L197" s="4">
        <v>1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3" t="s">
        <v>586</v>
      </c>
      <c r="Z197" s="4"/>
      <c r="AA197" s="3"/>
      <c r="AB197" s="3"/>
      <c r="AC197" s="3"/>
      <c r="AD197" s="3"/>
      <c r="AE197" s="3" t="s">
        <v>639</v>
      </c>
      <c r="AF197" s="12"/>
    </row>
    <row r="198" spans="1:32" ht="19">
      <c r="A198" s="3" t="s">
        <v>546</v>
      </c>
      <c r="B198" s="4" t="s">
        <v>568</v>
      </c>
      <c r="C198" s="4">
        <v>0</v>
      </c>
      <c r="D198" s="4">
        <v>0</v>
      </c>
      <c r="E198" s="4">
        <f t="shared" si="6"/>
        <v>0</v>
      </c>
      <c r="F198" s="4">
        <v>0.5</v>
      </c>
      <c r="G198" s="4">
        <v>0</v>
      </c>
      <c r="H198" s="4">
        <v>1</v>
      </c>
      <c r="I198" s="4">
        <v>0</v>
      </c>
      <c r="J198" s="4">
        <v>0.5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3"/>
      <c r="Z198" s="4"/>
      <c r="AA198" s="3"/>
      <c r="AB198" s="3"/>
      <c r="AC198" s="3"/>
      <c r="AD198" s="3"/>
      <c r="AE198" s="3"/>
      <c r="AF198" s="12"/>
    </row>
    <row r="199" spans="1:32" ht="19">
      <c r="A199" s="3" t="s">
        <v>562</v>
      </c>
      <c r="B199" s="4" t="s">
        <v>598</v>
      </c>
      <c r="C199" s="4">
        <v>1</v>
      </c>
      <c r="D199" s="4">
        <v>0.5</v>
      </c>
      <c r="E199" s="4">
        <f t="shared" si="6"/>
        <v>0</v>
      </c>
      <c r="F199" s="4">
        <v>0.5</v>
      </c>
      <c r="G199" s="4">
        <v>0</v>
      </c>
      <c r="H199" s="4">
        <v>1</v>
      </c>
      <c r="I199" s="4">
        <v>0</v>
      </c>
      <c r="J199" s="4">
        <v>0.5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3"/>
      <c r="Z199" s="4"/>
      <c r="AA199" s="3"/>
      <c r="AB199" s="3"/>
      <c r="AC199" s="3"/>
      <c r="AD199" s="3"/>
      <c r="AE199" s="3"/>
      <c r="AF199" s="12"/>
    </row>
    <row r="200" spans="1:32" ht="19">
      <c r="A200" s="3" t="s">
        <v>489</v>
      </c>
      <c r="B200" s="4" t="s">
        <v>82</v>
      </c>
      <c r="C200" s="4">
        <v>0</v>
      </c>
      <c r="D200" s="4">
        <v>0</v>
      </c>
      <c r="E200" s="4">
        <f t="shared" si="6"/>
        <v>0</v>
      </c>
      <c r="F200" s="4">
        <v>0</v>
      </c>
      <c r="G200" s="4">
        <v>0</v>
      </c>
      <c r="H200" s="4">
        <v>0</v>
      </c>
      <c r="I200" s="4">
        <v>0</v>
      </c>
      <c r="J200" s="4">
        <v>1</v>
      </c>
      <c r="K200" s="4">
        <v>0.5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3"/>
      <c r="Z200" s="4"/>
      <c r="AA200" s="3"/>
      <c r="AB200" s="3"/>
      <c r="AC200" s="3"/>
      <c r="AD200" s="3"/>
      <c r="AE200" s="3" t="s">
        <v>488</v>
      </c>
      <c r="AF200" s="12"/>
    </row>
    <row r="201" spans="1:32" ht="19">
      <c r="A201" s="3" t="s">
        <v>488</v>
      </c>
      <c r="B201" s="4" t="s">
        <v>82</v>
      </c>
      <c r="C201" s="4">
        <v>0</v>
      </c>
      <c r="D201" s="4">
        <v>0</v>
      </c>
      <c r="E201" s="4">
        <f t="shared" si="6"/>
        <v>0</v>
      </c>
      <c r="F201" s="4">
        <v>0</v>
      </c>
      <c r="G201" s="4">
        <v>0</v>
      </c>
      <c r="H201" s="4">
        <v>0</v>
      </c>
      <c r="I201" s="4">
        <v>0</v>
      </c>
      <c r="J201" s="4">
        <v>1</v>
      </c>
      <c r="K201" s="4">
        <v>0.5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3"/>
      <c r="Z201" s="4"/>
      <c r="AA201" s="3"/>
      <c r="AB201" s="3"/>
      <c r="AC201" s="3"/>
      <c r="AD201" s="3"/>
      <c r="AE201" s="3" t="s">
        <v>489</v>
      </c>
      <c r="AF201" s="12"/>
    </row>
    <row r="202" spans="1:32" ht="19">
      <c r="A202" s="3" t="s">
        <v>490</v>
      </c>
      <c r="B202" s="4" t="s">
        <v>82</v>
      </c>
      <c r="C202" s="4">
        <v>1</v>
      </c>
      <c r="D202" s="4">
        <v>0</v>
      </c>
      <c r="E202" s="4">
        <f t="shared" si="6"/>
        <v>0</v>
      </c>
      <c r="F202" s="4">
        <v>0</v>
      </c>
      <c r="G202" s="4">
        <v>0</v>
      </c>
      <c r="H202" s="4">
        <v>0</v>
      </c>
      <c r="I202" s="4">
        <v>0</v>
      </c>
      <c r="J202" s="4">
        <v>1</v>
      </c>
      <c r="K202" s="4">
        <v>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3"/>
      <c r="Z202" s="4"/>
      <c r="AA202" s="3"/>
      <c r="AB202" s="3"/>
      <c r="AC202" s="3"/>
      <c r="AD202" s="3"/>
      <c r="AE202" s="3"/>
      <c r="AF202" s="12"/>
    </row>
    <row r="203" spans="1:32" ht="19">
      <c r="A203" s="3" t="s">
        <v>630</v>
      </c>
      <c r="B203" s="4" t="s">
        <v>567</v>
      </c>
      <c r="C203" s="4">
        <v>1</v>
      </c>
      <c r="D203" s="4">
        <v>1</v>
      </c>
      <c r="E203" s="4">
        <f t="shared" si="6"/>
        <v>0</v>
      </c>
      <c r="F203" s="4">
        <v>0</v>
      </c>
      <c r="G203" s="4">
        <v>0</v>
      </c>
      <c r="H203" s="4">
        <v>1</v>
      </c>
      <c r="I203" s="4">
        <v>0</v>
      </c>
      <c r="J203" s="4">
        <v>0</v>
      </c>
      <c r="K203" s="4">
        <v>0.5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3"/>
      <c r="Z203" s="4"/>
      <c r="AA203" s="3"/>
      <c r="AB203" s="3"/>
      <c r="AC203" s="3"/>
      <c r="AD203" s="3"/>
      <c r="AE203" s="3"/>
      <c r="AF203" s="12"/>
    </row>
    <row r="204" spans="1:32" ht="19">
      <c r="A204" s="3" t="s">
        <v>464</v>
      </c>
      <c r="B204" s="4" t="s">
        <v>79</v>
      </c>
      <c r="C204" s="4"/>
      <c r="D204" s="4">
        <v>0</v>
      </c>
      <c r="E204" s="4">
        <f t="shared" si="6"/>
        <v>0</v>
      </c>
      <c r="F204" s="4"/>
      <c r="G204" s="4"/>
      <c r="H204" s="4"/>
      <c r="I204" s="4"/>
      <c r="J204" s="4"/>
      <c r="K204" s="4">
        <v>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3"/>
      <c r="Z204" s="4"/>
      <c r="AA204" s="3"/>
      <c r="AB204" s="3"/>
      <c r="AC204" s="3"/>
      <c r="AD204" s="3"/>
      <c r="AE204" s="3" t="s">
        <v>462</v>
      </c>
      <c r="AF204" s="12"/>
    </row>
    <row r="205" spans="1:32" ht="19">
      <c r="A205" s="3" t="s">
        <v>463</v>
      </c>
      <c r="B205" s="4" t="s">
        <v>84</v>
      </c>
      <c r="C205" s="4"/>
      <c r="D205" s="4">
        <v>0</v>
      </c>
      <c r="E205" s="4">
        <f t="shared" si="6"/>
        <v>0</v>
      </c>
      <c r="F205" s="4"/>
      <c r="G205" s="4"/>
      <c r="H205" s="4"/>
      <c r="I205" s="4"/>
      <c r="J205" s="4"/>
      <c r="K205" s="4">
        <v>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3"/>
      <c r="Z205" s="4"/>
      <c r="AA205" s="3"/>
      <c r="AB205" s="3"/>
      <c r="AC205" s="3"/>
      <c r="AD205" s="3"/>
      <c r="AE205" s="3"/>
      <c r="AF205" s="12"/>
    </row>
    <row r="206" spans="1:32" ht="19">
      <c r="A206" s="3" t="s">
        <v>450</v>
      </c>
      <c r="B206" s="4" t="s">
        <v>146</v>
      </c>
      <c r="C206" s="4"/>
      <c r="D206" s="4">
        <v>1</v>
      </c>
      <c r="E206" s="4">
        <f t="shared" si="6"/>
        <v>0</v>
      </c>
      <c r="F206" s="4"/>
      <c r="G206" s="4"/>
      <c r="H206" s="4"/>
      <c r="I206" s="4"/>
      <c r="J206" s="4"/>
      <c r="K206" s="4">
        <v>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3"/>
      <c r="Z206" s="4"/>
      <c r="AA206" s="3"/>
      <c r="AB206" s="3"/>
      <c r="AC206" s="3" t="s">
        <v>477</v>
      </c>
      <c r="AD206" s="3"/>
      <c r="AE206" s="3" t="s">
        <v>453</v>
      </c>
      <c r="AF206" s="12"/>
    </row>
    <row r="207" spans="1:32" ht="19">
      <c r="A207" s="3" t="s">
        <v>432</v>
      </c>
      <c r="B207" s="4" t="s">
        <v>146</v>
      </c>
      <c r="C207" s="4"/>
      <c r="D207" s="4"/>
      <c r="E207" s="4">
        <f t="shared" si="6"/>
        <v>0</v>
      </c>
      <c r="F207" s="4"/>
      <c r="G207" s="4"/>
      <c r="H207" s="4"/>
      <c r="I207" s="4"/>
      <c r="J207" s="4"/>
      <c r="K207" s="4">
        <v>1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3"/>
      <c r="Z207" s="4"/>
      <c r="AA207" s="3"/>
      <c r="AB207" s="3"/>
      <c r="AC207" s="3"/>
      <c r="AD207" s="3"/>
      <c r="AE207" s="3" t="s">
        <v>315</v>
      </c>
      <c r="AF207" s="12"/>
    </row>
    <row r="208" spans="1:32" ht="19">
      <c r="A208" s="3" t="s">
        <v>452</v>
      </c>
      <c r="B208" s="4" t="s">
        <v>146</v>
      </c>
      <c r="C208" s="4"/>
      <c r="D208" s="4">
        <v>1</v>
      </c>
      <c r="E208" s="4">
        <f t="shared" si="6"/>
        <v>0</v>
      </c>
      <c r="F208" s="4"/>
      <c r="G208" s="4"/>
      <c r="H208" s="4"/>
      <c r="I208" s="4"/>
      <c r="J208" s="4"/>
      <c r="K208" s="4">
        <v>1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3"/>
      <c r="Z208" s="4"/>
      <c r="AA208" s="3"/>
      <c r="AB208" s="3"/>
      <c r="AC208" s="3"/>
      <c r="AD208" s="3"/>
      <c r="AE208" s="3" t="s">
        <v>451</v>
      </c>
      <c r="AF208" s="12"/>
    </row>
    <row r="209" spans="1:32" ht="19">
      <c r="A209" s="3" t="s">
        <v>467</v>
      </c>
      <c r="B209" s="4" t="s">
        <v>146</v>
      </c>
      <c r="C209" s="4"/>
      <c r="D209" s="4"/>
      <c r="E209" s="4">
        <f t="shared" si="6"/>
        <v>0</v>
      </c>
      <c r="F209" s="4"/>
      <c r="G209" s="4"/>
      <c r="H209" s="4"/>
      <c r="I209" s="4"/>
      <c r="J209" s="4"/>
      <c r="K209" s="4">
        <v>1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3"/>
      <c r="Z209" s="4"/>
      <c r="AA209" s="3"/>
      <c r="AB209" s="3"/>
      <c r="AC209" s="3"/>
      <c r="AD209" s="3"/>
      <c r="AE209" s="3" t="s">
        <v>468</v>
      </c>
      <c r="AF209" s="12"/>
    </row>
    <row r="210" spans="1:32" ht="19">
      <c r="A210" s="3" t="s">
        <v>451</v>
      </c>
      <c r="B210" s="4" t="s">
        <v>146</v>
      </c>
      <c r="C210" s="4"/>
      <c r="D210" s="4">
        <v>1</v>
      </c>
      <c r="E210" s="4">
        <f t="shared" si="6"/>
        <v>0</v>
      </c>
      <c r="F210" s="4"/>
      <c r="G210" s="4"/>
      <c r="H210" s="4"/>
      <c r="I210" s="4"/>
      <c r="J210" s="4"/>
      <c r="K210" s="4">
        <v>1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3"/>
      <c r="Z210" s="4"/>
      <c r="AA210" s="3"/>
      <c r="AB210" s="3"/>
      <c r="AC210" s="3"/>
      <c r="AD210" s="3"/>
      <c r="AE210" s="3" t="s">
        <v>452</v>
      </c>
      <c r="AF210" s="12"/>
    </row>
    <row r="211" spans="1:32" ht="19">
      <c r="A211" s="3" t="s">
        <v>478</v>
      </c>
      <c r="B211" s="4" t="s">
        <v>146</v>
      </c>
      <c r="C211" s="4"/>
      <c r="D211" s="4"/>
      <c r="E211" s="4">
        <f t="shared" si="6"/>
        <v>0</v>
      </c>
      <c r="F211" s="4"/>
      <c r="G211" s="4"/>
      <c r="H211" s="4"/>
      <c r="I211" s="4"/>
      <c r="J211" s="4"/>
      <c r="K211" s="4">
        <v>1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3"/>
      <c r="Z211" s="4"/>
      <c r="AA211" s="3"/>
      <c r="AB211" s="3"/>
      <c r="AC211" s="3"/>
      <c r="AD211" s="3"/>
      <c r="AE211" s="3"/>
      <c r="AF211" s="12"/>
    </row>
    <row r="212" spans="1:32" ht="38">
      <c r="A212" s="3" t="s">
        <v>497</v>
      </c>
      <c r="B212" s="4" t="s">
        <v>146</v>
      </c>
      <c r="C212" s="4"/>
      <c r="D212" s="4"/>
      <c r="E212" s="4">
        <f t="shared" si="6"/>
        <v>0</v>
      </c>
      <c r="F212" s="4"/>
      <c r="G212" s="4"/>
      <c r="H212" s="4"/>
      <c r="I212" s="4"/>
      <c r="J212" s="4"/>
      <c r="K212" s="4">
        <v>1</v>
      </c>
      <c r="L212" s="4"/>
      <c r="M212" s="4"/>
      <c r="N212" s="4">
        <v>1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3"/>
      <c r="Z212" s="4"/>
      <c r="AA212" s="3"/>
      <c r="AB212" s="3"/>
      <c r="AC212" s="3"/>
      <c r="AD212" s="3"/>
      <c r="AE212" s="3" t="s">
        <v>498</v>
      </c>
      <c r="AF212" s="12"/>
    </row>
    <row r="213" spans="1:32" ht="19">
      <c r="A213" s="3" t="s">
        <v>453</v>
      </c>
      <c r="B213" s="4" t="s">
        <v>146</v>
      </c>
      <c r="C213" s="4"/>
      <c r="D213" s="4">
        <v>1</v>
      </c>
      <c r="E213" s="4">
        <f t="shared" si="6"/>
        <v>0</v>
      </c>
      <c r="F213" s="4"/>
      <c r="G213" s="4"/>
      <c r="H213" s="4"/>
      <c r="I213" s="4"/>
      <c r="J213" s="4"/>
      <c r="K213" s="4">
        <v>1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3"/>
      <c r="Z213" s="4"/>
      <c r="AA213" s="3"/>
      <c r="AB213" s="3"/>
      <c r="AC213" s="3"/>
      <c r="AD213" s="3"/>
      <c r="AE213" s="3" t="s">
        <v>450</v>
      </c>
      <c r="AF213" s="12"/>
    </row>
    <row r="214" spans="1:32" ht="19">
      <c r="A214" s="3" t="s">
        <v>479</v>
      </c>
      <c r="B214" s="4" t="s">
        <v>146</v>
      </c>
      <c r="C214" s="4"/>
      <c r="D214" s="4"/>
      <c r="E214" s="4">
        <f t="shared" si="6"/>
        <v>0</v>
      </c>
      <c r="F214" s="4"/>
      <c r="G214" s="4"/>
      <c r="H214" s="4"/>
      <c r="I214" s="4"/>
      <c r="J214" s="4"/>
      <c r="K214" s="4">
        <v>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3"/>
      <c r="Z214" s="4"/>
      <c r="AA214" s="3"/>
      <c r="AB214" s="3"/>
      <c r="AC214" s="3"/>
      <c r="AD214" s="3"/>
      <c r="AE214" s="3"/>
      <c r="AF214" s="12"/>
    </row>
    <row r="215" spans="1:32" ht="19">
      <c r="A215" s="3" t="s">
        <v>458</v>
      </c>
      <c r="B215" s="4" t="s">
        <v>142</v>
      </c>
      <c r="C215" s="4"/>
      <c r="D215" s="4"/>
      <c r="E215" s="4">
        <f t="shared" si="6"/>
        <v>0</v>
      </c>
      <c r="F215" s="4"/>
      <c r="G215" s="4"/>
      <c r="H215" s="4"/>
      <c r="I215" s="4"/>
      <c r="J215" s="4"/>
      <c r="K215" s="4">
        <v>1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3"/>
      <c r="Z215" s="4"/>
      <c r="AA215" s="3"/>
      <c r="AB215" s="3"/>
      <c r="AC215" s="3"/>
      <c r="AD215" s="3"/>
      <c r="AE215" s="3" t="s">
        <v>459</v>
      </c>
      <c r="AF215" s="12"/>
    </row>
    <row r="216" spans="1:32" ht="19">
      <c r="A216" s="3" t="s">
        <v>466</v>
      </c>
      <c r="B216" s="4" t="s">
        <v>142</v>
      </c>
      <c r="C216" s="4"/>
      <c r="D216" s="4"/>
      <c r="E216" s="4">
        <f t="shared" si="6"/>
        <v>0</v>
      </c>
      <c r="F216" s="4"/>
      <c r="G216" s="4"/>
      <c r="H216" s="4"/>
      <c r="I216" s="4"/>
      <c r="J216" s="4"/>
      <c r="K216" s="4">
        <v>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3"/>
      <c r="Z216" s="4"/>
      <c r="AA216" s="3"/>
      <c r="AB216" s="3"/>
      <c r="AC216" s="3"/>
      <c r="AD216" s="3"/>
      <c r="AE216" s="3" t="s">
        <v>470</v>
      </c>
      <c r="AF216" s="12"/>
    </row>
    <row r="217" spans="1:32" ht="19">
      <c r="A217" s="3" t="s">
        <v>454</v>
      </c>
      <c r="B217" s="4" t="s">
        <v>142</v>
      </c>
      <c r="C217" s="4"/>
      <c r="D217" s="4"/>
      <c r="E217" s="4">
        <f t="shared" si="6"/>
        <v>0</v>
      </c>
      <c r="F217" s="4"/>
      <c r="G217" s="4"/>
      <c r="H217" s="4"/>
      <c r="I217" s="4"/>
      <c r="J217" s="4"/>
      <c r="K217" s="4">
        <v>1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3"/>
      <c r="Z217" s="4"/>
      <c r="AA217" s="3"/>
      <c r="AB217" s="3"/>
      <c r="AC217" s="3"/>
      <c r="AD217" s="3"/>
      <c r="AE217" s="3" t="s">
        <v>455</v>
      </c>
      <c r="AF217" s="12"/>
    </row>
    <row r="218" spans="1:32" ht="19">
      <c r="A218" s="3" t="s">
        <v>465</v>
      </c>
      <c r="B218" s="4" t="s">
        <v>528</v>
      </c>
      <c r="C218" s="4"/>
      <c r="D218" s="4"/>
      <c r="E218" s="4">
        <f t="shared" si="6"/>
        <v>0</v>
      </c>
      <c r="F218" s="4"/>
      <c r="G218" s="4"/>
      <c r="H218" s="4"/>
      <c r="I218" s="4"/>
      <c r="J218" s="4"/>
      <c r="K218" s="4">
        <v>1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3"/>
      <c r="Z218" s="4"/>
      <c r="AA218" s="3"/>
      <c r="AB218" s="3"/>
      <c r="AC218" s="3"/>
      <c r="AD218" s="3"/>
      <c r="AE218" s="3" t="s">
        <v>469</v>
      </c>
      <c r="AF218" s="12"/>
    </row>
    <row r="219" spans="1:32" ht="19">
      <c r="A219" s="3" t="s">
        <v>526</v>
      </c>
      <c r="B219" s="4" t="s">
        <v>142</v>
      </c>
      <c r="C219" s="4"/>
      <c r="D219" s="4"/>
      <c r="E219" s="4">
        <f t="shared" si="6"/>
        <v>0</v>
      </c>
      <c r="F219" s="4"/>
      <c r="G219" s="4"/>
      <c r="H219" s="4"/>
      <c r="I219" s="4"/>
      <c r="J219" s="4"/>
      <c r="K219" s="4">
        <v>1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3"/>
      <c r="Z219" s="4"/>
      <c r="AA219" s="3"/>
      <c r="AB219" s="3"/>
      <c r="AC219" s="3"/>
      <c r="AD219" s="3"/>
      <c r="AE219" s="3" t="s">
        <v>527</v>
      </c>
      <c r="AF219" s="12"/>
    </row>
    <row r="220" spans="1:32" ht="19">
      <c r="A220" s="3" t="s">
        <v>471</v>
      </c>
      <c r="B220" s="4" t="s">
        <v>142</v>
      </c>
      <c r="C220" s="4"/>
      <c r="D220" s="4"/>
      <c r="E220" s="4">
        <f t="shared" si="6"/>
        <v>0</v>
      </c>
      <c r="F220" s="4"/>
      <c r="G220" s="4"/>
      <c r="H220" s="4"/>
      <c r="I220" s="4"/>
      <c r="J220" s="4"/>
      <c r="K220" s="4">
        <v>1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3"/>
      <c r="Z220" s="4"/>
      <c r="AA220" s="3"/>
      <c r="AB220" s="3"/>
      <c r="AC220" s="3"/>
      <c r="AD220" s="3"/>
      <c r="AE220" s="3" t="s">
        <v>465</v>
      </c>
      <c r="AF220" s="12"/>
    </row>
    <row r="221" spans="1:32" ht="19">
      <c r="A221" s="3" t="s">
        <v>473</v>
      </c>
      <c r="B221" s="4" t="s">
        <v>142</v>
      </c>
      <c r="C221" s="4"/>
      <c r="D221" s="4"/>
      <c r="E221" s="4">
        <f t="shared" si="6"/>
        <v>0</v>
      </c>
      <c r="F221" s="4"/>
      <c r="G221" s="4"/>
      <c r="H221" s="4"/>
      <c r="I221" s="4"/>
      <c r="J221" s="4"/>
      <c r="K221" s="4">
        <v>1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3"/>
      <c r="Z221" s="4"/>
      <c r="AA221" s="3"/>
      <c r="AB221" s="3"/>
      <c r="AC221" s="3"/>
      <c r="AD221" s="3"/>
      <c r="AE221" s="3" t="s">
        <v>494</v>
      </c>
      <c r="AF221" s="12"/>
    </row>
    <row r="222" spans="1:32" ht="19">
      <c r="A222" s="3" t="s">
        <v>472</v>
      </c>
      <c r="B222" s="4" t="s">
        <v>142</v>
      </c>
      <c r="C222" s="4"/>
      <c r="D222" s="4"/>
      <c r="E222" s="4">
        <f t="shared" si="6"/>
        <v>0</v>
      </c>
      <c r="F222" s="4"/>
      <c r="G222" s="4"/>
      <c r="H222" s="4"/>
      <c r="I222" s="4"/>
      <c r="J222" s="4"/>
      <c r="K222" s="4">
        <v>1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3"/>
      <c r="Z222" s="4"/>
      <c r="AA222" s="3"/>
      <c r="AB222" s="3"/>
      <c r="AC222" s="3"/>
      <c r="AD222" s="3"/>
      <c r="AE222" s="1" t="s">
        <v>495</v>
      </c>
      <c r="AF222" s="12"/>
    </row>
    <row r="223" spans="1:32" ht="19">
      <c r="A223" s="3" t="s">
        <v>460</v>
      </c>
      <c r="B223" s="4" t="s">
        <v>142</v>
      </c>
      <c r="C223" s="4"/>
      <c r="D223" s="4"/>
      <c r="E223" s="4">
        <f t="shared" si="6"/>
        <v>0</v>
      </c>
      <c r="F223" s="4"/>
      <c r="G223" s="4"/>
      <c r="H223" s="4"/>
      <c r="I223" s="4"/>
      <c r="J223" s="4"/>
      <c r="K223" s="4">
        <v>1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3"/>
      <c r="Z223" s="4"/>
      <c r="AA223" s="3"/>
      <c r="AB223" s="3"/>
      <c r="AC223" s="3"/>
      <c r="AD223" s="3"/>
      <c r="AE223" s="3" t="s">
        <v>461</v>
      </c>
      <c r="AF223" s="12"/>
    </row>
    <row r="224" spans="1:32" ht="19">
      <c r="A224" s="13" t="s">
        <v>456</v>
      </c>
      <c r="B224" s="4" t="s">
        <v>142</v>
      </c>
      <c r="C224" s="4"/>
      <c r="D224" s="4"/>
      <c r="E224" s="4">
        <f t="shared" si="6"/>
        <v>0</v>
      </c>
      <c r="F224" s="4"/>
      <c r="G224" s="4"/>
      <c r="H224" s="4"/>
      <c r="I224" s="4"/>
      <c r="J224" s="4"/>
      <c r="K224" s="4">
        <v>1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3"/>
      <c r="Z224" s="4"/>
      <c r="AA224" s="3"/>
      <c r="AB224" s="3"/>
      <c r="AC224" s="3"/>
      <c r="AD224" s="3"/>
      <c r="AE224" s="3" t="s">
        <v>457</v>
      </c>
      <c r="AF224" s="12"/>
    </row>
    <row r="225" spans="1:32" ht="19">
      <c r="A225" s="5" t="s">
        <v>527</v>
      </c>
      <c r="B225" s="4" t="s">
        <v>142</v>
      </c>
      <c r="C225" s="4"/>
      <c r="D225" s="4"/>
      <c r="E225" s="4">
        <f t="shared" si="6"/>
        <v>0</v>
      </c>
      <c r="F225" s="4"/>
      <c r="G225" s="4"/>
      <c r="H225" s="4"/>
      <c r="I225" s="4"/>
      <c r="J225" s="4"/>
      <c r="K225" s="4">
        <v>1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3"/>
      <c r="Z225" s="4"/>
      <c r="AA225" s="3"/>
      <c r="AB225" s="3"/>
      <c r="AC225" s="3"/>
      <c r="AD225" s="3"/>
      <c r="AE225" s="3" t="s">
        <v>526</v>
      </c>
      <c r="AF225" s="12"/>
    </row>
    <row r="226" spans="1:32" ht="19">
      <c r="A226" s="3" t="s">
        <v>433</v>
      </c>
      <c r="B226" s="4" t="s">
        <v>434</v>
      </c>
      <c r="C226" s="4"/>
      <c r="D226" s="4"/>
      <c r="E226" s="4">
        <f t="shared" si="6"/>
        <v>0</v>
      </c>
      <c r="F226" s="4"/>
      <c r="G226" s="4"/>
      <c r="H226" s="4"/>
      <c r="I226" s="4"/>
      <c r="J226" s="4"/>
      <c r="K226" s="4">
        <v>1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3"/>
      <c r="Z226" s="4"/>
      <c r="AA226" s="3"/>
      <c r="AB226" s="3"/>
      <c r="AC226" s="3"/>
      <c r="AD226" s="3"/>
      <c r="AE226" s="3" t="s">
        <v>314</v>
      </c>
      <c r="AF226" s="12"/>
    </row>
    <row r="227" spans="1:32" ht="19">
      <c r="A227" s="3" t="s">
        <v>502</v>
      </c>
      <c r="B227" s="4" t="s">
        <v>146</v>
      </c>
      <c r="C227" s="4"/>
      <c r="D227" s="4"/>
      <c r="E227" s="4">
        <f t="shared" ref="E227:E251" si="7">Z227</f>
        <v>0</v>
      </c>
      <c r="F227" s="4"/>
      <c r="G227" s="4"/>
      <c r="H227" s="4"/>
      <c r="I227" s="4"/>
      <c r="J227" s="4"/>
      <c r="K227" s="4">
        <v>0.5</v>
      </c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1</v>
      </c>
      <c r="X227" s="4"/>
      <c r="Y227" s="3"/>
      <c r="Z227" s="4"/>
      <c r="AA227" s="3"/>
      <c r="AB227" s="3"/>
      <c r="AC227" s="3"/>
      <c r="AD227" s="3"/>
      <c r="AE227" s="3"/>
      <c r="AF227" s="12"/>
    </row>
    <row r="228" spans="1:32" ht="19">
      <c r="A228" s="3" t="s">
        <v>480</v>
      </c>
      <c r="B228" s="4" t="s">
        <v>146</v>
      </c>
      <c r="C228" s="4"/>
      <c r="D228" s="4">
        <v>1</v>
      </c>
      <c r="E228" s="4">
        <f t="shared" si="7"/>
        <v>0</v>
      </c>
      <c r="F228" s="4"/>
      <c r="G228" s="4"/>
      <c r="H228" s="4"/>
      <c r="I228" s="4"/>
      <c r="J228" s="4"/>
      <c r="K228" s="4">
        <v>0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3"/>
      <c r="Z228" s="4"/>
      <c r="AA228" s="3"/>
      <c r="AB228" s="3"/>
      <c r="AC228" s="3"/>
      <c r="AD228" s="3"/>
      <c r="AE228" s="3"/>
      <c r="AF228" s="12"/>
    </row>
    <row r="229" spans="1:32" ht="19">
      <c r="A229" s="3" t="s">
        <v>534</v>
      </c>
      <c r="B229" s="4" t="s">
        <v>77</v>
      </c>
      <c r="C229" s="4"/>
      <c r="D229" s="4">
        <v>1</v>
      </c>
      <c r="E229" s="4">
        <f t="shared" si="7"/>
        <v>0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3"/>
      <c r="Z229" s="4"/>
      <c r="AA229" s="3"/>
      <c r="AB229" s="3"/>
      <c r="AC229" s="3"/>
      <c r="AD229" s="3"/>
      <c r="AE229" s="3"/>
      <c r="AF229" s="12"/>
    </row>
    <row r="230" spans="1:32" ht="19">
      <c r="A230" s="3" t="s">
        <v>533</v>
      </c>
      <c r="B230" s="4" t="s">
        <v>77</v>
      </c>
      <c r="C230" s="4"/>
      <c r="D230" s="4">
        <v>1</v>
      </c>
      <c r="E230" s="4">
        <f t="shared" si="7"/>
        <v>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3"/>
      <c r="Z230" s="4"/>
      <c r="AA230" s="3"/>
      <c r="AB230" s="3"/>
      <c r="AC230" s="3"/>
      <c r="AD230" s="3"/>
      <c r="AE230" s="3"/>
      <c r="AF230" s="12"/>
    </row>
    <row r="231" spans="1:32" ht="19">
      <c r="A231" s="3" t="s">
        <v>529</v>
      </c>
      <c r="B231" s="4" t="s">
        <v>84</v>
      </c>
      <c r="C231" s="4"/>
      <c r="D231" s="4">
        <v>0</v>
      </c>
      <c r="E231" s="4">
        <f t="shared" si="7"/>
        <v>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3"/>
      <c r="Z231" s="4"/>
      <c r="AA231" s="3"/>
      <c r="AB231" s="3"/>
      <c r="AC231" s="3"/>
      <c r="AD231" s="3"/>
      <c r="AE231" s="3" t="s">
        <v>497</v>
      </c>
      <c r="AF231" s="12"/>
    </row>
    <row r="232" spans="1:32" ht="19">
      <c r="A232" s="3" t="s">
        <v>519</v>
      </c>
      <c r="B232" s="4" t="s">
        <v>525</v>
      </c>
      <c r="C232" s="4">
        <v>1</v>
      </c>
      <c r="D232" s="4"/>
      <c r="E232" s="4">
        <f t="shared" si="7"/>
        <v>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3"/>
      <c r="Z232" s="4"/>
      <c r="AA232" s="3"/>
      <c r="AB232" s="3"/>
      <c r="AC232" s="3"/>
      <c r="AD232" s="3"/>
      <c r="AE232" s="3"/>
      <c r="AF232" s="12"/>
    </row>
    <row r="233" spans="1:32" ht="19">
      <c r="A233" s="3" t="s">
        <v>520</v>
      </c>
      <c r="B233" s="4" t="s">
        <v>146</v>
      </c>
      <c r="C233" s="4"/>
      <c r="D233" s="4"/>
      <c r="E233" s="4">
        <f t="shared" si="7"/>
        <v>0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3"/>
      <c r="Z233" s="4"/>
      <c r="AA233" s="3"/>
      <c r="AB233" s="3"/>
      <c r="AC233" s="3"/>
      <c r="AD233" s="3"/>
      <c r="AE233" s="3"/>
      <c r="AF233" s="12"/>
    </row>
    <row r="234" spans="1:32" ht="19">
      <c r="A234" s="3" t="s">
        <v>521</v>
      </c>
      <c r="B234" s="4" t="s">
        <v>146</v>
      </c>
      <c r="C234" s="4"/>
      <c r="D234" s="4"/>
      <c r="E234" s="4">
        <f t="shared" si="7"/>
        <v>0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3"/>
      <c r="Z234" s="4"/>
      <c r="AA234" s="3"/>
      <c r="AB234" s="3"/>
      <c r="AC234" s="3"/>
      <c r="AD234" s="3"/>
      <c r="AE234" s="3"/>
      <c r="AF234" s="12"/>
    </row>
    <row r="235" spans="1:32" ht="19">
      <c r="A235" s="3" t="s">
        <v>507</v>
      </c>
      <c r="B235" s="4" t="s">
        <v>146</v>
      </c>
      <c r="C235" s="4"/>
      <c r="D235" s="4"/>
      <c r="E235" s="4">
        <f t="shared" si="7"/>
        <v>0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3" t="s">
        <v>508</v>
      </c>
      <c r="Z235" s="4"/>
      <c r="AA235" s="3"/>
      <c r="AB235" s="3"/>
      <c r="AC235" s="3"/>
      <c r="AD235" s="3"/>
      <c r="AE235" s="3"/>
      <c r="AF235" s="12"/>
    </row>
    <row r="236" spans="1:32" ht="19">
      <c r="A236" s="3" t="s">
        <v>506</v>
      </c>
      <c r="B236" s="4" t="s">
        <v>146</v>
      </c>
      <c r="C236" s="4"/>
      <c r="D236" s="4">
        <v>1</v>
      </c>
      <c r="E236" s="4">
        <f t="shared" si="7"/>
        <v>0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3"/>
      <c r="Z236" s="4"/>
      <c r="AA236" s="3"/>
      <c r="AB236" s="3"/>
      <c r="AC236" s="3"/>
      <c r="AD236" s="3"/>
      <c r="AE236" s="3"/>
      <c r="AF236" s="12"/>
    </row>
    <row r="237" spans="1:32" ht="19">
      <c r="A237" s="3" t="s">
        <v>522</v>
      </c>
      <c r="B237" s="4" t="s">
        <v>146</v>
      </c>
      <c r="C237" s="4"/>
      <c r="D237" s="4"/>
      <c r="E237" s="4">
        <f t="shared" si="7"/>
        <v>0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3"/>
      <c r="Z237" s="4"/>
      <c r="AA237" s="3"/>
      <c r="AB237" s="3"/>
      <c r="AC237" s="3"/>
      <c r="AD237" s="3"/>
      <c r="AE237" s="3"/>
      <c r="AF237" s="12"/>
    </row>
    <row r="238" spans="1:32" ht="19">
      <c r="A238" s="3" t="s">
        <v>516</v>
      </c>
      <c r="B238" s="4" t="s">
        <v>524</v>
      </c>
      <c r="C238" s="4"/>
      <c r="D238" s="4"/>
      <c r="E238" s="4">
        <f t="shared" si="7"/>
        <v>0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3"/>
      <c r="Z238" s="4"/>
      <c r="AA238" s="3"/>
      <c r="AB238" s="3"/>
      <c r="AC238" s="3"/>
      <c r="AD238" s="3"/>
      <c r="AE238" s="3"/>
      <c r="AF238" s="12"/>
    </row>
    <row r="239" spans="1:32" ht="19">
      <c r="A239" s="3" t="s">
        <v>331</v>
      </c>
      <c r="B239" s="4" t="s">
        <v>146</v>
      </c>
      <c r="C239" s="4"/>
      <c r="D239" s="4">
        <v>1</v>
      </c>
      <c r="E239" s="4">
        <f t="shared" si="7"/>
        <v>0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3"/>
      <c r="Z239" s="4"/>
      <c r="AA239" s="3"/>
      <c r="AC239" s="3" t="s">
        <v>475</v>
      </c>
      <c r="AD239" s="3"/>
      <c r="AE239" s="3"/>
      <c r="AF239" s="12"/>
    </row>
    <row r="240" spans="1:32" ht="19">
      <c r="A240" s="7" t="s">
        <v>330</v>
      </c>
      <c r="B240" s="4" t="s">
        <v>146</v>
      </c>
      <c r="C240" s="4"/>
      <c r="D240" s="4">
        <v>1</v>
      </c>
      <c r="E240" s="4">
        <f t="shared" si="7"/>
        <v>0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3"/>
      <c r="Z240" s="4"/>
      <c r="AA240" s="3"/>
      <c r="AB240" s="3"/>
      <c r="AC240" s="3" t="s">
        <v>476</v>
      </c>
      <c r="AD240" s="3"/>
      <c r="AE240" s="3"/>
      <c r="AF240" s="12"/>
    </row>
    <row r="241" spans="1:32" ht="19">
      <c r="A241" s="3" t="s">
        <v>573</v>
      </c>
      <c r="B241" s="4" t="s">
        <v>574</v>
      </c>
      <c r="C241" s="4"/>
      <c r="D241" s="4"/>
      <c r="E241" s="4">
        <f t="shared" si="7"/>
        <v>0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3"/>
      <c r="Z241" s="4"/>
      <c r="AA241" s="3"/>
      <c r="AB241" s="3"/>
      <c r="AC241" s="3"/>
      <c r="AD241" s="3"/>
      <c r="AE241" s="3"/>
      <c r="AF241" s="12"/>
    </row>
    <row r="242" spans="1:32" ht="19">
      <c r="A242" s="3" t="s">
        <v>505</v>
      </c>
      <c r="B242" s="4" t="s">
        <v>142</v>
      </c>
      <c r="C242" s="4"/>
      <c r="D242" s="4">
        <v>1</v>
      </c>
      <c r="E242" s="4">
        <f t="shared" si="7"/>
        <v>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3"/>
      <c r="Z242" s="4"/>
      <c r="AA242" s="3"/>
      <c r="AB242" s="3"/>
      <c r="AC242" s="3"/>
      <c r="AD242" s="3"/>
      <c r="AE242" s="3"/>
      <c r="AF242" s="12"/>
    </row>
    <row r="243" spans="1:32" ht="19">
      <c r="A243" s="3" t="s">
        <v>504</v>
      </c>
      <c r="B243" s="4" t="s">
        <v>142</v>
      </c>
      <c r="C243" s="4"/>
      <c r="D243" s="4"/>
      <c r="E243" s="4">
        <f t="shared" si="7"/>
        <v>0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3"/>
      <c r="Z243" s="4"/>
      <c r="AA243" s="3"/>
      <c r="AB243" s="3"/>
      <c r="AC243" s="3"/>
      <c r="AD243" s="3"/>
      <c r="AE243" s="3"/>
      <c r="AF243" s="12"/>
    </row>
    <row r="244" spans="1:32" ht="19">
      <c r="A244" s="3" t="s">
        <v>572</v>
      </c>
      <c r="B244" s="4" t="s">
        <v>574</v>
      </c>
      <c r="C244" s="4"/>
      <c r="D244" s="4"/>
      <c r="E244" s="4">
        <f t="shared" si="7"/>
        <v>0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3"/>
      <c r="Z244" s="4"/>
      <c r="AA244" s="3"/>
      <c r="AB244" s="3"/>
      <c r="AC244" s="3"/>
      <c r="AD244" s="3"/>
      <c r="AE244" s="3"/>
      <c r="AF244" s="12"/>
    </row>
    <row r="245" spans="1:32" ht="19">
      <c r="A245" s="3" t="s">
        <v>571</v>
      </c>
      <c r="B245" s="4" t="s">
        <v>570</v>
      </c>
      <c r="C245" s="4"/>
      <c r="D245" s="4"/>
      <c r="E245" s="4">
        <f t="shared" si="7"/>
        <v>0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3"/>
      <c r="Z245" s="4"/>
      <c r="AA245" s="3"/>
      <c r="AB245" s="3"/>
      <c r="AC245" s="3"/>
      <c r="AD245" s="3"/>
      <c r="AE245" s="3"/>
      <c r="AF245" s="12"/>
    </row>
    <row r="246" spans="1:32" ht="19">
      <c r="A246" s="3" t="s">
        <v>503</v>
      </c>
      <c r="B246" s="4" t="s">
        <v>142</v>
      </c>
      <c r="C246" s="4"/>
      <c r="D246" s="4">
        <v>1</v>
      </c>
      <c r="E246" s="4">
        <f t="shared" si="7"/>
        <v>0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3"/>
      <c r="Z246" s="4"/>
      <c r="AA246" s="3"/>
      <c r="AB246" s="3"/>
      <c r="AC246" s="3"/>
      <c r="AD246" s="3"/>
      <c r="AE246" s="3"/>
      <c r="AF246" s="12"/>
    </row>
    <row r="247" spans="1:32" ht="19">
      <c r="A247" s="3" t="s">
        <v>491</v>
      </c>
      <c r="B247" s="4" t="s">
        <v>528</v>
      </c>
      <c r="C247" s="4"/>
      <c r="D247" s="4"/>
      <c r="E247" s="4">
        <f t="shared" si="7"/>
        <v>0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3"/>
      <c r="Z247" s="4"/>
      <c r="AA247" s="3"/>
      <c r="AB247" s="3"/>
      <c r="AC247" s="3"/>
      <c r="AD247" s="3"/>
      <c r="AE247" s="3"/>
      <c r="AF247" s="12"/>
    </row>
    <row r="248" spans="1:32" ht="19">
      <c r="A248" s="3" t="s">
        <v>558</v>
      </c>
      <c r="B248" s="4"/>
      <c r="C248" s="4"/>
      <c r="D248" s="4"/>
      <c r="E248" s="4">
        <f t="shared" si="7"/>
        <v>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3"/>
      <c r="Z248" s="4"/>
      <c r="AA248" s="3"/>
      <c r="AB248" s="3"/>
      <c r="AC248" s="3"/>
      <c r="AD248" s="3"/>
      <c r="AE248" s="3"/>
      <c r="AF248" s="12"/>
    </row>
    <row r="249" spans="1:32" ht="19">
      <c r="A249" s="3" t="s">
        <v>559</v>
      </c>
      <c r="B249" s="4"/>
      <c r="C249" s="4"/>
      <c r="D249" s="4"/>
      <c r="E249" s="4">
        <f t="shared" si="7"/>
        <v>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3"/>
      <c r="Z249" s="4"/>
      <c r="AA249" s="3"/>
      <c r="AB249" s="3"/>
      <c r="AC249" s="3"/>
      <c r="AD249" s="3"/>
      <c r="AE249" s="3"/>
      <c r="AF249" s="12"/>
    </row>
    <row r="250" spans="1:32" ht="19">
      <c r="A250" s="7" t="s">
        <v>557</v>
      </c>
      <c r="B250" s="4"/>
      <c r="C250" s="4"/>
      <c r="D250" s="4"/>
      <c r="E250" s="4">
        <f t="shared" si="7"/>
        <v>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3"/>
      <c r="Z250" s="4"/>
      <c r="AA250" s="3"/>
      <c r="AB250" s="3"/>
      <c r="AC250" s="3"/>
      <c r="AD250" s="3"/>
      <c r="AE250" s="3"/>
      <c r="AF250" s="12"/>
    </row>
    <row r="251" spans="1:32" ht="19">
      <c r="A251" s="3" t="s">
        <v>645</v>
      </c>
      <c r="B251" s="4" t="s">
        <v>646</v>
      </c>
      <c r="C251" s="4">
        <v>1</v>
      </c>
      <c r="D251" s="4">
        <v>1</v>
      </c>
      <c r="E251" s="4">
        <f t="shared" si="7"/>
        <v>0</v>
      </c>
      <c r="F251" s="4">
        <v>0</v>
      </c>
      <c r="G251" s="4">
        <v>0</v>
      </c>
      <c r="H251" s="4">
        <v>1</v>
      </c>
      <c r="I251" s="4">
        <v>0</v>
      </c>
      <c r="J251" s="4">
        <v>0</v>
      </c>
      <c r="K251" s="4">
        <v>1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3"/>
      <c r="Z251" s="4"/>
      <c r="AA251" s="3"/>
      <c r="AB251" s="3"/>
      <c r="AC251" s="3"/>
      <c r="AD251" s="3"/>
      <c r="AE251" s="3"/>
      <c r="AF251" s="12"/>
    </row>
    <row r="252" spans="1:3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3"/>
      <c r="Z252" s="4"/>
      <c r="AA252" s="3"/>
      <c r="AB252" s="3"/>
      <c r="AC252" s="3"/>
      <c r="AD252" s="3"/>
      <c r="AE252" s="3"/>
      <c r="AF252" s="12"/>
    </row>
    <row r="253" spans="1:32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3"/>
      <c r="Z253" s="4"/>
      <c r="AA253" s="3"/>
      <c r="AB253" s="3"/>
      <c r="AC253" s="3"/>
      <c r="AD253" s="3"/>
      <c r="AE253" s="3"/>
      <c r="AF253" s="12"/>
    </row>
    <row r="254" spans="1:32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3"/>
      <c r="Z254" s="4"/>
      <c r="AA254" s="3"/>
      <c r="AB254" s="3"/>
      <c r="AC254" s="3"/>
      <c r="AD254" s="3"/>
      <c r="AE254" s="3"/>
      <c r="AF254" s="12"/>
    </row>
    <row r="255" spans="1:32" ht="19">
      <c r="A255" s="1" t="s">
        <v>592</v>
      </c>
      <c r="B255" s="2">
        <f t="shared" ref="B255:B261" si="8">COUNTIF(B$2:B$251,A255)</f>
        <v>99</v>
      </c>
      <c r="E255" s="2" t="s">
        <v>603</v>
      </c>
      <c r="F255" s="2">
        <f>COUNTIF(F$2:F$251,1)</f>
        <v>141</v>
      </c>
      <c r="G255" s="2">
        <f>COUNTIF(G$2:G$251,1)</f>
        <v>31</v>
      </c>
      <c r="H255" s="2">
        <f>COUNTIF(H$2:H$251,1)</f>
        <v>55</v>
      </c>
      <c r="I255" s="2">
        <f>COUNTIF(I$2:I$251,1)</f>
        <v>51</v>
      </c>
    </row>
    <row r="256" spans="1:32" ht="19">
      <c r="A256" s="1" t="s">
        <v>593</v>
      </c>
      <c r="B256" s="2">
        <f t="shared" si="8"/>
        <v>62</v>
      </c>
      <c r="E256" s="2" t="s">
        <v>589</v>
      </c>
      <c r="F256" s="2">
        <f>COUNTIF(F$2:F$251,0)</f>
        <v>9</v>
      </c>
      <c r="G256" s="2">
        <f>COUNTIF(G$2:G$251,0)</f>
        <v>125</v>
      </c>
      <c r="H256" s="2">
        <f>COUNTIF(H$2:H$251,0)</f>
        <v>81</v>
      </c>
      <c r="I256" s="2">
        <f>COUNTIF(I$2:I$251,0)</f>
        <v>101</v>
      </c>
    </row>
    <row r="257" spans="1:2" ht="19">
      <c r="A257" s="1" t="s">
        <v>594</v>
      </c>
      <c r="B257" s="2">
        <f t="shared" si="8"/>
        <v>0</v>
      </c>
    </row>
    <row r="258" spans="1:2" ht="19">
      <c r="A258" s="1" t="s">
        <v>631</v>
      </c>
      <c r="B258" s="2">
        <f t="shared" si="8"/>
        <v>4</v>
      </c>
    </row>
    <row r="259" spans="1:2" ht="19">
      <c r="A259" s="1" t="s">
        <v>595</v>
      </c>
      <c r="B259" s="2">
        <f t="shared" si="8"/>
        <v>50</v>
      </c>
    </row>
    <row r="260" spans="1:2" ht="19">
      <c r="A260" s="1" t="s">
        <v>596</v>
      </c>
      <c r="B260" s="2">
        <f t="shared" si="8"/>
        <v>23</v>
      </c>
    </row>
    <row r="261" spans="1:2" ht="19">
      <c r="A261" s="1" t="s">
        <v>597</v>
      </c>
      <c r="B261" s="2">
        <f t="shared" si="8"/>
        <v>9</v>
      </c>
    </row>
  </sheetData>
  <phoneticPr fontId="1"/>
  <pageMargins left="0.7" right="0.7" top="0.75" bottom="0.75" header="0.3" footer="0.3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adjectival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 KURODA</dc:creator>
  <cp:lastModifiedBy>黒田 航</cp:lastModifiedBy>
  <dcterms:created xsi:type="dcterms:W3CDTF">2013-03-10T05:30:21Z</dcterms:created>
  <dcterms:modified xsi:type="dcterms:W3CDTF">2022-04-04T02:49:33Z</dcterms:modified>
</cp:coreProperties>
</file>