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wk/Dropbox/Analysis/Word-class/result-summaries/"/>
    </mc:Choice>
  </mc:AlternateContent>
  <xr:revisionPtr revIDLastSave="0" documentId="13_ncr:1_{ADA23E7F-0CDA-614E-8FFB-04F5B2F089A7}" xr6:coauthVersionLast="47" xr6:coauthVersionMax="47" xr10:uidLastSave="{00000000-0000-0000-0000-000000000000}"/>
  <bookViews>
    <workbookView xWindow="5860" yWindow="520" windowWidth="29620" windowHeight="17600" activeTab="1" xr2:uid="{468C28FB-2842-5A47-90A3-63CE963B6041}"/>
  </bookViews>
  <sheets>
    <sheet name="czech.sk-xsk.1.2k" sheetId="1" r:id="rId1"/>
    <sheet name="french.sk-xsk.1.2k" sheetId="2" r:id="rId2"/>
    <sheet name="german.sk-xsk.1.2k" sheetId="3" r:id="rId3"/>
    <sheet name="irish.sk-xsk.1.2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B17" i="2"/>
  <c r="B15" i="3"/>
  <c r="B15" i="1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B15" i="4"/>
</calcChain>
</file>

<file path=xl/sharedStrings.xml><?xml version="1.0" encoding="utf-8"?>
<sst xmlns="http://schemas.openxmlformats.org/spreadsheetml/2006/main" count="214" uniqueCount="32">
  <si>
    <t>Method</t>
  </si>
  <si>
    <t>2g</t>
  </si>
  <si>
    <t>3g</t>
  </si>
  <si>
    <t>4g</t>
  </si>
  <si>
    <t>sk2g</t>
  </si>
  <si>
    <t>sk3g</t>
  </si>
  <si>
    <t>sk4g</t>
  </si>
  <si>
    <t>xsk2g</t>
  </si>
  <si>
    <t>xsk3g</t>
  </si>
  <si>
    <t>xsk4g</t>
  </si>
  <si>
    <t>2g-hash</t>
  </si>
  <si>
    <t>3g-hash</t>
  </si>
  <si>
    <t>4g-hash</t>
  </si>
  <si>
    <t>sk2g-hash</t>
  </si>
  <si>
    <t>sk3g-hash</t>
  </si>
  <si>
    <t>sk4g-hash</t>
  </si>
  <si>
    <t>xsk2g+hash</t>
  </si>
  <si>
    <t>xsk3g+hash</t>
  </si>
  <si>
    <t>xsk4g+hash</t>
  </si>
  <si>
    <t>max</t>
  </si>
  <si>
    <t>max-unit</t>
  </si>
  <si>
    <t>Gender</t>
  </si>
  <si>
    <t>Pluraity</t>
  </si>
  <si>
    <t>Case</t>
  </si>
  <si>
    <t>rank.geomean</t>
  </si>
  <si>
    <t>mgr=067,mg=6</t>
  </si>
  <si>
    <t>mgr=100,mg=9</t>
  </si>
  <si>
    <t>Gender;Yes;Best</t>
  </si>
  <si>
    <t>Gender;No;Best</t>
  </si>
  <si>
    <t>Plurality;Yes;Best</t>
  </si>
  <si>
    <t>Plurality;No;Best</t>
  </si>
  <si>
    <t>diff:mg9-mg6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</si>
</sst>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922CA-788E-C34A-B5B9-1A7A734B1ADF}" name="Table1" displayName="Table1" ref="A2:U6" totalsRowShown="0">
  <autoFilter ref="A2:U6" xr:uid="{63F922CA-788E-C34A-B5B9-1A7A734B1ADF}"/>
  <tableColumns count="21">
    <tableColumn id="1" xr3:uid="{03C0BEB9-8B5E-2946-886C-CEF05407FF93}" name="Method"/>
    <tableColumn id="2" xr3:uid="{1AD9CDE9-DE61-4F4B-8B60-06AEE84A5079}" name="2g"/>
    <tableColumn id="3" xr3:uid="{44A88ACC-04D3-3E42-9EC4-654E7DE2DD87}" name="3g"/>
    <tableColumn id="4" xr3:uid="{3915F95B-C801-3943-8A1B-1BF416F603F2}" name="4g"/>
    <tableColumn id="5" xr3:uid="{EFB9D96C-5B21-484C-A430-F09B59945B9D}" name="sk2g"/>
    <tableColumn id="6" xr3:uid="{0AC7BBE2-A09C-5B49-8108-EA9C41AAB454}" name="sk3g"/>
    <tableColumn id="7" xr3:uid="{A75F423B-66EC-6A48-857F-BDF162578CB2}" name="sk4g"/>
    <tableColumn id="8" xr3:uid="{D90B83F6-3984-A142-BCBA-FBFFF3271E31}" name="xsk2g"/>
    <tableColumn id="9" xr3:uid="{2C9ED935-F44D-5E4C-BA2A-069E81A2B651}" name="xsk3g"/>
    <tableColumn id="10" xr3:uid="{8CFF7FD6-8F07-334E-9C59-BC1D7B068D18}" name="xsk4g"/>
    <tableColumn id="11" xr3:uid="{8EE7005C-8B82-794E-AEB1-89B8D81FDCCC}" name="2g-hash"/>
    <tableColumn id="12" xr3:uid="{9287D63C-9D12-C448-BCF6-DAF49717407B}" name="3g-hash"/>
    <tableColumn id="13" xr3:uid="{2C9FDDE5-67F6-B944-AE73-FC649F04BB9F}" name="4g-hash"/>
    <tableColumn id="14" xr3:uid="{873FAFC2-0056-524D-AEB9-2894FD50EEAB}" name="sk2g-hash"/>
    <tableColumn id="15" xr3:uid="{54405D6A-5C4A-1E46-AA20-450B90E1B023}" name="sk3g-hash"/>
    <tableColumn id="16" xr3:uid="{AA091E50-0821-2A46-809D-190889575421}" name="sk4g-hash"/>
    <tableColumn id="17" xr3:uid="{2BB1A5D8-F526-F14D-9686-0D77242E2AE3}" name="xsk2g+hash"/>
    <tableColumn id="18" xr3:uid="{1795E04B-CA7E-EF4E-A65B-2AA40A4744EE}" name="xsk3g+hash"/>
    <tableColumn id="19" xr3:uid="{BF33F592-B113-F346-9577-8F955FE55BCB}" name="xsk4g+hash"/>
    <tableColumn id="20" xr3:uid="{DEFFA322-21FD-1E4B-90B2-895C36FAD40F}" name="max"/>
    <tableColumn id="21" xr3:uid="{D2785C90-7C75-5D42-B641-CBFCD333E67B}" name="max-un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0C99F-FD54-FE4D-9301-3EDAF684CBF3}" name="Table2" displayName="Table2" ref="A9:U13" totalsRowShown="0">
  <autoFilter ref="A9:U13" xr:uid="{0E70C99F-FD54-FE4D-9301-3EDAF684CBF3}"/>
  <tableColumns count="21">
    <tableColumn id="1" xr3:uid="{64551420-68A8-2D4D-B826-F024EEDFF669}" name="Method"/>
    <tableColumn id="2" xr3:uid="{689FB3AF-8A78-A64A-AB01-DF36678D67CC}" name="2g"/>
    <tableColumn id="3" xr3:uid="{BF528DCE-9DA0-584B-9AF4-32FC1C7B4E09}" name="3g"/>
    <tableColumn id="4" xr3:uid="{88AA19A9-AE35-0E44-9068-1665308596ED}" name="4g"/>
    <tableColumn id="5" xr3:uid="{D84B5E77-ABFB-C54E-B795-A4A596423666}" name="sk2g"/>
    <tableColumn id="6" xr3:uid="{A3F1EFFD-E093-B34F-836B-732CD18F4BEE}" name="sk3g"/>
    <tableColumn id="7" xr3:uid="{4781E61B-35B8-284B-8799-A91870392DB1}" name="sk4g"/>
    <tableColumn id="8" xr3:uid="{8D234910-9A5D-164B-A28C-2F75DBF43DCD}" name="xsk2g"/>
    <tableColumn id="9" xr3:uid="{331ABA10-8B31-EB4F-B610-92A77490CCEA}" name="xsk3g"/>
    <tableColumn id="10" xr3:uid="{DF05E8FB-7F78-9840-8E72-8A821016B1ED}" name="xsk4g"/>
    <tableColumn id="11" xr3:uid="{4C533082-BB47-D543-9BAE-91C517EB7520}" name="2g-hash"/>
    <tableColumn id="12" xr3:uid="{97E85438-2516-D44A-A98D-35B92ABDD896}" name="3g-hash"/>
    <tableColumn id="13" xr3:uid="{8AE6048E-263E-7649-829E-DDC7BC94066C}" name="4g-hash"/>
    <tableColumn id="14" xr3:uid="{BB880B8B-8F01-FB4F-9F8C-BBEC3FAC3AA6}" name="sk2g-hash"/>
    <tableColumn id="15" xr3:uid="{7B8EB33B-9FA8-9747-8412-B2BACDF65CBA}" name="sk3g-hash"/>
    <tableColumn id="16" xr3:uid="{E84A2606-25E3-664D-B255-D2A81423B11D}" name="sk4g-hash"/>
    <tableColumn id="17" xr3:uid="{69C14A05-499E-A046-9DDC-2E37A3A072C2}" name="xsk2g+hash"/>
    <tableColumn id="18" xr3:uid="{57308FAC-3588-434D-87B1-88818A9F4834}" name="xsk3g+hash"/>
    <tableColumn id="19" xr3:uid="{3A622AC5-C149-6C41-8ED6-4E562FC5876A}" name="xsk4g+hash"/>
    <tableColumn id="20" xr3:uid="{F15C114A-2EE5-0B4F-ABC8-68AFCC0C4421}" name="max"/>
    <tableColumn id="21" xr3:uid="{9252812C-1A18-B94A-B709-9C306960498B}" name="max-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0FCAD6-38AC-0B43-A903-02383D430904}" name="Table14" displayName="Table14" ref="A2:U7" totalsRowShown="0">
  <autoFilter ref="A2:U7" xr:uid="{63F922CA-788E-C34A-B5B9-1A7A734B1ADF}"/>
  <tableColumns count="21">
    <tableColumn id="1" xr3:uid="{44616BB2-AE84-9346-9971-B15043D09937}" name="Method"/>
    <tableColumn id="2" xr3:uid="{C6BBAB98-3F40-2E4B-98FC-BD8B48A4BC88}" name="2g"/>
    <tableColumn id="3" xr3:uid="{CC4A9871-804A-6446-BB6C-D861CC2E9927}" name="3g"/>
    <tableColumn id="4" xr3:uid="{AABC11E1-DAE3-424F-8141-DA07FC477F5D}" name="4g"/>
    <tableColumn id="5" xr3:uid="{9688E28D-B822-2647-BFE6-21757E9411D4}" name="sk2g"/>
    <tableColumn id="6" xr3:uid="{EE01661D-216D-FC4B-AB21-14DBAF76C489}" name="sk3g"/>
    <tableColumn id="7" xr3:uid="{FD7D7C94-4E6C-FC47-91E2-EA497D3D90B3}" name="sk4g"/>
    <tableColumn id="8" xr3:uid="{D13F6DB7-E4A7-874B-B169-B4ED5506227B}" name="xsk2g"/>
    <tableColumn id="9" xr3:uid="{AD1E77C8-33DB-D844-B1DC-A9A4A10CB759}" name="xsk3g"/>
    <tableColumn id="10" xr3:uid="{0347A759-3425-9B42-9447-65EC4EE81082}" name="xsk4g"/>
    <tableColumn id="11" xr3:uid="{4B1CF89B-E6E1-AE40-A1EE-9D29A564BD29}" name="2g-hash"/>
    <tableColumn id="12" xr3:uid="{D4E294CB-367E-9F42-81D2-C8237C9765A5}" name="3g-hash"/>
    <tableColumn id="13" xr3:uid="{33D4DE05-4C61-3648-BE60-E92398930317}" name="4g-hash"/>
    <tableColumn id="14" xr3:uid="{EF91672F-E410-ED43-9C32-22494B7B0D98}" name="sk2g-hash"/>
    <tableColumn id="15" xr3:uid="{2062CFF0-78B2-CD46-8C5B-187EE9DE7FF8}" name="sk3g-hash"/>
    <tableColumn id="16" xr3:uid="{8C14A080-FA7A-E243-96CA-5CE0835C69EE}" name="sk4g-hash"/>
    <tableColumn id="17" xr3:uid="{80FBF314-50E1-3847-9359-E67FC92338E8}" name="xsk2g+hash"/>
    <tableColumn id="18" xr3:uid="{7FDF9C08-B458-C543-926D-6EFD58EFC06A}" name="xsk3g+hash"/>
    <tableColumn id="19" xr3:uid="{31E6D6E7-4041-F443-BC77-AEF73DFF4415}" name="xsk4g+hash"/>
    <tableColumn id="20" xr3:uid="{4DB2D2B8-9CCA-B041-AF38-D8B227A5A671}" name="max"/>
    <tableColumn id="21" xr3:uid="{136CAE0E-8A6E-474F-8457-01FFAFCFE7C2}" name="max-uni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E2AAFD-E56B-834A-9D81-ABDDF99193C4}" name="Table25" displayName="Table25" ref="A10:U15" totalsRowShown="0">
  <autoFilter ref="A10:U15" xr:uid="{0E70C99F-FD54-FE4D-9301-3EDAF684CBF3}"/>
  <tableColumns count="21">
    <tableColumn id="1" xr3:uid="{5DE6AA6D-F7CC-3048-9357-79908D360132}" name="Method"/>
    <tableColumn id="2" xr3:uid="{4B5882CF-E352-9E4A-A86A-2735F5ADB58B}" name="2g"/>
    <tableColumn id="3" xr3:uid="{2BED8686-34B4-974B-863E-712FCF14E635}" name="3g"/>
    <tableColumn id="4" xr3:uid="{B9B4C19D-14B7-3C42-BDD2-80F824A01434}" name="4g"/>
    <tableColumn id="5" xr3:uid="{B745F2D8-D6A4-2E43-8889-CB859BEF39C0}" name="sk2g"/>
    <tableColumn id="6" xr3:uid="{0D63D646-AA0B-3F48-9FFC-C699315A86D3}" name="sk3g"/>
    <tableColumn id="7" xr3:uid="{D51C8C35-02BB-5141-9B06-B8EE764D4F37}" name="sk4g"/>
    <tableColumn id="8" xr3:uid="{ECA75E8C-9583-4649-B9A8-0D26F5F3B05E}" name="xsk2g"/>
    <tableColumn id="9" xr3:uid="{00B83A40-A2D8-114F-A176-B6BF1BBC4218}" name="xsk3g"/>
    <tableColumn id="10" xr3:uid="{C6A88D02-41F7-C742-8FBC-BFEA444C568F}" name="xsk4g"/>
    <tableColumn id="11" xr3:uid="{6347B94B-F0FB-D049-91CD-63B816DD8E8F}" name="2g-hash"/>
    <tableColumn id="12" xr3:uid="{60914D1B-6D44-6B42-8F76-36441183AF02}" name="3g-hash"/>
    <tableColumn id="13" xr3:uid="{C822108F-468E-3343-84B4-E6F68B328549}" name="4g-hash"/>
    <tableColumn id="14" xr3:uid="{D1EC6F51-D31E-6744-A7CA-870A510375E7}" name="sk2g-hash"/>
    <tableColumn id="15" xr3:uid="{10BA01EE-34BC-B548-84A8-D0BEB2D620BE}" name="sk3g-hash"/>
    <tableColumn id="16" xr3:uid="{D313318B-2E7C-B347-91BE-4566AF65B7FA}" name="sk4g-hash"/>
    <tableColumn id="17" xr3:uid="{2CA0EF61-763A-E44A-AB93-CD08A70E3E59}" name="xsk2g+hash"/>
    <tableColumn id="18" xr3:uid="{E1BC0900-71C9-F346-8FA3-7DF23444D870}" name="xsk3g+hash"/>
    <tableColumn id="19" xr3:uid="{515B4576-A498-E447-9F64-9B490C0B403C}" name="xsk4g+hash"/>
    <tableColumn id="20" xr3:uid="{B2692C80-CB65-4748-8F30-8938FCC9BC9F}" name="max"/>
    <tableColumn id="21" xr3:uid="{67611369-6476-074B-B4AD-E9641CD7432A}" name="max-uni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10E5B7-2517-2C40-8984-75D287B82C19}" name="Table16" displayName="Table16" ref="A2:U6" totalsRowShown="0">
  <autoFilter ref="A2:U6" xr:uid="{63F922CA-788E-C34A-B5B9-1A7A734B1ADF}"/>
  <tableColumns count="21">
    <tableColumn id="1" xr3:uid="{07F7EF94-CCFA-9E44-A8D1-8C8E8AEEFF51}" name="Method"/>
    <tableColumn id="2" xr3:uid="{936C840E-9A8C-F64C-A7A7-F0302D1228D0}" name="2g"/>
    <tableColumn id="3" xr3:uid="{3D0615EB-9DA6-2A48-9B1A-E24A7DEDCEF1}" name="3g"/>
    <tableColumn id="4" xr3:uid="{E68EAA7D-47F6-AC4E-9108-2B62E1452E2D}" name="4g"/>
    <tableColumn id="5" xr3:uid="{99425D18-5208-2648-8C90-48DCC3371D5C}" name="sk2g"/>
    <tableColumn id="6" xr3:uid="{2A30A10D-D839-5147-9B1A-6EB83C3D5969}" name="sk3g"/>
    <tableColumn id="7" xr3:uid="{9FB9F013-F6BC-F449-B9D4-51420B6A1191}" name="sk4g"/>
    <tableColumn id="8" xr3:uid="{F42FE064-E741-A946-A68C-57D982938092}" name="xsk2g"/>
    <tableColumn id="9" xr3:uid="{A9CB70CD-2559-374E-A571-687299AAD335}" name="xsk3g"/>
    <tableColumn id="10" xr3:uid="{CC7B178D-A6C1-9349-9E96-8C3BB611FF9A}" name="xsk4g"/>
    <tableColumn id="11" xr3:uid="{9F173F07-2DE3-2847-AD72-1E49C1332967}" name="2g-hash"/>
    <tableColumn id="12" xr3:uid="{8B2F340A-2FB4-EB42-9895-7C99F17DD55F}" name="3g-hash"/>
    <tableColumn id="13" xr3:uid="{F94AE58C-8087-8C41-8257-F3F58EDEE884}" name="4g-hash"/>
    <tableColumn id="14" xr3:uid="{C662987E-538D-DC4A-ACDD-D361241354FA}" name="sk2g-hash"/>
    <tableColumn id="15" xr3:uid="{C3067E63-52F0-9247-B6B1-2C51DBE598B8}" name="sk3g-hash"/>
    <tableColumn id="16" xr3:uid="{86B00906-30A1-7942-9D8A-30212C0C06A5}" name="sk4g-hash"/>
    <tableColumn id="17" xr3:uid="{55ABA81F-0912-A04F-8EEA-83CEDD94E31E}" name="xsk2g+hash"/>
    <tableColumn id="18" xr3:uid="{F9339493-26C2-AA49-9092-588C542A08EA}" name="xsk3g+hash"/>
    <tableColumn id="19" xr3:uid="{FDCED326-711A-944E-A25F-C9E89EED251E}" name="xsk4g+hash"/>
    <tableColumn id="20" xr3:uid="{1544FD81-91EF-AE4C-833B-A079071BE46B}" name="max"/>
    <tableColumn id="21" xr3:uid="{5AF8160C-B407-9849-8694-8A58644A16E2}" name="max-un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F784F0-84D6-5D4D-9DA6-65C75946BA05}" name="Table27" displayName="Table27" ref="A9:U13" totalsRowShown="0">
  <autoFilter ref="A9:U13" xr:uid="{0E70C99F-FD54-FE4D-9301-3EDAF684CBF3}"/>
  <tableColumns count="21">
    <tableColumn id="1" xr3:uid="{8D749E88-4D6E-F64E-865B-F0B6484F38DA}" name="Method"/>
    <tableColumn id="2" xr3:uid="{E99E2475-A3AD-4F4E-AC80-CA858605C56A}" name="2g"/>
    <tableColumn id="3" xr3:uid="{37092BD3-FC9E-4D4E-BB3E-BEDD45D561EF}" name="3g"/>
    <tableColumn id="4" xr3:uid="{E321DCB0-1373-7C43-9455-060BA241E5B3}" name="4g"/>
    <tableColumn id="5" xr3:uid="{A4271DD9-94A8-C745-BC1F-52B05592071C}" name="sk2g"/>
    <tableColumn id="6" xr3:uid="{AF48E8D6-31EC-E547-8F72-F517AD34DA53}" name="sk3g"/>
    <tableColumn id="7" xr3:uid="{0C7E6C3A-D703-EC4C-920C-C1B064BA30B2}" name="sk4g"/>
    <tableColumn id="8" xr3:uid="{AFBBB337-99AE-7947-BCC5-DD5B07A0C142}" name="xsk2g"/>
    <tableColumn id="9" xr3:uid="{AB1F08F2-7721-E746-9E97-6101588E082F}" name="xsk3g"/>
    <tableColumn id="10" xr3:uid="{146A279F-0213-6545-85EB-D44DE46AADA8}" name="xsk4g"/>
    <tableColumn id="11" xr3:uid="{1E10FD4D-DCA7-1D44-A61C-C013D2831FC2}" name="2g-hash"/>
    <tableColumn id="12" xr3:uid="{6EC0D51A-1552-E94F-B82A-44C90045C1ED}" name="3g-hash"/>
    <tableColumn id="13" xr3:uid="{0966F9A4-420E-2B49-9515-98BD44721C30}" name="4g-hash"/>
    <tableColumn id="14" xr3:uid="{FAB688C6-FBF8-EF45-98C1-A87A8DA94ACB}" name="sk2g-hash"/>
    <tableColumn id="15" xr3:uid="{296D34C2-46B5-054C-8399-2B5166C550A4}" name="sk3g-hash"/>
    <tableColumn id="16" xr3:uid="{EDE76508-26AC-2944-95C2-A7932E9205C5}" name="sk4g-hash"/>
    <tableColumn id="17" xr3:uid="{83713EB9-A788-E249-B2E0-6FB28A6B0BBC}" name="xsk2g+hash"/>
    <tableColumn id="18" xr3:uid="{CC0A7986-2834-DE4D-BB53-30838FDDE088}" name="xsk3g+hash"/>
    <tableColumn id="19" xr3:uid="{2434EB2B-017B-2B4B-A1AD-8CC1032BE014}" name="xsk4g+hash"/>
    <tableColumn id="20" xr3:uid="{EF4E2B33-D563-5744-8791-4D68872DC075}" name="max"/>
    <tableColumn id="21" xr3:uid="{FA00651C-F0B9-5746-9CE8-A19C49226521}" name="max-uni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70DF17-B070-744D-812C-2908204AF780}" name="Table168" displayName="Table168" ref="A2:U6" totalsRowShown="0">
  <autoFilter ref="A2:U6" xr:uid="{63F922CA-788E-C34A-B5B9-1A7A734B1ADF}"/>
  <tableColumns count="21">
    <tableColumn id="1" xr3:uid="{C3606687-008D-2A4F-825A-2DDB607ECFE0}" name="Method"/>
    <tableColumn id="2" xr3:uid="{782530DC-CDA5-4843-8543-2B16C01BB41C}" name="2g"/>
    <tableColumn id="3" xr3:uid="{78485E7A-ED02-C04A-9B0C-F3F246B6E6AB}" name="3g"/>
    <tableColumn id="4" xr3:uid="{C2F0C180-B929-794C-BCF3-7F1F5EEE3D1E}" name="4g"/>
    <tableColumn id="5" xr3:uid="{999D8312-EFB5-064F-8E0C-E6B14BAFB34E}" name="sk2g"/>
    <tableColumn id="6" xr3:uid="{3AEEEE3E-2B15-874F-B765-8C3315E64EB0}" name="sk3g"/>
    <tableColumn id="7" xr3:uid="{7F4ACD67-7FA7-C947-885D-5659A83A03B5}" name="sk4g"/>
    <tableColumn id="8" xr3:uid="{85F5A4A7-DC0C-8E4A-8566-704146639C50}" name="xsk2g"/>
    <tableColumn id="9" xr3:uid="{0B54666D-5068-3D4A-B7F4-83102F8C1E17}" name="xsk3g"/>
    <tableColumn id="10" xr3:uid="{B289A1B8-0C56-524F-87FC-ADA9C5A5C87D}" name="xsk4g"/>
    <tableColumn id="11" xr3:uid="{8DFB1972-BB35-874C-AE17-D5C13022301E}" name="2g-hash"/>
    <tableColumn id="12" xr3:uid="{D20C09D5-24F7-1B4A-B57E-ED70C76C0ACE}" name="3g-hash"/>
    <tableColumn id="13" xr3:uid="{D9A660F9-B278-7646-8C4F-0264BB1DACFB}" name="4g-hash"/>
    <tableColumn id="14" xr3:uid="{936E0C1C-B2FF-A646-BBA5-9D7A8AF0E415}" name="sk2g-hash"/>
    <tableColumn id="15" xr3:uid="{6E4E721C-9AC0-2946-8413-4D1EBE83471C}" name="sk3g-hash"/>
    <tableColumn id="16" xr3:uid="{47FD7BD1-4D5B-534D-B09C-BAD904743B93}" name="sk4g-hash"/>
    <tableColumn id="17" xr3:uid="{5361EB56-501B-5846-8792-73518FB59B05}" name="xsk2g+hash"/>
    <tableColumn id="18" xr3:uid="{49977133-0AEF-3B4F-B00F-564973BD31B8}" name="xsk3g+hash"/>
    <tableColumn id="19" xr3:uid="{121FBFE2-7B65-2248-8810-ED4EAD4909C9}" name="xsk4g+hash"/>
    <tableColumn id="20" xr3:uid="{F5278C88-B745-4B45-9A0B-DA09C7043794}" name="max"/>
    <tableColumn id="21" xr3:uid="{0DE8F863-3303-354E-B172-2871099FAF7B}" name="max-uni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EA1E66-4C52-254E-9302-07FFBE0F6F38}" name="Table279" displayName="Table279" ref="A9:U13" totalsRowShown="0">
  <autoFilter ref="A9:U13" xr:uid="{0E70C99F-FD54-FE4D-9301-3EDAF684CBF3}"/>
  <tableColumns count="21">
    <tableColumn id="1" xr3:uid="{95F82A3B-9340-9349-AD8E-A3438006CD4D}" name="Method"/>
    <tableColumn id="2" xr3:uid="{8A815FB1-40B2-5C4A-BC98-2A038A3DF61A}" name="2g"/>
    <tableColumn id="3" xr3:uid="{99EAAE56-9BF3-5D46-AA42-11F05C478528}" name="3g"/>
    <tableColumn id="4" xr3:uid="{66201601-3893-AA42-934D-5004479864E7}" name="4g"/>
    <tableColumn id="5" xr3:uid="{DDCFE1A1-8FD2-A747-AA22-7D109D0BC265}" name="sk2g"/>
    <tableColumn id="6" xr3:uid="{239138B0-CA57-714C-849E-49F43E08E602}" name="sk3g"/>
    <tableColumn id="7" xr3:uid="{D0B8F3C8-77D6-8846-9EB9-4CD70FA62709}" name="sk4g"/>
    <tableColumn id="8" xr3:uid="{A7FC9C48-2CD3-994E-893F-508D5001E5A2}" name="xsk2g"/>
    <tableColumn id="9" xr3:uid="{9EFBFF46-39A6-A345-9323-F2852F7348EB}" name="xsk3g"/>
    <tableColumn id="10" xr3:uid="{524C7D57-BC51-464F-AE8B-1EE04C87C4F2}" name="xsk4g"/>
    <tableColumn id="11" xr3:uid="{7C6B4B3D-F744-2F4E-B314-8B1ECCBD0731}" name="2g-hash"/>
    <tableColumn id="12" xr3:uid="{A14C9D56-12CE-564E-B9BA-11CF4C2558AF}" name="3g-hash"/>
    <tableColumn id="13" xr3:uid="{9B7D0AFF-3F81-504F-BD40-B85F741BF728}" name="4g-hash"/>
    <tableColumn id="14" xr3:uid="{EB93F4B8-A4A3-B749-832F-6B139BFDDED5}" name="sk2g-hash"/>
    <tableColumn id="15" xr3:uid="{2EB478FC-9406-D046-B611-F8706626B02E}" name="sk3g-hash"/>
    <tableColumn id="16" xr3:uid="{3E3C10D2-381E-234D-ABEE-ED9DCD518FE8}" name="sk4g-hash"/>
    <tableColumn id="17" xr3:uid="{AE009249-BEB1-2B43-808E-E35E4843FC29}" name="xsk2g+hash"/>
    <tableColumn id="18" xr3:uid="{75204586-3F73-5C45-918E-B628D3F7E2A0}" name="xsk3g+hash"/>
    <tableColumn id="19" xr3:uid="{B508C408-EC43-0347-A4B9-C9195DFC1CB1}" name="xsk4g+hash"/>
    <tableColumn id="20" xr3:uid="{C0E29CD9-8963-6D40-A648-04B8E03BE410}" name="max"/>
    <tableColumn id="21" xr3:uid="{E6BBDE27-E25F-F64B-9E29-764C6987E606}" name="max-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6BE3-DB50-F345-A8E9-193A845E05D9}">
  <dimension ref="A1:U15"/>
  <sheetViews>
    <sheetView workbookViewId="0">
      <pane xSplit="6520" ySplit="7040" topLeftCell="A6" activePane="bottomRight"/>
      <selection sqref="A1:XFD1048576"/>
      <selection pane="topRight" activeCell="E7" sqref="E7"/>
      <selection pane="bottomLeft" activeCell="A9" sqref="A9"/>
      <selection pane="bottomRight" activeCell="B15" sqref="B15"/>
    </sheetView>
  </sheetViews>
  <sheetFormatPr baseColWidth="10" defaultRowHeight="30" customHeight="1"/>
  <cols>
    <col min="2" max="21" width="6.625" customWidth="1"/>
  </cols>
  <sheetData>
    <row r="1" spans="1:21" ht="30" customHeight="1">
      <c r="A1" t="s">
        <v>25</v>
      </c>
    </row>
    <row r="2" spans="1:21" ht="3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ht="30" customHeight="1">
      <c r="A3" t="s">
        <v>21</v>
      </c>
      <c r="B3" s="1">
        <v>0.66</v>
      </c>
      <c r="C3" s="1">
        <v>0.64</v>
      </c>
      <c r="D3" s="1">
        <v>0.56000000000000005</v>
      </c>
      <c r="E3" s="1">
        <v>0.62</v>
      </c>
      <c r="F3" s="1">
        <v>0.64</v>
      </c>
      <c r="G3" s="1">
        <v>0.64</v>
      </c>
      <c r="H3" s="1">
        <v>0.63</v>
      </c>
      <c r="I3" s="1">
        <v>0.61</v>
      </c>
      <c r="J3" s="1">
        <v>0.6</v>
      </c>
      <c r="K3" s="1">
        <v>0.59</v>
      </c>
      <c r="L3" s="1">
        <v>0.65</v>
      </c>
      <c r="M3" s="1">
        <v>0.62</v>
      </c>
      <c r="N3" s="1">
        <v>0.68</v>
      </c>
      <c r="O3" s="1">
        <v>0.63</v>
      </c>
      <c r="P3" s="1">
        <v>0.61</v>
      </c>
      <c r="Q3" s="1">
        <v>0.62</v>
      </c>
      <c r="R3" s="1">
        <v>0.68</v>
      </c>
      <c r="S3" s="1">
        <v>0.55000000000000004</v>
      </c>
      <c r="T3" s="1">
        <v>0.68</v>
      </c>
    </row>
    <row r="4" spans="1:21" ht="30" customHeight="1">
      <c r="A4" t="s">
        <v>22</v>
      </c>
      <c r="B4" s="1">
        <v>0.89</v>
      </c>
      <c r="C4" s="1">
        <v>0.92</v>
      </c>
      <c r="D4" s="1">
        <v>0.82</v>
      </c>
      <c r="E4" s="1">
        <v>0.89</v>
      </c>
      <c r="F4" s="1">
        <v>0.84</v>
      </c>
      <c r="G4" s="1">
        <v>0.87</v>
      </c>
      <c r="H4" s="1">
        <v>0.9</v>
      </c>
      <c r="I4" s="1">
        <v>0.81</v>
      </c>
      <c r="J4" s="1">
        <v>0.88</v>
      </c>
      <c r="K4" s="1">
        <v>0.82</v>
      </c>
      <c r="L4" s="1">
        <v>0.82</v>
      </c>
      <c r="M4" s="1">
        <v>0.97</v>
      </c>
      <c r="N4" s="1">
        <v>0.88</v>
      </c>
      <c r="O4" s="1">
        <v>0.86</v>
      </c>
      <c r="P4" s="1">
        <v>0.84</v>
      </c>
      <c r="Q4" s="1">
        <v>0.89</v>
      </c>
      <c r="R4" s="1">
        <v>0.8</v>
      </c>
      <c r="S4" s="1">
        <v>0.79</v>
      </c>
      <c r="T4" s="1">
        <v>0.97</v>
      </c>
    </row>
    <row r="5" spans="1:21" ht="30" customHeight="1">
      <c r="A5" t="s">
        <v>23</v>
      </c>
      <c r="B5" s="1">
        <v>0.44</v>
      </c>
      <c r="C5" s="1">
        <v>0.5</v>
      </c>
      <c r="D5" s="1">
        <v>0.53</v>
      </c>
      <c r="E5" s="1">
        <v>0.47</v>
      </c>
      <c r="F5" s="1">
        <v>0.55000000000000004</v>
      </c>
      <c r="G5" s="1">
        <v>0.49</v>
      </c>
      <c r="H5" s="1">
        <v>0.44</v>
      </c>
      <c r="I5" s="1">
        <v>0.43</v>
      </c>
      <c r="J5" s="1">
        <v>0.48</v>
      </c>
      <c r="K5" s="1">
        <v>0.52</v>
      </c>
      <c r="L5" s="1">
        <v>0.52</v>
      </c>
      <c r="M5" s="1">
        <v>0.47</v>
      </c>
      <c r="N5" s="1">
        <v>0.52</v>
      </c>
      <c r="O5" s="1">
        <v>0.52</v>
      </c>
      <c r="P5" s="1">
        <v>0.62</v>
      </c>
      <c r="Q5" s="1">
        <v>0.44</v>
      </c>
      <c r="R5" s="1">
        <v>0.5</v>
      </c>
      <c r="S5" s="1">
        <v>0.44</v>
      </c>
      <c r="T5" s="1">
        <v>0.62</v>
      </c>
    </row>
    <row r="6" spans="1:21" ht="30" customHeight="1">
      <c r="A6" t="s">
        <v>24</v>
      </c>
      <c r="B6" s="2">
        <v>5.8</v>
      </c>
      <c r="C6" s="2">
        <v>3.9</v>
      </c>
      <c r="D6" s="2">
        <v>9.9</v>
      </c>
      <c r="E6" s="2">
        <v>6.3</v>
      </c>
      <c r="F6" s="2">
        <v>4.3</v>
      </c>
      <c r="G6" s="2">
        <v>7.3</v>
      </c>
      <c r="H6" s="2">
        <v>9.8000000000000007</v>
      </c>
      <c r="I6" s="2">
        <v>13.1</v>
      </c>
      <c r="J6" s="2">
        <v>9.8000000000000007</v>
      </c>
      <c r="K6" s="2">
        <v>8.9</v>
      </c>
      <c r="L6" s="2">
        <v>5.2</v>
      </c>
      <c r="M6" s="2">
        <v>9.4</v>
      </c>
      <c r="N6" s="2">
        <v>2.7</v>
      </c>
      <c r="O6" s="2">
        <v>8</v>
      </c>
      <c r="P6" s="2">
        <v>3.8</v>
      </c>
      <c r="Q6" s="2">
        <v>6.5</v>
      </c>
      <c r="R6" s="2">
        <v>5.7</v>
      </c>
      <c r="S6" s="2">
        <v>16.7</v>
      </c>
      <c r="T6" s="2"/>
    </row>
    <row r="8" spans="1:21" ht="30" customHeight="1">
      <c r="A8" t="s">
        <v>26</v>
      </c>
    </row>
    <row r="9" spans="1:21" ht="30" customHeight="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ht="30" customHeight="1">
      <c r="A10" t="s">
        <v>21</v>
      </c>
      <c r="B10" s="1">
        <v>0.65</v>
      </c>
      <c r="C10" s="1">
        <v>0.66</v>
      </c>
      <c r="D10" s="1">
        <v>0.68</v>
      </c>
      <c r="E10" s="1">
        <v>0.6</v>
      </c>
      <c r="F10" s="1">
        <v>0.57999999999999996</v>
      </c>
      <c r="G10" s="1">
        <v>0.66</v>
      </c>
      <c r="H10" s="1">
        <v>0.61</v>
      </c>
      <c r="I10" s="1">
        <v>0.68</v>
      </c>
      <c r="J10" s="1">
        <v>0.67</v>
      </c>
      <c r="K10" s="1">
        <v>0.62</v>
      </c>
      <c r="L10" s="1">
        <v>0.59</v>
      </c>
      <c r="M10" s="1">
        <v>0.69</v>
      </c>
      <c r="N10" s="1">
        <v>0.59</v>
      </c>
      <c r="O10" s="1">
        <v>0.67</v>
      </c>
      <c r="P10" s="1">
        <v>0.63</v>
      </c>
      <c r="Q10" s="1">
        <v>0.65</v>
      </c>
      <c r="R10" s="1">
        <v>0.55000000000000004</v>
      </c>
      <c r="S10" s="1">
        <v>0.65</v>
      </c>
      <c r="T10" s="1">
        <v>0.69</v>
      </c>
    </row>
    <row r="11" spans="1:21" ht="30" customHeight="1">
      <c r="A11" t="s">
        <v>22</v>
      </c>
      <c r="B11" s="1">
        <v>0.89</v>
      </c>
      <c r="C11" s="1">
        <v>0.82</v>
      </c>
      <c r="D11" s="1">
        <v>0.86</v>
      </c>
      <c r="E11" s="1">
        <v>0.82</v>
      </c>
      <c r="F11" s="1">
        <v>0.82</v>
      </c>
      <c r="G11" s="1">
        <v>0.88</v>
      </c>
      <c r="H11" s="1">
        <v>0.88</v>
      </c>
      <c r="I11" s="1">
        <v>0.81</v>
      </c>
      <c r="J11" s="1">
        <v>0.92</v>
      </c>
      <c r="K11" s="1">
        <v>0.91</v>
      </c>
      <c r="L11" s="1">
        <v>0.88</v>
      </c>
      <c r="M11" s="1">
        <v>0.89</v>
      </c>
      <c r="N11" s="1">
        <v>0.83</v>
      </c>
      <c r="O11" s="1">
        <v>0.85</v>
      </c>
      <c r="P11" s="1">
        <v>0.86</v>
      </c>
      <c r="Q11" s="1">
        <v>0.83</v>
      </c>
      <c r="R11" s="1">
        <v>0.89</v>
      </c>
      <c r="S11" s="1">
        <v>0.85</v>
      </c>
      <c r="T11" s="1">
        <v>0.92</v>
      </c>
    </row>
    <row r="12" spans="1:21" ht="30" customHeight="1">
      <c r="A12" t="s">
        <v>23</v>
      </c>
      <c r="B12" s="1">
        <v>0.56000000000000005</v>
      </c>
      <c r="C12" s="1">
        <v>0.53</v>
      </c>
      <c r="D12" s="1">
        <v>0.56000000000000005</v>
      </c>
      <c r="E12" s="1">
        <v>0.52</v>
      </c>
      <c r="F12" s="1">
        <v>0.5</v>
      </c>
      <c r="G12" s="1">
        <v>0.52</v>
      </c>
      <c r="H12" s="1">
        <v>0.42</v>
      </c>
      <c r="I12" s="1">
        <v>0.59</v>
      </c>
      <c r="J12" s="1">
        <v>0.49</v>
      </c>
      <c r="K12" s="1">
        <v>0.5</v>
      </c>
      <c r="L12" s="1">
        <v>0.51</v>
      </c>
      <c r="M12" s="1">
        <v>0.53</v>
      </c>
      <c r="N12" s="1">
        <v>0.49</v>
      </c>
      <c r="O12" s="1">
        <v>0.54</v>
      </c>
      <c r="P12" s="1">
        <v>0.53</v>
      </c>
      <c r="Q12" s="1">
        <v>0.55000000000000004</v>
      </c>
      <c r="R12" s="1">
        <v>0.38</v>
      </c>
      <c r="S12" s="1">
        <v>0.53</v>
      </c>
      <c r="T12" s="1">
        <v>0.59</v>
      </c>
    </row>
    <row r="13" spans="1:21" ht="30" customHeight="1">
      <c r="A13" t="s">
        <v>24</v>
      </c>
      <c r="B13" s="2">
        <v>8.6999999999999993</v>
      </c>
      <c r="C13" s="2">
        <v>7.7</v>
      </c>
      <c r="D13" s="2">
        <v>5.3</v>
      </c>
      <c r="E13" s="2">
        <v>9.1999999999999993</v>
      </c>
      <c r="F13" s="2">
        <v>9.4</v>
      </c>
      <c r="G13" s="2">
        <v>7.6</v>
      </c>
      <c r="H13" s="2">
        <v>9.9</v>
      </c>
      <c r="I13" s="2">
        <v>2</v>
      </c>
      <c r="J13" s="2">
        <v>4.4000000000000004</v>
      </c>
      <c r="K13" s="2">
        <v>8.9</v>
      </c>
      <c r="L13" s="2">
        <v>11.2</v>
      </c>
      <c r="M13" s="2">
        <v>2.9</v>
      </c>
      <c r="N13" s="2">
        <v>11.9</v>
      </c>
      <c r="O13" s="2">
        <v>3.3</v>
      </c>
      <c r="P13" s="2">
        <v>9.5</v>
      </c>
      <c r="Q13" s="2">
        <v>5.7</v>
      </c>
      <c r="R13" s="2">
        <v>9.9</v>
      </c>
      <c r="S13" s="2">
        <v>7</v>
      </c>
      <c r="T13" s="2"/>
    </row>
    <row r="15" spans="1:21" ht="30" customHeight="1">
      <c r="A15" t="s">
        <v>31</v>
      </c>
      <c r="B15">
        <f>B13-B6</f>
        <v>2.8999999999999995</v>
      </c>
      <c r="C15">
        <f t="shared" ref="C15:S15" si="0">C13-C6</f>
        <v>3.8000000000000003</v>
      </c>
      <c r="D15">
        <f t="shared" si="0"/>
        <v>-4.6000000000000005</v>
      </c>
      <c r="E15">
        <f t="shared" si="0"/>
        <v>2.8999999999999995</v>
      </c>
      <c r="F15">
        <f t="shared" si="0"/>
        <v>5.1000000000000005</v>
      </c>
      <c r="G15">
        <f t="shared" si="0"/>
        <v>0.29999999999999982</v>
      </c>
      <c r="H15">
        <f t="shared" si="0"/>
        <v>9.9999999999999645E-2</v>
      </c>
      <c r="I15">
        <f t="shared" si="0"/>
        <v>-11.1</v>
      </c>
      <c r="J15">
        <f t="shared" si="0"/>
        <v>-5.4</v>
      </c>
      <c r="K15">
        <f t="shared" si="0"/>
        <v>0</v>
      </c>
      <c r="L15">
        <f t="shared" si="0"/>
        <v>5.9999999999999991</v>
      </c>
      <c r="M15">
        <f t="shared" si="0"/>
        <v>-6.5</v>
      </c>
      <c r="N15">
        <f t="shared" si="0"/>
        <v>9.1999999999999993</v>
      </c>
      <c r="O15">
        <f t="shared" si="0"/>
        <v>-4.7</v>
      </c>
      <c r="P15">
        <f t="shared" si="0"/>
        <v>5.7</v>
      </c>
      <c r="Q15">
        <f t="shared" si="0"/>
        <v>-0.79999999999999982</v>
      </c>
      <c r="R15">
        <f t="shared" si="0"/>
        <v>4.2</v>
      </c>
      <c r="S15">
        <f t="shared" si="0"/>
        <v>-9.6999999999999993</v>
      </c>
    </row>
  </sheetData>
  <conditionalFormatting sqref="B3:T5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10:T1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6:T6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B13:T13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D7DE-7888-C541-AF46-3E56C4661632}">
  <dimension ref="A1:U17"/>
  <sheetViews>
    <sheetView tabSelected="1" workbookViewId="0">
      <pane xSplit="6520" ySplit="7040" topLeftCell="A9" activePane="bottomRight"/>
      <selection activeCell="A3" sqref="A3:T7"/>
      <selection pane="topRight" activeCell="Z3" sqref="Z3"/>
      <selection pane="bottomLeft" activeCell="B19" sqref="B19"/>
      <selection pane="bottomRight" activeCell="H20" sqref="H20"/>
    </sheetView>
  </sheetViews>
  <sheetFormatPr baseColWidth="10" defaultRowHeight="30" customHeight="1"/>
  <cols>
    <col min="2" max="21" width="6.625" customWidth="1"/>
  </cols>
  <sheetData>
    <row r="1" spans="1:21" ht="30" customHeight="1">
      <c r="A1" t="s">
        <v>25</v>
      </c>
    </row>
    <row r="2" spans="1:21" ht="3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ht="30" customHeight="1">
      <c r="A3" t="s">
        <v>27</v>
      </c>
      <c r="B3" s="1">
        <v>0.79</v>
      </c>
      <c r="C3" s="1">
        <v>0.71</v>
      </c>
      <c r="D3" s="1">
        <v>0.81</v>
      </c>
      <c r="E3" s="1">
        <v>0.78</v>
      </c>
      <c r="F3" s="1">
        <v>0.72</v>
      </c>
      <c r="G3" s="1">
        <v>0.82</v>
      </c>
      <c r="H3" s="1">
        <v>0.79</v>
      </c>
      <c r="I3" s="1">
        <v>0.78</v>
      </c>
      <c r="J3" s="1">
        <v>0.83</v>
      </c>
      <c r="K3" s="1">
        <v>0.74</v>
      </c>
      <c r="L3" s="1">
        <v>0.82</v>
      </c>
      <c r="M3" s="1">
        <v>0.83</v>
      </c>
      <c r="N3" s="1">
        <v>0.79</v>
      </c>
      <c r="O3" s="1">
        <v>0.69</v>
      </c>
      <c r="P3" s="1">
        <v>0.79</v>
      </c>
      <c r="Q3" s="1">
        <v>0.77</v>
      </c>
      <c r="R3" s="1">
        <v>0.8</v>
      </c>
      <c r="S3" s="1">
        <v>0.71</v>
      </c>
      <c r="T3" s="1">
        <v>0.83</v>
      </c>
    </row>
    <row r="4" spans="1:21" ht="30" customHeight="1">
      <c r="A4" t="s">
        <v>28</v>
      </c>
      <c r="B4" s="1">
        <v>0.78</v>
      </c>
      <c r="C4" s="1">
        <v>0.71</v>
      </c>
      <c r="D4" s="1">
        <v>0.81</v>
      </c>
      <c r="E4" s="1">
        <v>0.8</v>
      </c>
      <c r="F4" s="1">
        <v>0.69</v>
      </c>
      <c r="G4" s="1">
        <v>0.84</v>
      </c>
      <c r="H4" s="1">
        <v>0.78</v>
      </c>
      <c r="I4" s="1">
        <v>0.78</v>
      </c>
      <c r="J4" s="1">
        <v>0.84</v>
      </c>
      <c r="K4" s="1">
        <v>0.73</v>
      </c>
      <c r="L4" s="1">
        <v>0.79</v>
      </c>
      <c r="M4" s="1">
        <v>0.78</v>
      </c>
      <c r="N4" s="1">
        <v>0.78</v>
      </c>
      <c r="O4" s="1">
        <v>0.68</v>
      </c>
      <c r="P4" s="1">
        <v>0.79</v>
      </c>
      <c r="Q4" s="1">
        <v>0.79</v>
      </c>
      <c r="R4" s="1">
        <v>0.8</v>
      </c>
      <c r="S4" s="1">
        <v>0.69</v>
      </c>
      <c r="T4" s="1">
        <v>0.84</v>
      </c>
    </row>
    <row r="5" spans="1:21" ht="30" customHeight="1">
      <c r="A5" t="s">
        <v>29</v>
      </c>
      <c r="B5" s="1">
        <v>0.94</v>
      </c>
      <c r="C5" s="1">
        <v>0.93</v>
      </c>
      <c r="D5" s="1">
        <v>0.93</v>
      </c>
      <c r="E5" s="1">
        <v>0.96</v>
      </c>
      <c r="F5" s="1">
        <v>0.95</v>
      </c>
      <c r="G5" s="1">
        <v>0.93</v>
      </c>
      <c r="H5" s="1">
        <v>0.94</v>
      </c>
      <c r="I5" s="1">
        <v>0.94</v>
      </c>
      <c r="J5" s="1">
        <v>0.95</v>
      </c>
      <c r="K5" s="1">
        <v>0.93</v>
      </c>
      <c r="L5" s="1">
        <v>0.91</v>
      </c>
      <c r="M5" s="1">
        <v>0.92</v>
      </c>
      <c r="N5" s="1">
        <v>0.96</v>
      </c>
      <c r="O5" s="1">
        <v>0.95</v>
      </c>
      <c r="P5" s="1">
        <v>0.93</v>
      </c>
      <c r="Q5" s="1">
        <v>0.99</v>
      </c>
      <c r="R5" s="1">
        <v>0.96</v>
      </c>
      <c r="S5" s="1">
        <v>0.97</v>
      </c>
      <c r="T5" s="1">
        <v>0.99</v>
      </c>
    </row>
    <row r="6" spans="1:21" ht="30" customHeight="1">
      <c r="A6" t="s">
        <v>30</v>
      </c>
      <c r="B6" s="1">
        <v>0.93</v>
      </c>
      <c r="C6" s="1">
        <v>0.93</v>
      </c>
      <c r="D6" s="1">
        <v>0.93</v>
      </c>
      <c r="E6" s="1">
        <v>0.95</v>
      </c>
      <c r="F6" s="1">
        <v>0.94</v>
      </c>
      <c r="G6" s="1">
        <v>0.93</v>
      </c>
      <c r="H6" s="1">
        <v>0.94</v>
      </c>
      <c r="I6" s="1">
        <v>0.95</v>
      </c>
      <c r="J6" s="1">
        <v>0.93</v>
      </c>
      <c r="K6" s="1">
        <v>0.93</v>
      </c>
      <c r="L6" s="1">
        <v>0.93</v>
      </c>
      <c r="M6" s="1">
        <v>0.91</v>
      </c>
      <c r="N6" s="1">
        <v>0.94</v>
      </c>
      <c r="O6" s="1">
        <v>0.95</v>
      </c>
      <c r="P6" s="1">
        <v>0.96</v>
      </c>
      <c r="Q6" s="1">
        <v>0.97</v>
      </c>
      <c r="R6" s="1">
        <v>0.97</v>
      </c>
      <c r="S6" s="1">
        <v>0.96</v>
      </c>
      <c r="T6" s="1">
        <v>0.97</v>
      </c>
    </row>
    <row r="7" spans="1:21" ht="30" customHeight="1">
      <c r="A7" t="s">
        <v>24</v>
      </c>
      <c r="B7" s="2">
        <v>8.9</v>
      </c>
      <c r="C7" s="2">
        <v>13.3</v>
      </c>
      <c r="D7" s="2">
        <v>6.7</v>
      </c>
      <c r="E7" s="2">
        <v>5.0999999999999996</v>
      </c>
      <c r="F7" s="2">
        <v>10.4</v>
      </c>
      <c r="G7" s="2">
        <v>4.5</v>
      </c>
      <c r="H7" s="2">
        <v>8.1999999999999993</v>
      </c>
      <c r="I7" s="2">
        <v>8.1999999999999993</v>
      </c>
      <c r="J7" s="2">
        <v>2.9</v>
      </c>
      <c r="K7" s="2">
        <v>12.7</v>
      </c>
      <c r="L7" s="2">
        <v>7.7</v>
      </c>
      <c r="M7" s="2">
        <v>7.2</v>
      </c>
      <c r="N7" s="2">
        <v>6.2</v>
      </c>
      <c r="O7" s="2">
        <v>9.9</v>
      </c>
      <c r="P7" s="2">
        <v>6.2</v>
      </c>
      <c r="Q7" s="2">
        <v>3</v>
      </c>
      <c r="R7" s="2">
        <v>2.9</v>
      </c>
      <c r="S7" s="2">
        <v>6.3</v>
      </c>
      <c r="T7" s="2"/>
    </row>
    <row r="9" spans="1:21" ht="30" customHeight="1">
      <c r="A9" t="s">
        <v>26</v>
      </c>
    </row>
    <row r="10" spans="1:21" ht="30" customHeight="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</row>
    <row r="11" spans="1:21" ht="30" customHeight="1">
      <c r="A11" t="s">
        <v>27</v>
      </c>
      <c r="B11" s="1">
        <v>0.77</v>
      </c>
      <c r="C11" s="1">
        <v>0.8</v>
      </c>
      <c r="D11" s="1">
        <v>0.69</v>
      </c>
      <c r="E11" s="1">
        <v>0.81</v>
      </c>
      <c r="F11" s="1">
        <v>0.8</v>
      </c>
      <c r="G11" s="1">
        <v>0.79</v>
      </c>
      <c r="H11" s="1">
        <v>0.75</v>
      </c>
      <c r="I11" s="1">
        <v>0.76</v>
      </c>
      <c r="J11" s="1">
        <v>0.75</v>
      </c>
      <c r="K11" s="1">
        <v>0.73</v>
      </c>
      <c r="L11" s="1">
        <v>0.72</v>
      </c>
      <c r="M11" s="1">
        <v>0.71</v>
      </c>
      <c r="N11" s="1">
        <v>0.8</v>
      </c>
      <c r="O11" s="1">
        <v>0.74</v>
      </c>
      <c r="P11" s="1">
        <v>0.77</v>
      </c>
      <c r="Q11" s="1">
        <v>0.79</v>
      </c>
      <c r="R11" s="1">
        <v>0.76</v>
      </c>
      <c r="S11" s="1">
        <v>0.75</v>
      </c>
      <c r="T11" s="1">
        <v>0.81</v>
      </c>
    </row>
    <row r="12" spans="1:21" ht="30" customHeight="1">
      <c r="A12" t="s">
        <v>28</v>
      </c>
      <c r="B12" s="1">
        <v>0.8</v>
      </c>
      <c r="C12" s="1">
        <v>0.79</v>
      </c>
      <c r="D12" s="1">
        <v>0.7</v>
      </c>
      <c r="E12" s="1">
        <v>0.81</v>
      </c>
      <c r="F12" s="1">
        <v>0.8</v>
      </c>
      <c r="G12" s="1">
        <v>0.79</v>
      </c>
      <c r="H12" s="1">
        <v>0.73</v>
      </c>
      <c r="I12" s="1">
        <v>0.79</v>
      </c>
      <c r="J12" s="1">
        <v>0.73</v>
      </c>
      <c r="K12" s="1">
        <v>0.78</v>
      </c>
      <c r="L12" s="1">
        <v>0.74</v>
      </c>
      <c r="M12" s="1">
        <v>0.74</v>
      </c>
      <c r="N12" s="1">
        <v>0.81</v>
      </c>
      <c r="O12" s="1">
        <v>0.76</v>
      </c>
      <c r="P12" s="1">
        <v>0.81</v>
      </c>
      <c r="Q12" s="1">
        <v>0.82</v>
      </c>
      <c r="R12" s="1">
        <v>0.75</v>
      </c>
      <c r="S12" s="1">
        <v>0.72</v>
      </c>
      <c r="T12" s="1">
        <v>0.82</v>
      </c>
    </row>
    <row r="13" spans="1:21" ht="30" customHeight="1">
      <c r="A13" t="s">
        <v>29</v>
      </c>
      <c r="B13" s="1">
        <v>0.94</v>
      </c>
      <c r="C13" s="1">
        <v>0.92</v>
      </c>
      <c r="D13" s="1">
        <v>0.92</v>
      </c>
      <c r="E13" s="1">
        <v>0.93</v>
      </c>
      <c r="F13" s="1">
        <v>0.95</v>
      </c>
      <c r="G13" s="1">
        <v>0.93</v>
      </c>
      <c r="H13" s="1">
        <v>0.97</v>
      </c>
      <c r="I13" s="1">
        <v>0.95</v>
      </c>
      <c r="J13" s="1">
        <v>0.96</v>
      </c>
      <c r="K13" s="1">
        <v>0.89</v>
      </c>
      <c r="L13" s="1">
        <v>0.88</v>
      </c>
      <c r="M13" s="1">
        <v>0.96</v>
      </c>
      <c r="N13" s="1">
        <v>0.96</v>
      </c>
      <c r="O13" s="1">
        <v>0.97</v>
      </c>
      <c r="P13" s="1">
        <v>0.91</v>
      </c>
      <c r="Q13" s="1">
        <v>0.93</v>
      </c>
      <c r="R13" s="1">
        <v>0.97</v>
      </c>
      <c r="S13" s="1">
        <v>0.97</v>
      </c>
      <c r="T13" s="1">
        <v>0.97</v>
      </c>
    </row>
    <row r="14" spans="1:21" ht="30" customHeight="1">
      <c r="A14" t="s">
        <v>30</v>
      </c>
      <c r="B14" s="1">
        <v>0.93</v>
      </c>
      <c r="C14" s="1">
        <v>0.9</v>
      </c>
      <c r="D14" s="1">
        <v>0.92</v>
      </c>
      <c r="E14" s="1">
        <v>0.94</v>
      </c>
      <c r="F14" s="1">
        <v>0.95</v>
      </c>
      <c r="G14" s="1">
        <v>0.93</v>
      </c>
      <c r="H14" s="1">
        <v>0.97</v>
      </c>
      <c r="I14" s="1">
        <v>0.96</v>
      </c>
      <c r="J14" s="1">
        <v>0.97</v>
      </c>
      <c r="K14" s="1">
        <v>0.92</v>
      </c>
      <c r="L14" s="1">
        <v>0.88</v>
      </c>
      <c r="M14" s="1">
        <v>0.98</v>
      </c>
      <c r="N14" s="1">
        <v>0.97</v>
      </c>
      <c r="O14" s="1">
        <v>0.97</v>
      </c>
      <c r="P14" s="1">
        <v>0.92</v>
      </c>
      <c r="Q14" s="1">
        <v>0.94</v>
      </c>
      <c r="R14" s="1">
        <v>0.96</v>
      </c>
      <c r="S14" s="1">
        <v>0.95</v>
      </c>
      <c r="T14" s="1">
        <v>0.98</v>
      </c>
    </row>
    <row r="15" spans="1:21" ht="30" customHeight="1">
      <c r="A15" t="s">
        <v>24</v>
      </c>
      <c r="B15" s="2">
        <v>8.1</v>
      </c>
      <c r="C15" s="2">
        <v>7.6</v>
      </c>
      <c r="D15" s="2">
        <v>15.9</v>
      </c>
      <c r="E15" s="2">
        <v>3.9</v>
      </c>
      <c r="F15" s="2">
        <v>5</v>
      </c>
      <c r="G15" s="2">
        <v>8.1999999999999993</v>
      </c>
      <c r="H15" s="2">
        <v>4.3</v>
      </c>
      <c r="I15" s="2">
        <v>7.4</v>
      </c>
      <c r="J15" s="2">
        <v>6.4</v>
      </c>
      <c r="K15" s="2">
        <v>13.7</v>
      </c>
      <c r="L15" s="2">
        <v>16.100000000000001</v>
      </c>
      <c r="M15" s="2">
        <v>5.8</v>
      </c>
      <c r="N15" s="2">
        <v>2.5</v>
      </c>
      <c r="O15" s="2">
        <v>4.2</v>
      </c>
      <c r="P15" s="2">
        <v>7.5</v>
      </c>
      <c r="Q15" s="2">
        <v>4.8</v>
      </c>
      <c r="R15" s="2">
        <v>5</v>
      </c>
      <c r="S15" s="2">
        <v>6.2</v>
      </c>
      <c r="T15" s="2"/>
    </row>
    <row r="17" spans="1:19" ht="30" customHeight="1">
      <c r="A17" t="s">
        <v>31</v>
      </c>
      <c r="B17">
        <f>B15-B7</f>
        <v>-0.80000000000000071</v>
      </c>
      <c r="C17">
        <f t="shared" ref="C17:S17" si="0">C15-C7</f>
        <v>-5.7000000000000011</v>
      </c>
      <c r="D17">
        <f t="shared" si="0"/>
        <v>9.1999999999999993</v>
      </c>
      <c r="E17">
        <f t="shared" si="0"/>
        <v>-1.1999999999999997</v>
      </c>
      <c r="F17">
        <f t="shared" si="0"/>
        <v>-5.4</v>
      </c>
      <c r="G17">
        <f t="shared" si="0"/>
        <v>3.6999999999999993</v>
      </c>
      <c r="H17">
        <f t="shared" si="0"/>
        <v>-3.8999999999999995</v>
      </c>
      <c r="I17">
        <f t="shared" si="0"/>
        <v>-0.79999999999999893</v>
      </c>
      <c r="J17">
        <f t="shared" si="0"/>
        <v>3.5000000000000004</v>
      </c>
      <c r="K17">
        <f t="shared" si="0"/>
        <v>1</v>
      </c>
      <c r="L17">
        <f t="shared" si="0"/>
        <v>8.4000000000000021</v>
      </c>
      <c r="M17">
        <f t="shared" si="0"/>
        <v>-1.4000000000000004</v>
      </c>
      <c r="N17">
        <f t="shared" si="0"/>
        <v>-3.7</v>
      </c>
      <c r="O17">
        <f t="shared" si="0"/>
        <v>-5.7</v>
      </c>
      <c r="P17">
        <f t="shared" si="0"/>
        <v>1.2999999999999998</v>
      </c>
      <c r="Q17">
        <f t="shared" si="0"/>
        <v>1.7999999999999998</v>
      </c>
      <c r="R17">
        <f t="shared" si="0"/>
        <v>2.1</v>
      </c>
      <c r="S17">
        <f t="shared" si="0"/>
        <v>-9.9999999999999645E-2</v>
      </c>
    </row>
  </sheetData>
  <conditionalFormatting sqref="B3:T6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11:T14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7:T7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B15:T15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BCF-CDC0-1D48-AC79-EC9FED91BD45}">
  <dimension ref="A1:U15"/>
  <sheetViews>
    <sheetView workbookViewId="0">
      <pane xSplit="6520" ySplit="7040" topLeftCell="A6" activePane="bottomRight"/>
      <selection sqref="A1:XFD1048576"/>
      <selection pane="topRight" activeCell="B3" sqref="B3:T6"/>
      <selection pane="bottomLeft" activeCell="A9" sqref="A9"/>
      <selection pane="bottomRight" activeCell="A15" sqref="A15"/>
    </sheetView>
  </sheetViews>
  <sheetFormatPr baseColWidth="10" defaultRowHeight="30" customHeight="1"/>
  <cols>
    <col min="2" max="21" width="6.625" customWidth="1"/>
  </cols>
  <sheetData>
    <row r="1" spans="1:21" ht="30" customHeight="1">
      <c r="A1" t="s">
        <v>25</v>
      </c>
    </row>
    <row r="2" spans="1:21" ht="3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ht="30" customHeight="1">
      <c r="A3" t="s">
        <v>21</v>
      </c>
      <c r="B3" s="1">
        <v>0.57999999999999996</v>
      </c>
      <c r="C3" s="1">
        <v>0.56000000000000005</v>
      </c>
      <c r="D3" s="1">
        <v>0.56000000000000005</v>
      </c>
      <c r="E3" s="1">
        <v>0.55000000000000004</v>
      </c>
      <c r="F3" s="1">
        <v>0.55000000000000004</v>
      </c>
      <c r="G3" s="1">
        <v>0.57999999999999996</v>
      </c>
      <c r="H3" s="1">
        <v>0.6</v>
      </c>
      <c r="I3" s="1">
        <v>0.47</v>
      </c>
      <c r="J3" s="1">
        <v>0.5</v>
      </c>
      <c r="K3" s="1">
        <v>0.55000000000000004</v>
      </c>
      <c r="L3" s="1">
        <v>0.61</v>
      </c>
      <c r="M3" s="1">
        <v>0.54</v>
      </c>
      <c r="N3" s="1">
        <v>0.56000000000000005</v>
      </c>
      <c r="O3" s="1">
        <v>0.55000000000000004</v>
      </c>
      <c r="P3" s="1">
        <v>0.67</v>
      </c>
      <c r="Q3" s="1">
        <v>0.59</v>
      </c>
      <c r="R3" s="1">
        <v>0.51</v>
      </c>
      <c r="S3" s="1">
        <v>0.53</v>
      </c>
      <c r="T3" s="1">
        <v>0.67</v>
      </c>
    </row>
    <row r="4" spans="1:21" ht="30" customHeight="1">
      <c r="A4" t="s">
        <v>22</v>
      </c>
      <c r="B4" s="1">
        <v>0.86</v>
      </c>
      <c r="C4" s="1">
        <v>0.87</v>
      </c>
      <c r="D4" s="1">
        <v>0.86</v>
      </c>
      <c r="E4" s="1">
        <v>0.84</v>
      </c>
      <c r="F4" s="1">
        <v>0.84</v>
      </c>
      <c r="G4" s="1">
        <v>0.85</v>
      </c>
      <c r="H4" s="1">
        <v>0.82</v>
      </c>
      <c r="I4" s="1">
        <v>0.83</v>
      </c>
      <c r="J4" s="1">
        <v>0.86</v>
      </c>
      <c r="K4" s="1">
        <v>0.88</v>
      </c>
      <c r="L4" s="1">
        <v>0.87</v>
      </c>
      <c r="M4" s="1">
        <v>0.86</v>
      </c>
      <c r="N4" s="1">
        <v>0.84</v>
      </c>
      <c r="O4" s="1">
        <v>0.77</v>
      </c>
      <c r="P4" s="1">
        <v>0.84</v>
      </c>
      <c r="Q4" s="1">
        <v>0.82</v>
      </c>
      <c r="R4" s="1">
        <v>0.86</v>
      </c>
      <c r="S4" s="1">
        <v>0.82</v>
      </c>
      <c r="T4" s="1">
        <v>0.88</v>
      </c>
    </row>
    <row r="5" spans="1:21" ht="30" customHeight="1">
      <c r="A5" t="s">
        <v>23</v>
      </c>
      <c r="B5" s="1">
        <v>0.37</v>
      </c>
      <c r="C5" s="1">
        <v>0.43</v>
      </c>
      <c r="D5" s="1">
        <v>0.5</v>
      </c>
      <c r="E5" s="1">
        <v>0.41</v>
      </c>
      <c r="F5" s="1">
        <v>0.43</v>
      </c>
      <c r="G5" s="1">
        <v>0.36</v>
      </c>
      <c r="H5" s="1">
        <v>0.33</v>
      </c>
      <c r="I5" s="1">
        <v>0.42</v>
      </c>
      <c r="J5" s="1">
        <v>0.46</v>
      </c>
      <c r="K5" s="1">
        <v>0.4</v>
      </c>
      <c r="L5" s="1">
        <v>0.45</v>
      </c>
      <c r="M5" s="1">
        <v>0.39</v>
      </c>
      <c r="N5" s="1">
        <v>0.45</v>
      </c>
      <c r="O5" s="1">
        <v>0.38</v>
      </c>
      <c r="P5" s="1">
        <v>0.4</v>
      </c>
      <c r="Q5" s="1">
        <v>0.38</v>
      </c>
      <c r="R5" s="1">
        <v>0.38</v>
      </c>
      <c r="S5" s="1">
        <v>0.42</v>
      </c>
      <c r="T5" s="1">
        <v>0.5</v>
      </c>
    </row>
    <row r="6" spans="1:21" ht="30" customHeight="1">
      <c r="A6" t="s">
        <v>24</v>
      </c>
      <c r="B6" s="2">
        <v>9</v>
      </c>
      <c r="C6" s="2">
        <v>8.3000000000000007</v>
      </c>
      <c r="D6" s="2">
        <v>2.4</v>
      </c>
      <c r="E6" s="2">
        <v>6.4</v>
      </c>
      <c r="F6" s="2">
        <v>6.6</v>
      </c>
      <c r="G6" s="2">
        <v>7.6</v>
      </c>
      <c r="H6" s="2">
        <v>8.4</v>
      </c>
      <c r="I6" s="2">
        <v>12.3</v>
      </c>
      <c r="J6" s="2">
        <v>6.9</v>
      </c>
      <c r="K6" s="2">
        <v>7.6</v>
      </c>
      <c r="L6" s="2">
        <v>2.4</v>
      </c>
      <c r="M6" s="2">
        <v>9.6</v>
      </c>
      <c r="N6" s="2">
        <v>6.8</v>
      </c>
      <c r="O6" s="2">
        <v>12.6</v>
      </c>
      <c r="P6" s="2">
        <v>3.3</v>
      </c>
      <c r="Q6" s="2">
        <v>8.5</v>
      </c>
      <c r="R6" s="2">
        <v>8.1</v>
      </c>
      <c r="S6" s="2">
        <v>8.9</v>
      </c>
      <c r="T6" s="2"/>
    </row>
    <row r="8" spans="1:21" ht="30" customHeight="1">
      <c r="A8" t="s">
        <v>26</v>
      </c>
    </row>
    <row r="9" spans="1:21" ht="30" customHeight="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ht="30" customHeight="1">
      <c r="A10" t="s">
        <v>21</v>
      </c>
      <c r="B10" s="1">
        <v>0.56999999999999995</v>
      </c>
      <c r="C10" s="1">
        <v>0.54</v>
      </c>
      <c r="D10" s="1">
        <v>0.56999999999999995</v>
      </c>
      <c r="E10" s="1">
        <v>0.61</v>
      </c>
      <c r="F10" s="1">
        <v>0.56999999999999995</v>
      </c>
      <c r="G10" s="1">
        <v>0.56999999999999995</v>
      </c>
      <c r="H10" s="1">
        <v>0.61</v>
      </c>
      <c r="I10" s="1">
        <v>0.55000000000000004</v>
      </c>
      <c r="J10" s="1">
        <v>0.55000000000000004</v>
      </c>
      <c r="K10" s="1">
        <v>0.56000000000000005</v>
      </c>
      <c r="L10" s="1">
        <v>0.54</v>
      </c>
      <c r="M10" s="1">
        <v>0.61</v>
      </c>
      <c r="N10" s="1">
        <v>0.59</v>
      </c>
      <c r="O10" s="1">
        <v>0.52</v>
      </c>
      <c r="P10" s="1">
        <v>0.62</v>
      </c>
      <c r="Q10" s="1">
        <v>0.56000000000000005</v>
      </c>
      <c r="R10" s="1">
        <v>0.61</v>
      </c>
      <c r="S10" s="1">
        <v>0.57999999999999996</v>
      </c>
      <c r="T10" s="1">
        <v>0.62</v>
      </c>
    </row>
    <row r="11" spans="1:21" ht="30" customHeight="1">
      <c r="A11" t="s">
        <v>22</v>
      </c>
      <c r="B11" s="1">
        <v>0.84</v>
      </c>
      <c r="C11" s="1">
        <v>0.87</v>
      </c>
      <c r="D11" s="1">
        <v>0.83</v>
      </c>
      <c r="E11" s="1">
        <v>0.83</v>
      </c>
      <c r="F11" s="1">
        <v>0.8</v>
      </c>
      <c r="G11" s="1">
        <v>0.83</v>
      </c>
      <c r="H11" s="1">
        <v>0.78</v>
      </c>
      <c r="I11" s="1">
        <v>0.82</v>
      </c>
      <c r="J11" s="1">
        <v>0.85</v>
      </c>
      <c r="K11" s="1">
        <v>0.82</v>
      </c>
      <c r="L11" s="1">
        <v>0.85</v>
      </c>
      <c r="M11" s="1">
        <v>0.88</v>
      </c>
      <c r="N11" s="1">
        <v>0.89</v>
      </c>
      <c r="O11" s="1">
        <v>0.86</v>
      </c>
      <c r="P11" s="1">
        <v>0.82</v>
      </c>
      <c r="Q11" s="1">
        <v>0.82</v>
      </c>
      <c r="R11" s="1">
        <v>0.81</v>
      </c>
      <c r="S11" s="1">
        <v>0.84</v>
      </c>
      <c r="T11" s="1">
        <v>0.89</v>
      </c>
    </row>
    <row r="12" spans="1:21" ht="30" customHeight="1">
      <c r="A12" t="s">
        <v>23</v>
      </c>
      <c r="B12" s="1">
        <v>0.37</v>
      </c>
      <c r="C12" s="1">
        <v>0.35</v>
      </c>
      <c r="D12" s="1">
        <v>0.38</v>
      </c>
      <c r="E12" s="1">
        <v>0.43</v>
      </c>
      <c r="F12" s="1">
        <v>0.36</v>
      </c>
      <c r="G12" s="1">
        <v>0.41</v>
      </c>
      <c r="H12" s="1">
        <v>0.47</v>
      </c>
      <c r="I12" s="1">
        <v>0.35</v>
      </c>
      <c r="J12" s="1">
        <v>0.33</v>
      </c>
      <c r="K12" s="1">
        <v>0.35</v>
      </c>
      <c r="L12" s="1">
        <v>0.43</v>
      </c>
      <c r="M12" s="1">
        <v>0.32</v>
      </c>
      <c r="N12" s="1">
        <v>0.39</v>
      </c>
      <c r="O12" s="1">
        <v>0.42</v>
      </c>
      <c r="P12" s="1">
        <v>0.41</v>
      </c>
      <c r="Q12" s="1">
        <v>0.47</v>
      </c>
      <c r="R12" s="1">
        <v>0.46</v>
      </c>
      <c r="S12" s="1">
        <v>0.38</v>
      </c>
      <c r="T12" s="1">
        <v>0.47</v>
      </c>
    </row>
    <row r="13" spans="1:21" ht="30" customHeight="1">
      <c r="A13" t="s">
        <v>24</v>
      </c>
      <c r="B13" s="2">
        <v>8.5</v>
      </c>
      <c r="C13" s="2">
        <v>9.8000000000000007</v>
      </c>
      <c r="D13" s="2">
        <v>6.4</v>
      </c>
      <c r="E13" s="2">
        <v>5.2</v>
      </c>
      <c r="F13" s="2">
        <v>9.9</v>
      </c>
      <c r="G13" s="2">
        <v>6.6</v>
      </c>
      <c r="H13" s="2">
        <v>3.6</v>
      </c>
      <c r="I13" s="2">
        <v>12.5</v>
      </c>
      <c r="J13" s="2">
        <v>9</v>
      </c>
      <c r="K13" s="2">
        <v>12</v>
      </c>
      <c r="L13" s="2">
        <v>5.4</v>
      </c>
      <c r="M13" s="2">
        <v>5.9</v>
      </c>
      <c r="N13" s="2">
        <v>7.8</v>
      </c>
      <c r="O13" s="2">
        <v>8.6999999999999993</v>
      </c>
      <c r="P13" s="2">
        <v>4.2</v>
      </c>
      <c r="Q13" s="2">
        <v>4.3</v>
      </c>
      <c r="R13" s="2">
        <v>2.5</v>
      </c>
      <c r="S13" s="2">
        <v>8.4</v>
      </c>
      <c r="T13" s="2"/>
    </row>
    <row r="15" spans="1:21" ht="30" customHeight="1">
      <c r="A15" t="s">
        <v>31</v>
      </c>
      <c r="B15">
        <f>B13-B6</f>
        <v>-0.5</v>
      </c>
      <c r="C15">
        <f t="shared" ref="C15:S15" si="0">C13-C6</f>
        <v>1.5</v>
      </c>
      <c r="D15">
        <f t="shared" si="0"/>
        <v>4</v>
      </c>
      <c r="E15">
        <f t="shared" si="0"/>
        <v>-1.2000000000000002</v>
      </c>
      <c r="F15">
        <f t="shared" si="0"/>
        <v>3.3000000000000007</v>
      </c>
      <c r="G15">
        <f t="shared" si="0"/>
        <v>-1</v>
      </c>
      <c r="H15">
        <f t="shared" si="0"/>
        <v>-4.8000000000000007</v>
      </c>
      <c r="I15">
        <f t="shared" si="0"/>
        <v>0.19999999999999929</v>
      </c>
      <c r="J15">
        <f t="shared" si="0"/>
        <v>2.0999999999999996</v>
      </c>
      <c r="K15">
        <f t="shared" si="0"/>
        <v>4.4000000000000004</v>
      </c>
      <c r="L15">
        <f t="shared" si="0"/>
        <v>3.0000000000000004</v>
      </c>
      <c r="M15">
        <f t="shared" si="0"/>
        <v>-3.6999999999999993</v>
      </c>
      <c r="N15">
        <f t="shared" si="0"/>
        <v>1</v>
      </c>
      <c r="O15">
        <f t="shared" si="0"/>
        <v>-3.9000000000000004</v>
      </c>
      <c r="P15">
        <f t="shared" si="0"/>
        <v>0.90000000000000036</v>
      </c>
      <c r="Q15">
        <f t="shared" si="0"/>
        <v>-4.2</v>
      </c>
      <c r="R15">
        <f t="shared" si="0"/>
        <v>-5.6</v>
      </c>
      <c r="S15">
        <f t="shared" si="0"/>
        <v>-0.5</v>
      </c>
    </row>
  </sheetData>
  <conditionalFormatting sqref="B3:T5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10:T1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6:T6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B13:T13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CF2B-1BB7-464F-A64C-C6C957DA8F6B}">
  <dimension ref="A1:U15"/>
  <sheetViews>
    <sheetView topLeftCell="A6" workbookViewId="0">
      <pane xSplit="6520" ySplit="7040" topLeftCell="A7" activePane="bottomRight"/>
      <selection sqref="A1:XFD1048576"/>
      <selection pane="topRight" activeCell="B3" sqref="B3:T6"/>
      <selection pane="bottomLeft" activeCell="A9" sqref="A9"/>
      <selection pane="bottomRight" activeCell="A15" sqref="A15"/>
    </sheetView>
  </sheetViews>
  <sheetFormatPr baseColWidth="10" defaultRowHeight="30" customHeight="1"/>
  <cols>
    <col min="2" max="21" width="6.625" customWidth="1"/>
  </cols>
  <sheetData>
    <row r="1" spans="1:21" ht="30" customHeight="1">
      <c r="A1" t="s">
        <v>25</v>
      </c>
    </row>
    <row r="2" spans="1:21" ht="30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ht="30" customHeight="1">
      <c r="A3" t="s">
        <v>21</v>
      </c>
      <c r="B3" s="1">
        <v>0.77</v>
      </c>
      <c r="C3" s="1">
        <v>0.75</v>
      </c>
      <c r="D3" s="1">
        <v>0.75</v>
      </c>
      <c r="E3" s="1">
        <v>0.79</v>
      </c>
      <c r="F3" s="1">
        <v>0.72</v>
      </c>
      <c r="G3" s="1">
        <v>0.78</v>
      </c>
      <c r="H3" s="1">
        <v>0.81</v>
      </c>
      <c r="I3" s="1">
        <v>0.82</v>
      </c>
      <c r="J3" s="1">
        <v>0.72</v>
      </c>
      <c r="K3" s="1">
        <v>0.75</v>
      </c>
      <c r="L3" s="1">
        <v>0.77</v>
      </c>
      <c r="M3" s="1">
        <v>0.81</v>
      </c>
      <c r="N3" s="1">
        <v>0.73</v>
      </c>
      <c r="O3" s="1">
        <v>0.73</v>
      </c>
      <c r="P3" s="1">
        <v>0.77</v>
      </c>
      <c r="Q3" s="1">
        <v>0.73</v>
      </c>
      <c r="R3" s="1">
        <v>0.74</v>
      </c>
      <c r="S3" s="1">
        <v>0.77</v>
      </c>
      <c r="T3" s="1">
        <v>0.82</v>
      </c>
    </row>
    <row r="4" spans="1:21" ht="30" customHeight="1">
      <c r="A4" t="s">
        <v>22</v>
      </c>
      <c r="B4" s="1">
        <v>0.72</v>
      </c>
      <c r="C4" s="1">
        <v>0.67</v>
      </c>
      <c r="D4" s="1">
        <v>0.76</v>
      </c>
      <c r="E4" s="1">
        <v>0.74</v>
      </c>
      <c r="F4" s="1">
        <v>0.7</v>
      </c>
      <c r="G4" s="1">
        <v>0.7</v>
      </c>
      <c r="H4" s="1">
        <v>0.67</v>
      </c>
      <c r="I4" s="1">
        <v>0.73</v>
      </c>
      <c r="J4" s="1">
        <v>0.62</v>
      </c>
      <c r="K4" s="1">
        <v>0.71</v>
      </c>
      <c r="L4" s="1">
        <v>0.68</v>
      </c>
      <c r="M4" s="1">
        <v>0.68</v>
      </c>
      <c r="N4" s="1">
        <v>0.68</v>
      </c>
      <c r="O4" s="1">
        <v>0.64</v>
      </c>
      <c r="P4" s="1">
        <v>0.66</v>
      </c>
      <c r="Q4" s="1">
        <v>0.65</v>
      </c>
      <c r="R4" s="1">
        <v>0.64</v>
      </c>
      <c r="S4" s="1">
        <v>0.66</v>
      </c>
      <c r="T4" s="1">
        <v>0.76</v>
      </c>
    </row>
    <row r="5" spans="1:21" ht="30" customHeight="1">
      <c r="A5" t="s">
        <v>23</v>
      </c>
      <c r="B5" s="1">
        <v>0.98</v>
      </c>
      <c r="C5" s="1">
        <v>0.99</v>
      </c>
      <c r="D5" s="1">
        <v>0.99</v>
      </c>
      <c r="E5" s="1">
        <v>0.96</v>
      </c>
      <c r="F5" s="1">
        <v>0.96</v>
      </c>
      <c r="G5" s="1">
        <v>0.99</v>
      </c>
      <c r="H5" s="1">
        <v>0.99</v>
      </c>
      <c r="I5" s="1">
        <v>0.96</v>
      </c>
      <c r="J5" s="1">
        <v>0.97</v>
      </c>
      <c r="K5" s="1">
        <v>1</v>
      </c>
      <c r="L5" s="1">
        <v>0.99</v>
      </c>
      <c r="M5" s="1">
        <v>0.96</v>
      </c>
      <c r="N5" s="1">
        <v>0.97</v>
      </c>
      <c r="O5" s="1">
        <v>0.96</v>
      </c>
      <c r="P5" s="1">
        <v>0.96</v>
      </c>
      <c r="Q5" s="1">
        <v>0.94</v>
      </c>
      <c r="R5" s="1">
        <v>0.97</v>
      </c>
      <c r="S5" s="1">
        <v>0.97</v>
      </c>
      <c r="T5" s="1">
        <v>1</v>
      </c>
    </row>
    <row r="6" spans="1:21" ht="30" customHeight="1">
      <c r="A6" t="s">
        <v>24</v>
      </c>
      <c r="B6" s="2">
        <v>7.4</v>
      </c>
      <c r="C6" s="2">
        <v>4.5999999999999996</v>
      </c>
      <c r="D6" s="2">
        <v>4.3</v>
      </c>
      <c r="E6" s="2">
        <v>7</v>
      </c>
      <c r="F6" s="2">
        <v>12.2</v>
      </c>
      <c r="G6" s="2">
        <v>2.8</v>
      </c>
      <c r="H6" s="2">
        <v>3.8</v>
      </c>
      <c r="I6" s="2">
        <v>3.1</v>
      </c>
      <c r="J6" s="2">
        <v>12.1</v>
      </c>
      <c r="K6" s="2">
        <v>4.9000000000000004</v>
      </c>
      <c r="L6" s="2">
        <v>2.6</v>
      </c>
      <c r="M6" s="2">
        <v>6.1</v>
      </c>
      <c r="N6" s="2">
        <v>10.3</v>
      </c>
      <c r="O6" s="2">
        <v>13.1</v>
      </c>
      <c r="P6" s="2">
        <v>9.1999999999999993</v>
      </c>
      <c r="Q6" s="2">
        <v>15.2</v>
      </c>
      <c r="R6" s="2">
        <v>9.1999999999999993</v>
      </c>
      <c r="S6" s="2">
        <v>6.8</v>
      </c>
      <c r="T6" s="2"/>
    </row>
    <row r="8" spans="1:21" ht="30" customHeight="1">
      <c r="A8" t="s">
        <v>26</v>
      </c>
    </row>
    <row r="9" spans="1:21" ht="30" customHeight="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</row>
    <row r="10" spans="1:21" ht="30" customHeight="1">
      <c r="A10" t="s">
        <v>21</v>
      </c>
      <c r="B10" s="1">
        <v>0.82</v>
      </c>
      <c r="C10" s="1">
        <v>0.77</v>
      </c>
      <c r="D10" s="1">
        <v>0.74</v>
      </c>
      <c r="E10" s="1">
        <v>0.78</v>
      </c>
      <c r="F10" s="1">
        <v>0.71</v>
      </c>
      <c r="G10" s="1">
        <v>0.81</v>
      </c>
      <c r="H10" s="1">
        <v>0.78</v>
      </c>
      <c r="I10" s="1">
        <v>0.68</v>
      </c>
      <c r="J10" s="1">
        <v>0.7</v>
      </c>
      <c r="K10" s="1">
        <v>0.79</v>
      </c>
      <c r="L10" s="1">
        <v>0.75</v>
      </c>
      <c r="M10" s="1">
        <v>0.77</v>
      </c>
      <c r="N10" s="1">
        <v>0.78</v>
      </c>
      <c r="O10" s="1">
        <v>0.75</v>
      </c>
      <c r="P10" s="1">
        <v>0.79</v>
      </c>
      <c r="Q10" s="1">
        <v>0.75</v>
      </c>
      <c r="R10" s="1">
        <v>0.68</v>
      </c>
      <c r="S10" s="1">
        <v>0.7</v>
      </c>
      <c r="T10" s="1">
        <v>0.82</v>
      </c>
    </row>
    <row r="11" spans="1:21" ht="30" customHeight="1">
      <c r="A11" t="s">
        <v>22</v>
      </c>
      <c r="B11" s="1">
        <v>0.69</v>
      </c>
      <c r="C11" s="1">
        <v>0.7</v>
      </c>
      <c r="D11" s="1">
        <v>0.66</v>
      </c>
      <c r="E11" s="1">
        <v>0.68</v>
      </c>
      <c r="F11" s="1">
        <v>0.6</v>
      </c>
      <c r="G11" s="1">
        <v>0.72</v>
      </c>
      <c r="H11" s="1">
        <v>0.7</v>
      </c>
      <c r="I11" s="1">
        <v>0.65</v>
      </c>
      <c r="J11" s="1">
        <v>0.7</v>
      </c>
      <c r="K11" s="1">
        <v>0.72</v>
      </c>
      <c r="L11" s="1">
        <v>0.75</v>
      </c>
      <c r="M11" s="1">
        <v>0.71</v>
      </c>
      <c r="N11" s="1">
        <v>0.69</v>
      </c>
      <c r="O11" s="1">
        <v>0.72</v>
      </c>
      <c r="P11" s="1">
        <v>0.74</v>
      </c>
      <c r="Q11" s="1">
        <v>0.64</v>
      </c>
      <c r="R11" s="1">
        <v>0.63</v>
      </c>
      <c r="S11" s="1">
        <v>0.7</v>
      </c>
      <c r="T11" s="1">
        <v>0.75</v>
      </c>
    </row>
    <row r="12" spans="1:21" ht="30" customHeight="1">
      <c r="A12" t="s">
        <v>23</v>
      </c>
      <c r="B12" s="1">
        <v>0.92</v>
      </c>
      <c r="C12" s="1">
        <v>0.98</v>
      </c>
      <c r="D12" s="1">
        <v>0.98</v>
      </c>
      <c r="E12" s="1">
        <v>0.99</v>
      </c>
      <c r="F12" s="1">
        <v>0.97</v>
      </c>
      <c r="G12" s="1">
        <v>0.98</v>
      </c>
      <c r="H12" s="1">
        <v>0.95</v>
      </c>
      <c r="I12" s="1">
        <v>0.97</v>
      </c>
      <c r="J12" s="1">
        <v>0.95</v>
      </c>
      <c r="K12" s="1">
        <v>0.96</v>
      </c>
      <c r="L12" s="1">
        <v>0.96</v>
      </c>
      <c r="M12" s="1">
        <v>0.96</v>
      </c>
      <c r="N12" s="1">
        <v>0.96</v>
      </c>
      <c r="O12" s="1">
        <v>0.95</v>
      </c>
      <c r="P12" s="1">
        <v>0.96</v>
      </c>
      <c r="Q12" s="1">
        <v>0.96</v>
      </c>
      <c r="R12" s="1">
        <v>0.97</v>
      </c>
      <c r="S12" s="1">
        <v>0.97</v>
      </c>
      <c r="T12" s="1">
        <v>0.99</v>
      </c>
    </row>
    <row r="13" spans="1:21" ht="30" customHeight="1">
      <c r="A13" t="s">
        <v>24</v>
      </c>
      <c r="B13" s="2">
        <v>8.3000000000000007</v>
      </c>
      <c r="C13" s="2">
        <v>4.9000000000000004</v>
      </c>
      <c r="D13" s="2">
        <v>4.7</v>
      </c>
      <c r="E13" s="2">
        <v>3.1</v>
      </c>
      <c r="F13" s="2">
        <v>9.5</v>
      </c>
      <c r="G13" s="2">
        <v>2.2000000000000002</v>
      </c>
      <c r="H13" s="2">
        <v>10.6</v>
      </c>
      <c r="I13" s="2">
        <v>7</v>
      </c>
      <c r="J13" s="2">
        <v>12.3</v>
      </c>
      <c r="K13" s="2">
        <v>6.4</v>
      </c>
      <c r="L13" s="2">
        <v>7.5</v>
      </c>
      <c r="M13" s="2">
        <v>6.7</v>
      </c>
      <c r="N13" s="2">
        <v>6.1</v>
      </c>
      <c r="O13" s="2">
        <v>7.1</v>
      </c>
      <c r="P13" s="2">
        <v>4.8</v>
      </c>
      <c r="Q13" s="2">
        <v>8.1</v>
      </c>
      <c r="R13" s="2">
        <v>10.3</v>
      </c>
      <c r="S13" s="2">
        <v>7.4</v>
      </c>
      <c r="T13" s="2"/>
    </row>
    <row r="15" spans="1:21" ht="30" customHeight="1">
      <c r="A15" t="s">
        <v>31</v>
      </c>
      <c r="B15">
        <f>B13-B6</f>
        <v>0.90000000000000036</v>
      </c>
      <c r="C15">
        <f t="shared" ref="C15:S15" si="0">C13-C6</f>
        <v>0.30000000000000071</v>
      </c>
      <c r="D15">
        <f t="shared" si="0"/>
        <v>0.40000000000000036</v>
      </c>
      <c r="E15">
        <f t="shared" si="0"/>
        <v>-3.9</v>
      </c>
      <c r="F15">
        <f t="shared" si="0"/>
        <v>-2.6999999999999993</v>
      </c>
      <c r="G15">
        <f t="shared" si="0"/>
        <v>-0.59999999999999964</v>
      </c>
      <c r="H15">
        <f t="shared" si="0"/>
        <v>6.8</v>
      </c>
      <c r="I15">
        <f t="shared" si="0"/>
        <v>3.9</v>
      </c>
      <c r="J15">
        <f t="shared" si="0"/>
        <v>0.20000000000000107</v>
      </c>
      <c r="K15">
        <f t="shared" si="0"/>
        <v>1.5</v>
      </c>
      <c r="L15">
        <f t="shared" si="0"/>
        <v>4.9000000000000004</v>
      </c>
      <c r="M15">
        <f t="shared" si="0"/>
        <v>0.60000000000000053</v>
      </c>
      <c r="N15">
        <f t="shared" si="0"/>
        <v>-4.2000000000000011</v>
      </c>
      <c r="O15">
        <f t="shared" si="0"/>
        <v>-6</v>
      </c>
      <c r="P15">
        <f t="shared" si="0"/>
        <v>-4.3999999999999995</v>
      </c>
      <c r="Q15">
        <f t="shared" si="0"/>
        <v>-7.1</v>
      </c>
      <c r="R15">
        <f t="shared" si="0"/>
        <v>1.1000000000000014</v>
      </c>
      <c r="S15">
        <f t="shared" si="0"/>
        <v>0.60000000000000053</v>
      </c>
    </row>
  </sheetData>
  <conditionalFormatting sqref="B3:T5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10:T1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B6:T6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B13:T13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czech.sk-xsk.1.2k</vt:lpstr>
      <vt:lpstr>french.sk-xsk.1.2k</vt:lpstr>
      <vt:lpstr>german.sk-xsk.1.2k</vt:lpstr>
      <vt:lpstr>irish.sk-xsk.1.2k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2025-01-07T10:07:46Z</dcterms:created>
  <dcterms:modified xsi:type="dcterms:W3CDTF">2025-01-07T10:20:11Z</dcterms:modified>
  <cp:category/>
</cp:coreProperties>
</file>