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owk/Dropbox/Analysis/LDA-workshop/results/s800/ntop05/"/>
    </mc:Choice>
  </mc:AlternateContent>
  <xr:revisionPtr revIDLastSave="0" documentId="8_{F9BAB7F9-EF71-B147-A80D-3A24B49E7C34}" xr6:coauthVersionLast="47" xr6:coauthVersionMax="47" xr10:uidLastSave="{00000000-0000-0000-0000-000000000000}"/>
  <bookViews>
    <workbookView xWindow="1320" yWindow="4200" windowWidth="27460" windowHeight="16440" xr2:uid="{E7B0E2B6-97D6-CC4C-8875-D490A0500800}"/>
  </bookViews>
  <sheets>
    <sheet name="ntop05-a0.10-ppl15-purity-s526-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3" i="1" l="1" a="1"/>
  <c r="B33" i="1" s="1"/>
  <c r="B32" i="1" a="1"/>
  <c r="B32" i="1" s="1"/>
  <c r="B31" i="1" a="1"/>
  <c r="B31" i="1" s="1"/>
  <c r="B30" i="1" a="1"/>
  <c r="B30" i="1" s="1"/>
  <c r="B29" i="1" a="1"/>
  <c r="B29" i="1" s="1"/>
  <c r="B28" i="1" a="1"/>
  <c r="B28" i="1" s="1"/>
  <c r="B27" i="1" a="1"/>
  <c r="B27" i="1" s="1"/>
  <c r="B26" i="1" a="1"/>
  <c r="B26" i="1" s="1"/>
  <c r="B25" i="1" a="1"/>
  <c r="B25" i="1" s="1"/>
  <c r="B24" i="1" a="1"/>
  <c r="B24" i="1" s="1"/>
  <c r="B23" i="1" a="1"/>
  <c r="B23" i="1" s="1"/>
  <c r="B22" i="1" a="1"/>
  <c r="B22" i="1" s="1"/>
  <c r="B21" i="1" a="1"/>
  <c r="B21" i="1" s="1"/>
  <c r="B20" i="1" a="1"/>
  <c r="B20" i="1" s="1"/>
  <c r="B19" i="1" a="1"/>
  <c r="B19" i="1" s="1"/>
  <c r="B18" i="1"/>
  <c r="B17" i="1"/>
  <c r="B16" i="1"/>
  <c r="B15" i="1"/>
  <c r="B14" i="1"/>
  <c r="B13" i="1"/>
  <c r="B12" i="1"/>
  <c r="B11" i="1"/>
  <c r="B10" i="1"/>
  <c r="B9" i="1"/>
  <c r="B9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<sst xmlns="http://schemas.openxmlformats.org/spreadsheetml/2006/main" count="35" uniqueCount="10">
  <si>
    <t>1gram</t>
  </si>
  <si>
    <t>2gram</t>
  </si>
  <si>
    <t>3gram</t>
  </si>
  <si>
    <t>sk2gram</t>
  </si>
  <si>
    <t>sk3gram</t>
  </si>
  <si>
    <t>arabic</t>
  </si>
  <si>
    <t>english</t>
  </si>
  <si>
    <t>french</t>
  </si>
  <si>
    <t>german</t>
  </si>
  <si>
    <t>russian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</si>
</sst>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4"/>
      <color theme="1"/>
      <name val="LucidaSansUnicode"/>
      <family val="2"/>
    </font>
    <font>
      <sz val="14"/>
      <color theme="1"/>
      <name val="LucidaSansUnicode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LucidaSansUnicode"/>
      <family val="2"/>
    </font>
    <font>
      <b/>
      <sz val="13"/>
      <color theme="3"/>
      <name val="LucidaSansUnicode"/>
      <family val="2"/>
    </font>
    <font>
      <b/>
      <sz val="11"/>
      <color theme="3"/>
      <name val="LucidaSansUnicode"/>
      <family val="2"/>
    </font>
    <font>
      <sz val="14"/>
      <color rgb="FF006100"/>
      <name val="LucidaSansUnicode"/>
      <family val="2"/>
    </font>
    <font>
      <sz val="14"/>
      <color rgb="FF9C0006"/>
      <name val="LucidaSansUnicode"/>
      <family val="2"/>
    </font>
    <font>
      <sz val="14"/>
      <color rgb="FF9C5700"/>
      <name val="LucidaSansUnicode"/>
      <family val="2"/>
    </font>
    <font>
      <sz val="14"/>
      <color rgb="FF3F3F76"/>
      <name val="LucidaSansUnicode"/>
      <family val="2"/>
    </font>
    <font>
      <b/>
      <sz val="14"/>
      <color rgb="FF3F3F3F"/>
      <name val="LucidaSansUnicode"/>
      <family val="2"/>
    </font>
    <font>
      <b/>
      <sz val="14"/>
      <color rgb="FFFA7D00"/>
      <name val="LucidaSansUnicode"/>
      <family val="2"/>
    </font>
    <font>
      <sz val="14"/>
      <color rgb="FFFA7D00"/>
      <name val="LucidaSansUnicode"/>
      <family val="2"/>
    </font>
    <font>
      <b/>
      <sz val="14"/>
      <color theme="0"/>
      <name val="LucidaSansUnicode"/>
      <family val="2"/>
    </font>
    <font>
      <sz val="14"/>
      <color rgb="FFFF0000"/>
      <name val="LucidaSansUnicode"/>
      <family val="2"/>
    </font>
    <font>
      <i/>
      <sz val="14"/>
      <color rgb="FF7F7F7F"/>
      <name val="LucidaSansUnicode"/>
      <family val="2"/>
    </font>
    <font>
      <b/>
      <sz val="14"/>
      <color theme="1"/>
      <name val="LucidaSansUnicode"/>
      <family val="2"/>
    </font>
    <font>
      <sz val="14"/>
      <color theme="0"/>
      <name val="LucidaSansUnicod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9E704-EFA8-C748-8195-172CE9173F7D}">
  <dimension ref="A1:F33"/>
  <sheetViews>
    <sheetView tabSelected="1" workbookViewId="0">
      <selection activeCell="B4" sqref="B4"/>
    </sheetView>
  </sheetViews>
  <sheetFormatPr baseColWidth="10" defaultRowHeight="23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5</v>
      </c>
      <c r="B2">
        <v>1</v>
      </c>
      <c r="C2">
        <v>1</v>
      </c>
      <c r="D2">
        <v>0.92307692307692302</v>
      </c>
      <c r="E2">
        <v>0.85714285714285698</v>
      </c>
      <c r="F2">
        <v>0.75</v>
      </c>
    </row>
    <row r="3" spans="1:6">
      <c r="A3" t="s">
        <v>6</v>
      </c>
      <c r="B3">
        <v>1</v>
      </c>
      <c r="C3">
        <v>0.92857142857142805</v>
      </c>
      <c r="D3">
        <v>0.78571428571428503</v>
      </c>
      <c r="E3">
        <v>0.75</v>
      </c>
      <c r="F3">
        <v>0.57142857142857095</v>
      </c>
    </row>
    <row r="4" spans="1:6">
      <c r="A4" t="s">
        <v>7</v>
      </c>
      <c r="B4">
        <v>1</v>
      </c>
      <c r="C4">
        <v>1</v>
      </c>
      <c r="D4">
        <v>0.66666666666666596</v>
      </c>
      <c r="E4">
        <v>1</v>
      </c>
      <c r="F4">
        <v>0.5</v>
      </c>
    </row>
    <row r="5" spans="1:6">
      <c r="A5" t="s">
        <v>8</v>
      </c>
      <c r="B5">
        <v>1</v>
      </c>
      <c r="C5">
        <v>1</v>
      </c>
      <c r="D5">
        <v>0.94117647058823495</v>
      </c>
      <c r="E5">
        <v>0.77777777777777701</v>
      </c>
      <c r="F5">
        <v>0.14285714285714199</v>
      </c>
    </row>
    <row r="6" spans="1:6">
      <c r="A6" t="s">
        <v>9</v>
      </c>
      <c r="B6">
        <v>1</v>
      </c>
      <c r="C6">
        <v>0.93333333333333302</v>
      </c>
      <c r="D6">
        <v>0.875</v>
      </c>
      <c r="E6">
        <v>0.7</v>
      </c>
      <c r="F6">
        <v>1</v>
      </c>
    </row>
    <row r="9" spans="1:6">
      <c r="A9" t="s">
        <v>5</v>
      </c>
      <c r="B9" cm="1">
        <f t="array" ref="B9">_xlfn.LET(_xlpm.r,$A2,_xlfn.XLOOKUP(_xlpm.r,$A$2:A$6,$B$2:$B$6))</f>
        <v>1</v>
      </c>
    </row>
    <row r="10" spans="1:6">
      <c r="A10" t="s">
        <v>6</v>
      </c>
      <c r="B10">
        <f t="shared" ref="B10:B13" si="0">_xlfn.LET(_xlpm.r,$A3,_xlfn.XLOOKUP(_xlpm.r,A$2:A$6,B$2:B$6))</f>
        <v>1</v>
      </c>
    </row>
    <row r="11" spans="1:6">
      <c r="A11" t="s">
        <v>7</v>
      </c>
      <c r="B11">
        <f t="shared" si="0"/>
        <v>1</v>
      </c>
    </row>
    <row r="12" spans="1:6">
      <c r="A12" t="s">
        <v>8</v>
      </c>
      <c r="B12">
        <f t="shared" si="0"/>
        <v>1</v>
      </c>
    </row>
    <row r="13" spans="1:6">
      <c r="A13" t="s">
        <v>9</v>
      </c>
      <c r="B13">
        <f t="shared" si="0"/>
        <v>1</v>
      </c>
    </row>
    <row r="14" spans="1:6">
      <c r="A14" t="s">
        <v>5</v>
      </c>
      <c r="B14">
        <f>_xlfn.LET(_xlpm.r,$A14,_xlfn.XLOOKUP(_xlpm.r,$A$2:$A$6,C$2:C$6))</f>
        <v>1</v>
      </c>
    </row>
    <row r="15" spans="1:6">
      <c r="A15" t="s">
        <v>6</v>
      </c>
      <c r="B15">
        <f t="shared" ref="B15:B18" si="1">_xlfn.LET(_xlpm.r,$A15,_xlfn.XLOOKUP(_xlpm.r,$A$2:$A$6,C$2:C$6))</f>
        <v>0.92857142857142805</v>
      </c>
    </row>
    <row r="16" spans="1:6">
      <c r="A16" t="s">
        <v>7</v>
      </c>
      <c r="B16">
        <f t="shared" si="1"/>
        <v>1</v>
      </c>
    </row>
    <row r="17" spans="1:2">
      <c r="A17" t="s">
        <v>8</v>
      </c>
      <c r="B17">
        <f t="shared" si="1"/>
        <v>1</v>
      </c>
    </row>
    <row r="18" spans="1:2">
      <c r="A18" t="s">
        <v>9</v>
      </c>
      <c r="B18">
        <f t="shared" si="1"/>
        <v>0.93333333333333302</v>
      </c>
    </row>
    <row r="19" spans="1:2">
      <c r="A19" t="s">
        <v>5</v>
      </c>
      <c r="B19" cm="1">
        <f t="array" ref="B19">_xlfn.LET(_xlpm.r,$A19,_xlfn.XLOOKUP(_xlpm.r,$A$2:A$6,$C$2:$C$6))</f>
        <v>1</v>
      </c>
    </row>
    <row r="20" spans="1:2">
      <c r="A20" t="s">
        <v>6</v>
      </c>
      <c r="B20" cm="1">
        <f t="array" ref="B20">_xlfn.LET(_xlpm.r,$A20,_xlfn.XLOOKUP(_xlpm.r,$A$2:A$6,$C$2:$C$6))</f>
        <v>0.92857142857142805</v>
      </c>
    </row>
    <row r="21" spans="1:2">
      <c r="A21" t="s">
        <v>7</v>
      </c>
      <c r="B21" cm="1">
        <f t="array" ref="B21">_xlfn.LET(_xlpm.r,$A21,_xlfn.XLOOKUP(_xlpm.r,$A$2:A$6,$C$2:$C$6))</f>
        <v>1</v>
      </c>
    </row>
    <row r="22" spans="1:2">
      <c r="A22" t="s">
        <v>8</v>
      </c>
      <c r="B22" cm="1">
        <f t="array" ref="B22">_xlfn.LET(_xlpm.r,$A22,_xlfn.XLOOKUP(_xlpm.r,$A$2:A$6,$C$2:$C$6))</f>
        <v>1</v>
      </c>
    </row>
    <row r="23" spans="1:2">
      <c r="A23" t="s">
        <v>9</v>
      </c>
      <c r="B23" cm="1">
        <f t="array" ref="B23">_xlfn.LET(_xlpm.r,$A23,_xlfn.XLOOKUP(_xlpm.r,$A$2:A$6,$C$2:$C$6))</f>
        <v>0.93333333333333302</v>
      </c>
    </row>
    <row r="24" spans="1:2">
      <c r="A24" t="s">
        <v>5</v>
      </c>
      <c r="B24" cm="1">
        <f t="array" ref="B24">_xlfn.LET(_xlpm.r,$A24,_xlfn.XLOOKUP(_xlpm.r,$A$2:A$6,$D$2:$D$6))</f>
        <v>0.92307692307692302</v>
      </c>
    </row>
    <row r="25" spans="1:2">
      <c r="A25" t="s">
        <v>6</v>
      </c>
      <c r="B25" cm="1">
        <f t="array" ref="B25">_xlfn.LET(_xlpm.r,$A25,_xlfn.XLOOKUP(_xlpm.r,$A$2:A$6,$D$2:$D$6))</f>
        <v>0.78571428571428503</v>
      </c>
    </row>
    <row r="26" spans="1:2">
      <c r="A26" t="s">
        <v>7</v>
      </c>
      <c r="B26" cm="1">
        <f t="array" ref="B26">_xlfn.LET(_xlpm.r,$A26,_xlfn.XLOOKUP(_xlpm.r,$A$2:A$6,$D$2:$D$6))</f>
        <v>0.66666666666666596</v>
      </c>
    </row>
    <row r="27" spans="1:2">
      <c r="A27" t="s">
        <v>8</v>
      </c>
      <c r="B27" cm="1">
        <f t="array" ref="B27">_xlfn.LET(_xlpm.r,$A27,_xlfn.XLOOKUP(_xlpm.r,$A$2:A$6,$D$2:$D$6))</f>
        <v>0.94117647058823495</v>
      </c>
    </row>
    <row r="28" spans="1:2">
      <c r="A28" t="s">
        <v>9</v>
      </c>
      <c r="B28" cm="1">
        <f t="array" ref="B28">_xlfn.LET(_xlpm.r,$A28,_xlfn.XLOOKUP(_xlpm.r,$A$2:A$6,$D$2:$D$6))</f>
        <v>0.875</v>
      </c>
    </row>
    <row r="29" spans="1:2">
      <c r="A29" t="s">
        <v>5</v>
      </c>
      <c r="B29" cm="1">
        <f t="array" ref="B29">_xlfn.LET(_xlpm.r,$A29,_xlfn.XLOOKUP(_xlpm.r,$A$2:A$6,$E$2:$E$6))</f>
        <v>0.85714285714285698</v>
      </c>
    </row>
    <row r="30" spans="1:2">
      <c r="A30" t="s">
        <v>6</v>
      </c>
      <c r="B30" cm="1">
        <f t="array" ref="B30">_xlfn.LET(_xlpm.r,$A30,_xlfn.XLOOKUP(_xlpm.r,$A$2:A$6,$E$2:$E$6))</f>
        <v>0.75</v>
      </c>
    </row>
    <row r="31" spans="1:2">
      <c r="A31" t="s">
        <v>7</v>
      </c>
      <c r="B31" cm="1">
        <f t="array" ref="B31">_xlfn.LET(_xlpm.r,$A31,_xlfn.XLOOKUP(_xlpm.r,$A$2:A$6,$E$2:$E$6))</f>
        <v>1</v>
      </c>
    </row>
    <row r="32" spans="1:2">
      <c r="A32" t="s">
        <v>8</v>
      </c>
      <c r="B32" cm="1">
        <f t="array" ref="B32">_xlfn.LET(_xlpm.r,$A32,_xlfn.XLOOKUP(_xlpm.r,$A$2:A$6,$E$2:$E$6))</f>
        <v>0.77777777777777701</v>
      </c>
    </row>
    <row r="33" spans="1:2">
      <c r="A33" t="s">
        <v>9</v>
      </c>
      <c r="B33" cm="1">
        <f t="array" ref="B33">_xlfn.LET(_xlpm.r,$A33,_xlfn.XLOOKUP(_xlpm.r,$A$2:A$6,$E$2:$E$6))</f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ntop05-a0.10-ppl15-purity-s526-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Kuroda, Kow</dc:creator>
  <cp:keywords/>
  <dc:description/>
  <cp:lastModifiedBy>Kuroda, Kow</cp:lastModifiedBy>
  <dcterms:created xsi:type="dcterms:W3CDTF">2025-04-19T05:14:02Z</dcterms:created>
  <dcterms:modified xsi:type="dcterms:W3CDTF">2025-04-19T05:14:02Z</dcterms:modified>
  <cp:category/>
</cp:coreProperties>
</file>