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ML\Q&amp;Asystem\webapp\"/>
    </mc:Choice>
  </mc:AlternateContent>
  <xr:revisionPtr revIDLastSave="0" documentId="13_ncr:1_{490FF68D-2F80-4FF1-8951-250650DB04E7}" xr6:coauthVersionLast="44" xr6:coauthVersionMax="44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3" i="1" l="1"/>
  <c r="F53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" i="1"/>
  <c r="F6" i="1"/>
  <c r="F7" i="1"/>
  <c r="F8" i="1"/>
  <c r="F9" i="1"/>
  <c r="F3" i="1"/>
  <c r="F4" i="1"/>
  <c r="F2" i="1"/>
  <c r="D45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9" i="1"/>
  <c r="D40" i="1"/>
  <c r="D41" i="1"/>
  <c r="D42" i="1"/>
  <c r="D43" i="1"/>
  <c r="D44" i="1"/>
  <c r="D46" i="1"/>
  <c r="D47" i="1"/>
  <c r="D48" i="1"/>
  <c r="D49" i="1"/>
  <c r="D50" i="1"/>
  <c r="D51" i="1"/>
  <c r="D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<sst xmlns="http://schemas.openxmlformats.org/spreadsheetml/2006/main" count="99" uniqueCount="95">
  <si>
    <t>Question</t>
  </si>
  <si>
    <t>Ground Truth</t>
  </si>
  <si>
    <t>Sinh viên bị cảnh cáo học vụ thì đăng ký được bao nhiêu chỉ ?</t>
  </si>
  <si>
    <t>bao nhiêu điểm thì bị cảnh cáo học vụ ?</t>
  </si>
  <si>
    <t>Hạn nộp đơn xin bảo lưu trúng tuyển ?</t>
  </si>
  <si>
    <t>Những hoàn cảnh nào được bảo lưu kết quả trúng tuyển ?</t>
  </si>
  <si>
    <t>Để bảo lưu kết quả trúng tuyển cần sự chấp thuận của ai ?</t>
  </si>
  <si>
    <t>Thời gian bảo lưu kết quả trúng tuyển là bao lâu ?</t>
  </si>
  <si>
    <t>Điểm ĐTBTLHK là gì ?</t>
  </si>
  <si>
    <t>Điểm ĐTBTLHK được làm tròn đến bao nhiêu ?</t>
  </si>
  <si>
    <t>phải làm gì để được cấp bảng điểm ?</t>
  </si>
  <si>
    <t>Bao nhiêu điểm thì CLC được chuyển qua hệ đại trà ?</t>
  </si>
  <si>
    <t>Sinh viên xin chuyển trường phải có mẫu hồ sơ gì ?</t>
  </si>
  <si>
    <t>Được sự đồng ý của ai mới được phép chuyển trường ?</t>
  </si>
  <si>
    <t>Sinh viên tự ý bỏ thi sẽ bị gì ?</t>
  </si>
  <si>
    <t>Nếu nhờ người thi hộ thì sẽ bị gì ?</t>
  </si>
  <si>
    <t>Nếu tự ý bỏ học thì sẽ bị gì ?</t>
  </si>
  <si>
    <t>Kết quả đánh giá học tập theo thang điểm mấy ?</t>
  </si>
  <si>
    <t>Điểm thành phần được làm tròn bao nhiêu ?</t>
  </si>
  <si>
    <t>Điểm học phần được làm tròn đến bao nhiêu ?</t>
  </si>
  <si>
    <t>kết quả phân loại rèn luyện được lưu ở đâu ?</t>
  </si>
  <si>
    <t>Kết quả rèn luyện được sử dụng làm gì ?</t>
  </si>
  <si>
    <t>Nhà trường cấp bao nhiêu suất học bổng ?</t>
  </si>
  <si>
    <t>Học bổng dành cho đối tượng nào ?</t>
  </si>
  <si>
    <t>Sinh viên được học cải thiện điểm trong vòng bao lâu ?</t>
  </si>
  <si>
    <t>Sinh viên chỉ được học cải thiện đối với học phần có điểm bao nhiêu ?</t>
  </si>
  <si>
    <t>chương trình nào được áp dụng cùng lúc 2 chương trình đào tạo ?</t>
  </si>
  <si>
    <t>quy định để sinh viên học chương trình song ngành ?</t>
  </si>
  <si>
    <t>sinh viên học ở đâu được đăng ký thêm một chương trình đào tạo thứ hai ?</t>
  </si>
  <si>
    <t>Điểm học phần bao nhiêu thì bị học lại ?</t>
  </si>
  <si>
    <t>Sinh viên đăng kí học phần tự chọn khác thay thế thì phải làm gì ?</t>
  </si>
  <si>
    <t>nộp đơn xin huỷ học phần tự chọn không đạt vào lúc nào ?</t>
  </si>
  <si>
    <t>SV đến chậm bao lâu sẽ không được dự thi ?</t>
  </si>
  <si>
    <t>Khi vào phòng thi phải xuất trình giấy tờ cá nhân cho ai ?</t>
  </si>
  <si>
    <t>Trước khi làm bài thi phải ghi cái gì ?</t>
  </si>
  <si>
    <t>Bài làm phải như thế nào ?</t>
  </si>
  <si>
    <t>Các phần viết hỏng trong bài thi phải làm gì ?</t>
  </si>
  <si>
    <t>Trường hợp đau ốm bất thường trong phòng thi thì phải báo ai ?</t>
  </si>
  <si>
    <t>Sinh viên chỉ được ra khỏi phòng thi khi nào ?</t>
  </si>
  <si>
    <t>bài thi phải có chữ kí của ai ?</t>
  </si>
  <si>
    <t>Giảng viên phải có trình độ nào ?</t>
  </si>
  <si>
    <t>mỗi giảng viên được mời dạy tối đa bao nhiêu môn ?</t>
  </si>
  <si>
    <t>Việc giảng dạy phải được thực hiện trên quan điểm nào ?</t>
  </si>
  <si>
    <t>có bao nhiêu hình thức trợ giảng ?</t>
  </si>
  <si>
    <t>Trợ giảng phải đáp ứng điều gì ?</t>
  </si>
  <si>
    <t>Điểm cuối kì chiếm bao nhiêu % ?</t>
  </si>
  <si>
    <t>Các hình thức thi cuối kì ?</t>
  </si>
  <si>
    <t>Quy trình chấm thi do ai quy định ?</t>
  </si>
  <si>
    <t>thời gian tạm dừng học tập là bao lâu ?</t>
  </si>
  <si>
    <t>Trường sẽ xử lý học vụ theo mấy đợt ?</t>
  </si>
  <si>
    <t>Sinh viên nhìn bài của bạn thì bị gì ?</t>
  </si>
  <si>
    <t>Sinh viên bị khiển trách trong khi thi thì như thế nào ?</t>
  </si>
  <si>
    <t>Sinh viên bị cảnh cáo trong khi thi thì như thế nào ?</t>
  </si>
  <si>
    <t>14 | tối đa 14 tín chỉ</t>
  </si>
  <si>
    <t>ĐTBHK đang xét dưới 3,0 hoặc điểm trung bình của liên tiếp 2 học kỳ gần nhất đều dưới 4,0</t>
  </si>
  <si>
    <t>15 ngày</t>
  </si>
  <si>
    <t>bệnh tật, tai nạn, hoàn cảnh khó khăn</t>
  </si>
  <si>
    <t>Hiệu trưởng</t>
  </si>
  <si>
    <t>01 năm</t>
  </si>
  <si>
    <t>tính theo kết quả của các học phần đạt từ điểm 5,0 trở lên</t>
  </si>
  <si>
    <t>đăng ký và nộp lệ phí</t>
  </si>
  <si>
    <t>không dưới 6.5 và có điểm xét tuyển bằng hoặc cao hơn điểm trúng tuyển</t>
  </si>
  <si>
    <t>mẫu quy định thống nhất của Bộ GD&amp;ĐT.</t>
  </si>
  <si>
    <t>Nhận điểm không</t>
  </si>
  <si>
    <t>Đình chỉ học tập</t>
  </si>
  <si>
    <t>buộc thôi học</t>
  </si>
  <si>
    <t>hồ sơ quản lý SV</t>
  </si>
  <si>
    <t>xét khen thưởng, các học bổng khuyến khích học tập của Trường, doanh nghiệp, tổ chức và cáchọc bổng khác</t>
  </si>
  <si>
    <t>sinh viên xuất sắc nhất theo từng khóa của từng ngành</t>
  </si>
  <si>
    <t>hai học kỳ chính và một học kỳ hè tiếp theo</t>
  </si>
  <si>
    <t>5.0 đến 5.4</t>
  </si>
  <si>
    <t xml:space="preserve">song ngành </t>
  </si>
  <si>
    <t>Khoản 2 Điều 19</t>
  </si>
  <si>
    <t>các CSĐT của ĐHQG-HCM</t>
  </si>
  <si>
    <t>dưới 5,0</t>
  </si>
  <si>
    <t>làm đơn xin hủy học phần tự chọn thi không đạt</t>
  </si>
  <si>
    <t>vào lúc nộp hồ sơ xét tốt nghiệp</t>
  </si>
  <si>
    <t>15 phút</t>
  </si>
  <si>
    <t>CBCT</t>
  </si>
  <si>
    <t>họ tên, MSSV vào giấy thi, giấy nháp</t>
  </si>
  <si>
    <t>Bài làm phải viết rõ ràng, sạch sẽ, không nhàu nát.</t>
  </si>
  <si>
    <t>dùng thước gạch chéo, không dùng bút xoá.</t>
  </si>
  <si>
    <t>sau 1/3 thời gian làm bài và sau khi đã nộp bài làm và đề thi cho CBCT</t>
  </si>
  <si>
    <t>trình độ thạc sĩ trở lên</t>
  </si>
  <si>
    <t>lấy người học làm trung tâm</t>
  </si>
  <si>
    <t>2 hình thức</t>
  </si>
  <si>
    <t>đủ năng lực chuyên môn, ngoại ngữ đáp ứng yêu cầu của học phần</t>
  </si>
  <si>
    <t>thi viết, trắc nghiệm, vấn đáp hoặc kết hợp giữa các hình thức trên</t>
  </si>
  <si>
    <t>một đến tối đa hai học kỳ chính liên tiếp</t>
  </si>
  <si>
    <t>Khiển trách</t>
  </si>
  <si>
    <t>bị trừ 25% số điểm thi</t>
  </si>
  <si>
    <t xml:space="preserve">bị trừ 50% số điểm thi </t>
  </si>
  <si>
    <t>MRR score</t>
  </si>
  <si>
    <t>Index of True Predict(MRR)</t>
  </si>
  <si>
    <t>Index of True Predict(CWS)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</si>
</sst>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topLeftCell="B26" zoomScale="115" zoomScaleNormal="115" workbookViewId="0">
      <selection activeCell="D53" sqref="D53"/>
    </sheetView>
  </sheetViews>
  <sheetFormatPr defaultRowHeight="15" x14ac:dyDescent="0.25"/>
  <cols>
    <col min="1" max="1" width="70" customWidth="1"/>
    <col min="2" max="2" width="98.140625" customWidth="1"/>
    <col min="3" max="3" width="26.7109375" customWidth="1"/>
    <col min="4" max="4" width="23.5703125" customWidth="1"/>
    <col min="5" max="5" width="23.28515625" customWidth="1"/>
    <col min="6" max="6" width="18" customWidth="1"/>
    <col min="7" max="7" width="12" customWidth="1"/>
  </cols>
  <sheetData>
    <row r="1" spans="1:7" x14ac:dyDescent="0.25">
      <c r="A1" s="5" t="s">
        <v>0</v>
      </c>
      <c r="B1" s="5" t="s">
        <v>1</v>
      </c>
      <c r="C1" s="1" t="s">
        <v>93</v>
      </c>
      <c r="D1" s="1" t="s">
        <v>92</v>
      </c>
      <c r="E1" s="1" t="s">
        <v>94</v>
      </c>
      <c r="F1" s="1"/>
      <c r="G1" s="1"/>
    </row>
    <row r="2" spans="1:7" x14ac:dyDescent="0.25">
      <c r="A2" s="1" t="s">
        <v>2</v>
      </c>
      <c r="B2" s="1" t="s">
        <v>53</v>
      </c>
      <c r="C2" s="1">
        <v>1</v>
      </c>
      <c r="D2" s="1">
        <f>1/C2</f>
        <v>1</v>
      </c>
      <c r="E2" s="1">
        <v>1</v>
      </c>
      <c r="F2" s="1">
        <f>SUM($E$2:E2)/G2</f>
        <v>1</v>
      </c>
      <c r="G2" s="1">
        <v>1</v>
      </c>
    </row>
    <row r="3" spans="1:7" x14ac:dyDescent="0.25">
      <c r="A3" s="1" t="s">
        <v>3</v>
      </c>
      <c r="B3" s="1" t="s">
        <v>54</v>
      </c>
      <c r="C3" s="1">
        <v>1</v>
      </c>
      <c r="D3" s="1">
        <f t="shared" ref="D3:E18" si="0">1/C3</f>
        <v>1</v>
      </c>
      <c r="E3" s="1">
        <v>1</v>
      </c>
      <c r="F3" s="1">
        <f>SUM($E$2:E3)/G3</f>
        <v>1</v>
      </c>
      <c r="G3" s="1">
        <v>2</v>
      </c>
    </row>
    <row r="4" spans="1:7" x14ac:dyDescent="0.25">
      <c r="A4" s="1" t="s">
        <v>4</v>
      </c>
      <c r="B4" s="1" t="s">
        <v>55</v>
      </c>
      <c r="C4" s="1">
        <v>1</v>
      </c>
      <c r="D4" s="1">
        <f t="shared" si="0"/>
        <v>1</v>
      </c>
      <c r="E4" s="1">
        <v>1</v>
      </c>
      <c r="F4" s="1">
        <f>SUM($E$2:E4)/G4</f>
        <v>1</v>
      </c>
      <c r="G4" s="1">
        <v>3</v>
      </c>
    </row>
    <row r="5" spans="1:7" x14ac:dyDescent="0.25">
      <c r="A5" s="1" t="s">
        <v>5</v>
      </c>
      <c r="B5" s="1" t="s">
        <v>56</v>
      </c>
      <c r="C5" s="1">
        <v>1</v>
      </c>
      <c r="D5" s="1">
        <f t="shared" si="0"/>
        <v>1</v>
      </c>
      <c r="E5" s="1">
        <v>1</v>
      </c>
      <c r="F5" s="1">
        <f>SUM($E$2:E5)/G5</f>
        <v>1</v>
      </c>
      <c r="G5" s="1">
        <v>4</v>
      </c>
    </row>
    <row r="6" spans="1:7" x14ac:dyDescent="0.25">
      <c r="A6" s="1" t="s">
        <v>6</v>
      </c>
      <c r="B6" s="1" t="s">
        <v>57</v>
      </c>
      <c r="C6" s="1">
        <v>1</v>
      </c>
      <c r="D6" s="1">
        <f t="shared" si="0"/>
        <v>1</v>
      </c>
      <c r="E6" s="1">
        <v>1</v>
      </c>
      <c r="F6" s="1">
        <f>SUM($E$2:E6)/G6</f>
        <v>1</v>
      </c>
      <c r="G6" s="1">
        <v>5</v>
      </c>
    </row>
    <row r="7" spans="1:7" x14ac:dyDescent="0.25">
      <c r="A7" s="1" t="s">
        <v>7</v>
      </c>
      <c r="B7" s="1" t="s">
        <v>58</v>
      </c>
      <c r="C7" s="1">
        <v>1</v>
      </c>
      <c r="D7" s="1">
        <f t="shared" si="0"/>
        <v>1</v>
      </c>
      <c r="E7" s="1">
        <v>1</v>
      </c>
      <c r="F7" s="1">
        <f>SUM($E$2:E7)/G7</f>
        <v>1</v>
      </c>
      <c r="G7" s="1">
        <v>6</v>
      </c>
    </row>
    <row r="8" spans="1:7" x14ac:dyDescent="0.25">
      <c r="A8" s="1" t="s">
        <v>8</v>
      </c>
      <c r="B8" s="1" t="s">
        <v>59</v>
      </c>
      <c r="C8" s="1">
        <v>2</v>
      </c>
      <c r="D8" s="1">
        <f t="shared" si="0"/>
        <v>0.5</v>
      </c>
      <c r="E8" s="1">
        <v>0</v>
      </c>
      <c r="F8" s="1">
        <f>SUM($E$2:E8)/G8</f>
        <v>0.8571428571428571</v>
      </c>
      <c r="G8" s="1">
        <v>7</v>
      </c>
    </row>
    <row r="9" spans="1:7" x14ac:dyDescent="0.25">
      <c r="A9" s="1" t="s">
        <v>9</v>
      </c>
      <c r="B9" s="1">
        <v>0.01</v>
      </c>
      <c r="C9" s="1">
        <v>1</v>
      </c>
      <c r="D9" s="1">
        <f t="shared" si="0"/>
        <v>1</v>
      </c>
      <c r="E9" s="1">
        <v>1</v>
      </c>
      <c r="F9" s="1">
        <f>SUM($E$2:E9)/G9</f>
        <v>0.875</v>
      </c>
      <c r="G9" s="1">
        <v>8</v>
      </c>
    </row>
    <row r="10" spans="1:7" x14ac:dyDescent="0.25">
      <c r="A10" s="1" t="s">
        <v>10</v>
      </c>
      <c r="B10" s="1" t="s">
        <v>60</v>
      </c>
      <c r="C10" s="1">
        <v>1</v>
      </c>
      <c r="D10" s="1">
        <f t="shared" si="0"/>
        <v>1</v>
      </c>
      <c r="E10" s="1">
        <v>1</v>
      </c>
      <c r="F10" s="1">
        <f>SUM($E$2:E10)/G10</f>
        <v>0.88888888888888884</v>
      </c>
      <c r="G10" s="1">
        <v>9</v>
      </c>
    </row>
    <row r="11" spans="1:7" x14ac:dyDescent="0.25">
      <c r="A11" s="1" t="s">
        <v>11</v>
      </c>
      <c r="B11" s="1" t="s">
        <v>61</v>
      </c>
      <c r="C11" s="1">
        <v>1</v>
      </c>
      <c r="D11" s="1">
        <f t="shared" si="0"/>
        <v>1</v>
      </c>
      <c r="E11" s="1">
        <v>1</v>
      </c>
      <c r="F11" s="1">
        <f>SUM($E$2:E11)/G11</f>
        <v>0.9</v>
      </c>
      <c r="G11" s="1">
        <v>10</v>
      </c>
    </row>
    <row r="12" spans="1:7" x14ac:dyDescent="0.25">
      <c r="A12" s="1" t="s">
        <v>12</v>
      </c>
      <c r="B12" s="1" t="s">
        <v>62</v>
      </c>
      <c r="C12" s="1">
        <v>1</v>
      </c>
      <c r="D12" s="1">
        <f t="shared" si="0"/>
        <v>1</v>
      </c>
      <c r="E12" s="1">
        <v>1</v>
      </c>
      <c r="F12" s="1">
        <f>SUM($E$2:E12)/G12</f>
        <v>0.90909090909090906</v>
      </c>
      <c r="G12" s="1">
        <v>11</v>
      </c>
    </row>
    <row r="13" spans="1:7" x14ac:dyDescent="0.25">
      <c r="A13" s="1" t="s">
        <v>13</v>
      </c>
      <c r="B13" s="1" t="s">
        <v>57</v>
      </c>
      <c r="C13" s="1">
        <v>1</v>
      </c>
      <c r="D13" s="1">
        <f t="shared" si="0"/>
        <v>1</v>
      </c>
      <c r="E13" s="1">
        <v>1</v>
      </c>
      <c r="F13" s="1">
        <f>SUM($E$2:E13)/G13</f>
        <v>0.91666666666666663</v>
      </c>
      <c r="G13" s="1">
        <v>12</v>
      </c>
    </row>
    <row r="14" spans="1:7" x14ac:dyDescent="0.25">
      <c r="A14" s="1" t="s">
        <v>14</v>
      </c>
      <c r="B14" s="1" t="s">
        <v>63</v>
      </c>
      <c r="C14" s="1">
        <v>1</v>
      </c>
      <c r="D14" s="1">
        <f t="shared" si="0"/>
        <v>1</v>
      </c>
      <c r="E14" s="1">
        <v>1</v>
      </c>
      <c r="F14" s="1">
        <f>SUM($E$2:E14)/G14</f>
        <v>0.92307692307692313</v>
      </c>
      <c r="G14" s="1">
        <v>13</v>
      </c>
    </row>
    <row r="15" spans="1:7" x14ac:dyDescent="0.25">
      <c r="A15" s="1" t="s">
        <v>15</v>
      </c>
      <c r="B15" s="1" t="s">
        <v>64</v>
      </c>
      <c r="C15" s="1">
        <v>1</v>
      </c>
      <c r="D15" s="1">
        <f t="shared" si="0"/>
        <v>1</v>
      </c>
      <c r="E15" s="1">
        <v>1</v>
      </c>
      <c r="F15" s="1">
        <f>SUM($E$2:E15)/G15</f>
        <v>0.9285714285714286</v>
      </c>
      <c r="G15" s="1">
        <v>14</v>
      </c>
    </row>
    <row r="16" spans="1:7" x14ac:dyDescent="0.25">
      <c r="A16" s="1" t="s">
        <v>16</v>
      </c>
      <c r="B16" s="1" t="s">
        <v>65</v>
      </c>
      <c r="C16" s="1">
        <v>1</v>
      </c>
      <c r="D16" s="1">
        <f t="shared" si="0"/>
        <v>1</v>
      </c>
      <c r="E16" s="1">
        <v>1</v>
      </c>
      <c r="F16" s="1">
        <f>SUM($E$2:E16)/G16</f>
        <v>0.93333333333333335</v>
      </c>
      <c r="G16" s="1">
        <v>15</v>
      </c>
    </row>
    <row r="17" spans="1:7" x14ac:dyDescent="0.25">
      <c r="A17" s="1" t="s">
        <v>17</v>
      </c>
      <c r="B17" s="1">
        <v>10</v>
      </c>
      <c r="C17" s="1">
        <v>1</v>
      </c>
      <c r="D17" s="1">
        <f t="shared" si="0"/>
        <v>1</v>
      </c>
      <c r="E17" s="1">
        <v>1</v>
      </c>
      <c r="F17" s="1">
        <f>SUM($E$2:E17)/G17</f>
        <v>0.9375</v>
      </c>
      <c r="G17" s="1">
        <v>16</v>
      </c>
    </row>
    <row r="18" spans="1:7" x14ac:dyDescent="0.25">
      <c r="A18" s="1" t="s">
        <v>18</v>
      </c>
      <c r="B18" s="1">
        <v>0.5</v>
      </c>
      <c r="C18" s="1">
        <v>1</v>
      </c>
      <c r="D18" s="1">
        <f t="shared" si="0"/>
        <v>1</v>
      </c>
      <c r="E18" s="1">
        <v>1</v>
      </c>
      <c r="F18" s="1">
        <f>SUM($E$2:E18)/G18</f>
        <v>0.94117647058823528</v>
      </c>
      <c r="G18" s="1">
        <v>17</v>
      </c>
    </row>
    <row r="19" spans="1:7" x14ac:dyDescent="0.25">
      <c r="A19" s="1" t="s">
        <v>19</v>
      </c>
      <c r="B19" s="1">
        <v>0.1</v>
      </c>
      <c r="C19" s="1">
        <v>0</v>
      </c>
      <c r="D19" s="1">
        <v>0</v>
      </c>
      <c r="E19" s="1">
        <v>0</v>
      </c>
      <c r="F19" s="1">
        <f>SUM($E$2:E19)/G19</f>
        <v>0.88888888888888884</v>
      </c>
      <c r="G19" s="1">
        <v>18</v>
      </c>
    </row>
    <row r="20" spans="1:7" x14ac:dyDescent="0.25">
      <c r="A20" s="1" t="s">
        <v>20</v>
      </c>
      <c r="B20" s="1" t="s">
        <v>66</v>
      </c>
      <c r="C20" s="1">
        <v>1</v>
      </c>
      <c r="D20" s="1">
        <f t="shared" ref="D20:E52" si="1">1/C20</f>
        <v>1</v>
      </c>
      <c r="E20" s="1">
        <v>1</v>
      </c>
      <c r="F20" s="1">
        <f>SUM($E$2:E20)/G20</f>
        <v>0.89473684210526316</v>
      </c>
      <c r="G20" s="1">
        <v>19</v>
      </c>
    </row>
    <row r="21" spans="1:7" x14ac:dyDescent="0.25">
      <c r="A21" s="1" t="s">
        <v>21</v>
      </c>
      <c r="B21" s="1" t="s">
        <v>67</v>
      </c>
      <c r="C21" s="1">
        <v>1</v>
      </c>
      <c r="D21" s="1">
        <f t="shared" si="1"/>
        <v>1</v>
      </c>
      <c r="E21" s="1">
        <v>1</v>
      </c>
      <c r="F21" s="1">
        <f>SUM($E$2:E21)/G21</f>
        <v>0.9</v>
      </c>
      <c r="G21" s="1">
        <v>20</v>
      </c>
    </row>
    <row r="22" spans="1:7" x14ac:dyDescent="0.25">
      <c r="A22" s="1" t="s">
        <v>22</v>
      </c>
      <c r="B22" s="1">
        <v>3</v>
      </c>
      <c r="C22" s="1">
        <v>1</v>
      </c>
      <c r="D22" s="1">
        <f t="shared" si="1"/>
        <v>1</v>
      </c>
      <c r="E22" s="1">
        <v>1</v>
      </c>
      <c r="F22" s="1">
        <f>SUM($E$2:E22)/G22</f>
        <v>0.90476190476190477</v>
      </c>
      <c r="G22" s="1">
        <v>21</v>
      </c>
    </row>
    <row r="23" spans="1:7" x14ac:dyDescent="0.25">
      <c r="A23" s="1" t="s">
        <v>23</v>
      </c>
      <c r="B23" s="1" t="s">
        <v>68</v>
      </c>
      <c r="C23" s="1">
        <v>1</v>
      </c>
      <c r="D23" s="1">
        <f t="shared" si="1"/>
        <v>1</v>
      </c>
      <c r="E23" s="1">
        <v>1</v>
      </c>
      <c r="F23" s="1">
        <f>SUM($E$2:E23)/G23</f>
        <v>0.90909090909090906</v>
      </c>
      <c r="G23" s="1">
        <v>22</v>
      </c>
    </row>
    <row r="24" spans="1:7" x14ac:dyDescent="0.25">
      <c r="A24" s="1" t="s">
        <v>24</v>
      </c>
      <c r="B24" s="1" t="s">
        <v>69</v>
      </c>
      <c r="C24" s="1">
        <v>1</v>
      </c>
      <c r="D24" s="1">
        <f t="shared" si="1"/>
        <v>1</v>
      </c>
      <c r="E24" s="1">
        <v>1</v>
      </c>
      <c r="F24" s="1">
        <f>SUM($E$2:E24)/G24</f>
        <v>0.91304347826086951</v>
      </c>
      <c r="G24" s="1">
        <v>23</v>
      </c>
    </row>
    <row r="25" spans="1:7" x14ac:dyDescent="0.25">
      <c r="A25" s="1" t="s">
        <v>25</v>
      </c>
      <c r="B25" s="1" t="s">
        <v>70</v>
      </c>
      <c r="C25" s="1">
        <v>1</v>
      </c>
      <c r="D25" s="1">
        <f t="shared" si="1"/>
        <v>1</v>
      </c>
      <c r="E25" s="1">
        <v>1</v>
      </c>
      <c r="F25" s="1">
        <f>SUM($E$2:E25)/G25</f>
        <v>0.91666666666666663</v>
      </c>
      <c r="G25" s="1">
        <v>24</v>
      </c>
    </row>
    <row r="26" spans="1:7" x14ac:dyDescent="0.25">
      <c r="A26" s="1" t="s">
        <v>26</v>
      </c>
      <c r="B26" s="1" t="s">
        <v>71</v>
      </c>
      <c r="C26" s="1">
        <v>1</v>
      </c>
      <c r="D26" s="1">
        <f t="shared" si="1"/>
        <v>1</v>
      </c>
      <c r="E26" s="1">
        <v>1</v>
      </c>
      <c r="F26" s="1">
        <f>SUM($E$2:E26)/G26</f>
        <v>0.92</v>
      </c>
      <c r="G26" s="1">
        <v>25</v>
      </c>
    </row>
    <row r="27" spans="1:7" x14ac:dyDescent="0.25">
      <c r="A27" s="1" t="s">
        <v>27</v>
      </c>
      <c r="B27" s="1" t="s">
        <v>72</v>
      </c>
      <c r="C27" s="1">
        <v>1</v>
      </c>
      <c r="D27" s="1">
        <f t="shared" si="1"/>
        <v>1</v>
      </c>
      <c r="E27" s="1">
        <v>1</v>
      </c>
      <c r="F27" s="1">
        <f>SUM($E$2:E27)/G27</f>
        <v>0.92307692307692313</v>
      </c>
      <c r="G27" s="1">
        <v>26</v>
      </c>
    </row>
    <row r="28" spans="1:7" x14ac:dyDescent="0.25">
      <c r="A28" s="1" t="s">
        <v>28</v>
      </c>
      <c r="B28" s="1" t="s">
        <v>73</v>
      </c>
      <c r="C28" s="1">
        <v>1</v>
      </c>
      <c r="D28" s="1">
        <f t="shared" si="1"/>
        <v>1</v>
      </c>
      <c r="E28" s="1">
        <v>1</v>
      </c>
      <c r="F28" s="1">
        <f>SUM($E$2:E28)/G28</f>
        <v>0.92592592592592593</v>
      </c>
      <c r="G28" s="1">
        <v>27</v>
      </c>
    </row>
    <row r="29" spans="1:7" x14ac:dyDescent="0.25">
      <c r="A29" s="1" t="s">
        <v>29</v>
      </c>
      <c r="B29" s="1" t="s">
        <v>74</v>
      </c>
      <c r="C29" s="1">
        <v>1</v>
      </c>
      <c r="D29" s="1">
        <f t="shared" si="1"/>
        <v>1</v>
      </c>
      <c r="E29" s="1">
        <v>1</v>
      </c>
      <c r="F29" s="1">
        <f>SUM($E$2:E29)/G29</f>
        <v>0.9285714285714286</v>
      </c>
      <c r="G29" s="1">
        <v>28</v>
      </c>
    </row>
    <row r="30" spans="1:7" x14ac:dyDescent="0.25">
      <c r="A30" s="1" t="s">
        <v>30</v>
      </c>
      <c r="B30" s="1" t="s">
        <v>75</v>
      </c>
      <c r="C30" s="1">
        <v>1</v>
      </c>
      <c r="D30" s="1">
        <f t="shared" si="1"/>
        <v>1</v>
      </c>
      <c r="E30" s="1">
        <v>1</v>
      </c>
      <c r="F30" s="1">
        <f>SUM($E$2:E30)/G30</f>
        <v>0.93103448275862066</v>
      </c>
      <c r="G30" s="1">
        <v>29</v>
      </c>
    </row>
    <row r="31" spans="1:7" x14ac:dyDescent="0.25">
      <c r="A31" s="1" t="s">
        <v>31</v>
      </c>
      <c r="B31" s="1" t="s">
        <v>76</v>
      </c>
      <c r="C31" s="1">
        <v>1</v>
      </c>
      <c r="D31" s="1">
        <f t="shared" si="1"/>
        <v>1</v>
      </c>
      <c r="E31" s="1">
        <v>1</v>
      </c>
      <c r="F31" s="1">
        <f>SUM($E$2:E31)/G31</f>
        <v>0.93333333333333335</v>
      </c>
      <c r="G31" s="1">
        <v>30</v>
      </c>
    </row>
    <row r="32" spans="1:7" x14ac:dyDescent="0.25">
      <c r="A32" s="1" t="s">
        <v>32</v>
      </c>
      <c r="B32" s="1" t="s">
        <v>77</v>
      </c>
      <c r="C32" s="1">
        <v>1</v>
      </c>
      <c r="D32" s="1">
        <f t="shared" si="1"/>
        <v>1</v>
      </c>
      <c r="E32" s="1">
        <v>1</v>
      </c>
      <c r="F32" s="1">
        <f>SUM($E$2:E32)/G32</f>
        <v>0.93548387096774188</v>
      </c>
      <c r="G32" s="1">
        <v>31</v>
      </c>
    </row>
    <row r="33" spans="1:7" x14ac:dyDescent="0.25">
      <c r="A33" s="1" t="s">
        <v>33</v>
      </c>
      <c r="B33" s="1" t="s">
        <v>78</v>
      </c>
      <c r="C33" s="1">
        <v>1</v>
      </c>
      <c r="D33" s="1">
        <f t="shared" si="1"/>
        <v>1</v>
      </c>
      <c r="E33" s="1">
        <v>1</v>
      </c>
      <c r="F33" s="1">
        <f>SUM($E$2:E33)/G33</f>
        <v>0.9375</v>
      </c>
      <c r="G33" s="1">
        <v>32</v>
      </c>
    </row>
    <row r="34" spans="1:7" x14ac:dyDescent="0.25">
      <c r="A34" s="1" t="s">
        <v>34</v>
      </c>
      <c r="B34" s="1" t="s">
        <v>79</v>
      </c>
      <c r="C34" s="1">
        <v>1</v>
      </c>
      <c r="D34" s="1">
        <f t="shared" si="1"/>
        <v>1</v>
      </c>
      <c r="E34" s="1">
        <v>1</v>
      </c>
      <c r="F34" s="1">
        <f>SUM($E$2:E34)/G34</f>
        <v>0.93939393939393945</v>
      </c>
      <c r="G34" s="1">
        <v>33</v>
      </c>
    </row>
    <row r="35" spans="1:7" x14ac:dyDescent="0.25">
      <c r="A35" s="1" t="s">
        <v>35</v>
      </c>
      <c r="B35" s="1" t="s">
        <v>80</v>
      </c>
      <c r="C35" s="1">
        <v>1</v>
      </c>
      <c r="D35" s="1">
        <f t="shared" si="1"/>
        <v>1</v>
      </c>
      <c r="E35" s="1">
        <v>1</v>
      </c>
      <c r="F35" s="1">
        <f>SUM($E$2:E35)/G35</f>
        <v>0.94117647058823528</v>
      </c>
      <c r="G35" s="1">
        <v>34</v>
      </c>
    </row>
    <row r="36" spans="1:7" x14ac:dyDescent="0.25">
      <c r="A36" s="1" t="s">
        <v>36</v>
      </c>
      <c r="B36" s="1" t="s">
        <v>81</v>
      </c>
      <c r="C36" s="1">
        <v>1</v>
      </c>
      <c r="D36" s="1">
        <f t="shared" si="1"/>
        <v>1</v>
      </c>
      <c r="E36" s="1">
        <v>1</v>
      </c>
      <c r="F36" s="1">
        <f>SUM($E$2:E36)/G36</f>
        <v>0.94285714285714284</v>
      </c>
      <c r="G36" s="1">
        <v>35</v>
      </c>
    </row>
    <row r="37" spans="1:7" x14ac:dyDescent="0.25">
      <c r="A37" s="1" t="s">
        <v>37</v>
      </c>
      <c r="B37" s="1" t="s">
        <v>78</v>
      </c>
      <c r="C37" s="1">
        <v>1</v>
      </c>
      <c r="D37" s="1">
        <f t="shared" si="1"/>
        <v>1</v>
      </c>
      <c r="E37" s="1">
        <v>1</v>
      </c>
      <c r="F37" s="1">
        <f>SUM($E$2:E37)/G37</f>
        <v>0.94444444444444442</v>
      </c>
      <c r="G37" s="1">
        <v>36</v>
      </c>
    </row>
    <row r="38" spans="1:7" x14ac:dyDescent="0.25">
      <c r="A38" s="1" t="s">
        <v>38</v>
      </c>
      <c r="B38" s="1" t="s">
        <v>82</v>
      </c>
      <c r="C38" s="1">
        <v>0</v>
      </c>
      <c r="D38" s="1">
        <v>0</v>
      </c>
      <c r="E38" s="1">
        <v>0</v>
      </c>
      <c r="F38" s="1">
        <f>SUM($E$2:E38)/G38</f>
        <v>0.91891891891891897</v>
      </c>
      <c r="G38" s="1">
        <v>37</v>
      </c>
    </row>
    <row r="39" spans="1:7" x14ac:dyDescent="0.25">
      <c r="A39" s="1" t="s">
        <v>39</v>
      </c>
      <c r="B39" s="1" t="s">
        <v>78</v>
      </c>
      <c r="C39" s="1">
        <v>1</v>
      </c>
      <c r="D39" s="1">
        <f t="shared" si="1"/>
        <v>1</v>
      </c>
      <c r="E39" s="1">
        <v>1</v>
      </c>
      <c r="F39" s="1">
        <f>SUM($E$2:E39)/G39</f>
        <v>0.92105263157894735</v>
      </c>
      <c r="G39" s="1">
        <v>38</v>
      </c>
    </row>
    <row r="40" spans="1:7" x14ac:dyDescent="0.25">
      <c r="A40" s="1" t="s">
        <v>40</v>
      </c>
      <c r="B40" s="1" t="s">
        <v>83</v>
      </c>
      <c r="C40" s="1">
        <v>1</v>
      </c>
      <c r="D40" s="1">
        <f t="shared" si="1"/>
        <v>1</v>
      </c>
      <c r="E40" s="1">
        <v>1</v>
      </c>
      <c r="F40" s="1">
        <f>SUM($E$2:E40)/G40</f>
        <v>0.92307692307692313</v>
      </c>
      <c r="G40" s="1">
        <v>39</v>
      </c>
    </row>
    <row r="41" spans="1:7" x14ac:dyDescent="0.25">
      <c r="A41" s="1" t="s">
        <v>41</v>
      </c>
      <c r="B41" s="1">
        <v>2</v>
      </c>
      <c r="C41" s="1">
        <v>1</v>
      </c>
      <c r="D41" s="1">
        <f t="shared" si="1"/>
        <v>1</v>
      </c>
      <c r="E41" s="1">
        <v>1</v>
      </c>
      <c r="F41" s="1">
        <f>SUM($E$2:E41)/G41</f>
        <v>0.92500000000000004</v>
      </c>
      <c r="G41" s="1">
        <v>40</v>
      </c>
    </row>
    <row r="42" spans="1:7" x14ac:dyDescent="0.25">
      <c r="A42" s="1" t="s">
        <v>42</v>
      </c>
      <c r="B42" s="1" t="s">
        <v>84</v>
      </c>
      <c r="C42" s="1">
        <v>1</v>
      </c>
      <c r="D42" s="1">
        <f t="shared" si="1"/>
        <v>1</v>
      </c>
      <c r="E42" s="1">
        <v>1</v>
      </c>
      <c r="F42" s="1">
        <f>SUM($E$2:E42)/G42</f>
        <v>0.92682926829268297</v>
      </c>
      <c r="G42" s="1">
        <v>41</v>
      </c>
    </row>
    <row r="43" spans="1:7" x14ac:dyDescent="0.25">
      <c r="A43" s="1" t="s">
        <v>43</v>
      </c>
      <c r="B43" s="1" t="s">
        <v>85</v>
      </c>
      <c r="C43" s="1">
        <v>1</v>
      </c>
      <c r="D43" s="1">
        <f t="shared" si="1"/>
        <v>1</v>
      </c>
      <c r="E43" s="1">
        <v>1</v>
      </c>
      <c r="F43" s="1">
        <f>SUM($E$2:E43)/G43</f>
        <v>0.9285714285714286</v>
      </c>
      <c r="G43" s="1">
        <v>42</v>
      </c>
    </row>
    <row r="44" spans="1:7" x14ac:dyDescent="0.25">
      <c r="A44" s="1" t="s">
        <v>44</v>
      </c>
      <c r="B44" s="1" t="s">
        <v>86</v>
      </c>
      <c r="C44" s="1">
        <v>1</v>
      </c>
      <c r="D44" s="1">
        <f t="shared" si="1"/>
        <v>1</v>
      </c>
      <c r="E44" s="1">
        <v>1</v>
      </c>
      <c r="F44" s="1">
        <f>SUM($E$2:E44)/G44</f>
        <v>0.93023255813953487</v>
      </c>
      <c r="G44" s="1">
        <v>43</v>
      </c>
    </row>
    <row r="45" spans="1:7" x14ac:dyDescent="0.25">
      <c r="A45" s="1" t="s">
        <v>45</v>
      </c>
      <c r="B45" s="2">
        <v>0.5</v>
      </c>
      <c r="C45" s="1">
        <v>2</v>
      </c>
      <c r="D45" s="1">
        <f>1/C45</f>
        <v>0.5</v>
      </c>
      <c r="E45" s="1">
        <v>0</v>
      </c>
      <c r="F45" s="1">
        <f>SUM($E$2:E45)/G45</f>
        <v>0.90909090909090906</v>
      </c>
      <c r="G45" s="1">
        <v>44</v>
      </c>
    </row>
    <row r="46" spans="1:7" x14ac:dyDescent="0.25">
      <c r="A46" s="1" t="s">
        <v>46</v>
      </c>
      <c r="B46" s="1" t="s">
        <v>87</v>
      </c>
      <c r="C46" s="1">
        <v>1</v>
      </c>
      <c r="D46" s="1">
        <f t="shared" si="1"/>
        <v>1</v>
      </c>
      <c r="E46" s="1">
        <v>1</v>
      </c>
      <c r="F46" s="1">
        <f>SUM($E$2:E46)/G46</f>
        <v>0.91111111111111109</v>
      </c>
      <c r="G46" s="1">
        <v>45</v>
      </c>
    </row>
    <row r="47" spans="1:7" x14ac:dyDescent="0.25">
      <c r="A47" s="1" t="s">
        <v>47</v>
      </c>
      <c r="B47" s="1" t="s">
        <v>57</v>
      </c>
      <c r="C47" s="1">
        <v>1</v>
      </c>
      <c r="D47" s="1">
        <f t="shared" si="1"/>
        <v>1</v>
      </c>
      <c r="E47" s="1">
        <v>1</v>
      </c>
      <c r="F47" s="1">
        <f>SUM($E$2:E47)/G47</f>
        <v>0.91304347826086951</v>
      </c>
      <c r="G47" s="1">
        <v>46</v>
      </c>
    </row>
    <row r="48" spans="1:7" x14ac:dyDescent="0.25">
      <c r="A48" s="1" t="s">
        <v>48</v>
      </c>
      <c r="B48" s="1" t="s">
        <v>88</v>
      </c>
      <c r="C48" s="1">
        <v>1</v>
      </c>
      <c r="D48" s="1">
        <f t="shared" si="1"/>
        <v>1</v>
      </c>
      <c r="E48" s="1">
        <v>1</v>
      </c>
      <c r="F48" s="1">
        <f>SUM($E$2:E48)/G48</f>
        <v>0.91489361702127658</v>
      </c>
      <c r="G48" s="1">
        <v>47</v>
      </c>
    </row>
    <row r="49" spans="1:7" x14ac:dyDescent="0.25">
      <c r="A49" s="1" t="s">
        <v>49</v>
      </c>
      <c r="B49" s="1">
        <v>2</v>
      </c>
      <c r="C49" s="1">
        <v>1</v>
      </c>
      <c r="D49" s="1">
        <f t="shared" si="1"/>
        <v>1</v>
      </c>
      <c r="E49" s="1">
        <v>1</v>
      </c>
      <c r="F49" s="1">
        <f>SUM($E$2:E49)/G49</f>
        <v>0.91666666666666663</v>
      </c>
      <c r="G49" s="1">
        <v>48</v>
      </c>
    </row>
    <row r="50" spans="1:7" x14ac:dyDescent="0.25">
      <c r="A50" s="1" t="s">
        <v>50</v>
      </c>
      <c r="B50" s="1" t="s">
        <v>89</v>
      </c>
      <c r="C50" s="1">
        <v>1</v>
      </c>
      <c r="D50" s="1">
        <f t="shared" si="1"/>
        <v>1</v>
      </c>
      <c r="E50" s="1">
        <v>1</v>
      </c>
      <c r="F50" s="1">
        <f>SUM($E$2:E50)/G50</f>
        <v>0.91836734693877553</v>
      </c>
      <c r="G50" s="1">
        <v>49</v>
      </c>
    </row>
    <row r="51" spans="1:7" x14ac:dyDescent="0.25">
      <c r="A51" s="1" t="s">
        <v>51</v>
      </c>
      <c r="B51" s="1" t="s">
        <v>90</v>
      </c>
      <c r="C51" s="1">
        <v>1</v>
      </c>
      <c r="D51" s="1">
        <f t="shared" si="1"/>
        <v>1</v>
      </c>
      <c r="E51" s="1">
        <v>1</v>
      </c>
      <c r="F51" s="1">
        <f>SUM($E$2:E51)/G51</f>
        <v>0.92</v>
      </c>
      <c r="G51" s="1">
        <v>50</v>
      </c>
    </row>
    <row r="52" spans="1:7" x14ac:dyDescent="0.25">
      <c r="A52" s="1" t="s">
        <v>52</v>
      </c>
      <c r="B52" s="1" t="s">
        <v>91</v>
      </c>
      <c r="C52" s="1">
        <v>1</v>
      </c>
      <c r="D52" s="1">
        <f t="shared" si="1"/>
        <v>1</v>
      </c>
      <c r="E52" s="1">
        <v>1</v>
      </c>
      <c r="F52" s="1">
        <f>SUM($E$2:E52)/G52</f>
        <v>0.92156862745098034</v>
      </c>
      <c r="G52" s="1">
        <v>51</v>
      </c>
    </row>
    <row r="53" spans="1:7" x14ac:dyDescent="0.25">
      <c r="A53" s="1"/>
      <c r="B53" s="1"/>
      <c r="C53" s="1"/>
      <c r="D53" s="4">
        <f>SUM(D2:D52)/51</f>
        <v>0.94117647058823528</v>
      </c>
      <c r="E53" s="1"/>
      <c r="F53" s="3">
        <f>SUM(F2:F52)/51</f>
        <v>0.92821289439549981</v>
      </c>
      <c r="G5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Vinh Nguyen</dc:creator>
  <cp:lastModifiedBy>Nguyen Dinh Vinh</cp:lastModifiedBy>
  <dcterms:created xsi:type="dcterms:W3CDTF">2015-06-05T18:17:20Z</dcterms:created>
  <dcterms:modified xsi:type="dcterms:W3CDTF">2020-06-23T05:15:18Z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6bc9978c-dc03-4ef2-8716-e11e08d518f8</vt:lpwstr>
  </property>
</Properties>
</file>