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microsoft.sharepoint.com/teams/PFEJapanAzureFastStartTeam/Shared Documents/Well-Architected Reliability Assessment/Delivery/202406_富士フィルム-earth/"/>
    </mc:Choice>
  </mc:AlternateContent>
  <xr:revisionPtr revIDLastSave="247" documentId="11_66BDD9D4371C74876E6DD0D0DE8D0EEDB5139C4C" xr6:coauthVersionLast="47" xr6:coauthVersionMax="47" xr10:uidLastSave="{3116773A-77F1-4E7D-AC27-B29C2EADB22D}"/>
  <bookViews>
    <workbookView xWindow="-17364" yWindow="-17892" windowWidth="30936" windowHeight="16776" xr2:uid="{00000000-000D-0000-FFFF-FFFF00000000}"/>
  </bookViews>
  <sheets>
    <sheet name="調査対象" sheetId="9" r:id="rId1"/>
    <sheet name="Recommendations" sheetId="6"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8" i="9" l="1"/>
  <c r="D33" i="9"/>
  <c r="D31" i="9"/>
  <c r="B2" i="9"/>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G3" i="9"/>
  <c r="G4" i="9"/>
  <c r="G5"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2" i="9"/>
  <c r="D14" i="9"/>
  <c r="D29" i="9"/>
  <c r="D19" i="9"/>
  <c r="D38" i="9"/>
  <c r="D30" i="9"/>
  <c r="D21" i="9"/>
  <c r="D4" i="9"/>
  <c r="D32" i="9"/>
  <c r="D5" i="9"/>
  <c r="D27" i="9"/>
  <c r="D22" i="9"/>
  <c r="D39" i="9"/>
  <c r="D15" i="9"/>
  <c r="D34" i="9"/>
  <c r="D23" i="9"/>
  <c r="D40" i="9"/>
  <c r="D16" i="9"/>
  <c r="D6" i="9"/>
  <c r="D3" i="9"/>
  <c r="D41" i="9"/>
  <c r="D7" i="9"/>
  <c r="D35" i="9"/>
  <c r="D8" i="9"/>
  <c r="D24" i="9"/>
  <c r="D9" i="9"/>
  <c r="D28" i="9"/>
  <c r="D42" i="9"/>
  <c r="D10" i="9"/>
  <c r="D43" i="9"/>
  <c r="D17" i="9"/>
  <c r="D11" i="9"/>
  <c r="D25" i="9"/>
  <c r="D26" i="9"/>
  <c r="D20" i="9"/>
  <c r="D12" i="9"/>
  <c r="D36" i="9"/>
  <c r="D13" i="9"/>
  <c r="D37" i="9"/>
  <c r="D2" i="9"/>
  <c r="C14" i="9"/>
  <c r="C29" i="9"/>
  <c r="C19" i="9"/>
  <c r="C38" i="9"/>
  <c r="C30" i="9"/>
  <c r="C31" i="9"/>
  <c r="C21" i="9"/>
  <c r="C4" i="9"/>
  <c r="C32" i="9"/>
  <c r="C18" i="9"/>
  <c r="C5" i="9"/>
  <c r="C27" i="9"/>
  <c r="C22" i="9"/>
  <c r="C39" i="9"/>
  <c r="C15" i="9"/>
  <c r="C33" i="9"/>
  <c r="C34" i="9"/>
  <c r="C23" i="9"/>
  <c r="C40" i="9"/>
  <c r="C16" i="9"/>
  <c r="C6" i="9"/>
  <c r="C3" i="9"/>
  <c r="C41" i="9"/>
  <c r="C7" i="9"/>
  <c r="C35" i="9"/>
  <c r="C8" i="9"/>
  <c r="C24" i="9"/>
  <c r="C9" i="9"/>
  <c r="C28" i="9"/>
  <c r="C42" i="9"/>
  <c r="C10" i="9"/>
  <c r="C43" i="9"/>
  <c r="C17" i="9"/>
  <c r="C11" i="9"/>
  <c r="C25" i="9"/>
  <c r="C26" i="9"/>
  <c r="C20" i="9"/>
  <c r="C12" i="9"/>
  <c r="C36" i="9"/>
  <c r="C13" i="9"/>
  <c r="C37" i="9"/>
  <c r="C2" i="9"/>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2" i="6"/>
</calcChain>
</file>

<file path=xl/sharedStrings.xml><?xml version="1.0" encoding="utf-8"?>
<sst xmlns="http://schemas.openxmlformats.org/spreadsheetml/2006/main" count="2181" uniqueCount="814">
  <si>
    <t>ID</t>
    <phoneticPr fontId="3"/>
  </si>
  <si>
    <t>Resource</t>
    <phoneticPr fontId="3"/>
  </si>
  <si>
    <t>Title</t>
    <phoneticPr fontId="3"/>
  </si>
  <si>
    <t>Description</t>
    <phoneticPr fontId="3"/>
  </si>
  <si>
    <t>References</t>
    <phoneticPr fontId="3"/>
  </si>
  <si>
    <t>調査方法メモ</t>
    <rPh sb="0" eb="2">
      <t>チョウサ</t>
    </rPh>
    <rPh sb="2" eb="4">
      <t>ホウホウ</t>
    </rPh>
    <phoneticPr fontId="3"/>
  </si>
  <si>
    <t>lvl</t>
    <phoneticPr fontId="3"/>
  </si>
  <si>
    <t>c79680ea-de85-44fa-a596-f31fa17a952f</t>
  </si>
  <si>
    <t>https://learn.microsoft.com/ja-jp/azure/api-management/api-management-howto-autoscale</t>
  </si>
  <si>
    <t>67205887-0733-466e-b50e-b1cd7316c514</t>
  </si>
  <si>
    <t>https://learn.microsoft.com/ja-jp/azure/automation/automation-disaster-recovery?tabs=win-hrw%2Cps-script%2Coption-one https://learn.microsoft.com/ja-jp/azure/automation/automation-disaster-recovery?tabs=win-hrw%2Cps-script%2Coption-one#scenarios-for-cloud-and-hybrid-jobs</t>
  </si>
  <si>
    <t>cd6a32af-747a-e649-82a7-a98f528ca842</t>
  </si>
  <si>
    <t>https://learn.microsoft.com/ja-jp/azure/architecture/best-practices/host-name-preservation</t>
  </si>
  <si>
    <t>b515690d-3bf9-3a49-8d38-188e0fd45896</t>
  </si>
  <si>
    <t>https://learn.microsoft.com/ja-jp/azure/web-application-firewall/afds/waf-front-door-geo-filtering</t>
  </si>
  <si>
    <t>6c40b7ae-2bea-5748-be1a-9e9e3b834649</t>
  </si>
  <si>
    <t>https://learn.microsoft.com/ja-jp/azure/frontdoor/origin-security?tabs=app-service-functions&amp;pivots=front-door-standard-premium</t>
    <phoneticPr fontId="3"/>
  </si>
  <si>
    <t>5783defe-b49e-d947-84f7-d8677593f324</t>
  </si>
  <si>
    <t>https://learn.microsoft.com/ja-jp/azure/frontdoor/health-probes#supported-http-methods-for-health-probes</t>
  </si>
  <si>
    <t>52bc9a7b-23c8-bc4c-9d2a-7bc43b50104a</t>
  </si>
  <si>
    <t>https://learn.microsoft.com/rest/api/frontdoor/ https://learn.microsoft.com/java/api/overview/azure/resourcemanager-frontdoor-readme?view=azure-java-preview https://learn.microsoft.com/python/api/overview/azure/front-door?view=azure-python</t>
  </si>
  <si>
    <t>5225bba3-28ec-1e43-8986-7eedfd466d65</t>
  </si>
  <si>
    <t>https://learn.microsoft.com/ja-jp/azure/architecture/patterns/health-endpoint-monitoring</t>
  </si>
  <si>
    <t>4638c2c0-03de-6d42-9e09-82ee4478cbf3</t>
  </si>
  <si>
    <t>https://learn.microsoft.com/ja-jp/azure/frontdoor/standard-premium/how-to-configure-https-custom-domain?tabs=powershell#select-the-certificate-for-azure-front-door-to-deploy</t>
  </si>
  <si>
    <t>29d65c41-2fad-d142-95eb-9eab95f6c0a5</t>
  </si>
  <si>
    <t>https://learn.microsoft.com/ja-jp/azure/frontdoor/standard-premium/how-to-configure-https-custom-domain?tabs=powershell</t>
  </si>
  <si>
    <t>Azure Front Door で、マネージド証明書を使用しているか？ Domains より確認。
独自の証明書の場合、ローテーションの運用があるのか。</t>
  </si>
  <si>
    <t>1cfe7834-56ec-ff41-b11d-993734705dba</t>
  </si>
  <si>
    <t>https://learn.microsoft.com/ja-jp/azure/frontdoor/private-link</t>
    <phoneticPr fontId="3"/>
  </si>
  <si>
    <t>1ad74c3c-e3d7-0046-b83f-a2199974ef15</t>
  </si>
  <si>
    <t>https://learn.microsoft.com/ja-jp/azure/frontdoor/front-door-diagnostics?pivots=front-door-standard-premium https://learn.microsoft.com/ja-jp/azure/web-application-firewall/afds/waf-front-door-monitor?pivots=front-door-standard-premium#waf-logs https://learn.microsoft.com/ja-jp/azure/frontdoor/standard-premium/how-to-logs</t>
  </si>
  <si>
    <t>f0a97179-133a-6e4f-8a49-8a44da73ffce</t>
  </si>
  <si>
    <t>https://learn.microsoft.com/ja-jp/azure/virtual-machines/disk-encryption-overview</t>
  </si>
  <si>
    <t>9ab499d8-8844-424d-a2d4-8f53690eb8f8</t>
  </si>
  <si>
    <t>https://learn.microsoft.com/ja-jp/azure/azure-boost/overview https://aka.ms/AzureBoostGABlog</t>
  </si>
  <si>
    <t>73d1bb04-7d3e-0d47-bc0d-63afe773b5fe</t>
  </si>
  <si>
    <t>https://learn.microsoft.com/ja-jp/azure/virtual-network/accelerated-networking-overview</t>
  </si>
  <si>
    <t>2de8fa5e-14f4-4c4c-857f-1520f87a629f</t>
  </si>
  <si>
    <t>https://learn.microsoft.com/ja-jp/azure/virtual-machines/windows/scheduled-event-service https://learn.microsoft.com/ja-jp/azure/virtual-machines/linux/scheduled-events https://learn.microsoft.com/ja-jp/azure/virtual-machines/windows/scheduled-events</t>
  </si>
  <si>
    <t>be448849-0d7d-49ba-9c94-9573ee533d5d</t>
  </si>
  <si>
    <t>https://learn.microsoft.com/ja-jp/azure/service-health/resource-health-overview https://learn.microsoft.com/ja-jp/azure/service-health/resource-health-alert-monitor-guide#create-a-resource-health-alert-rule-in-the-azure-portal https://learn.microsoft.com/ja-jp/azure/service-health/alerts-activity-log-service-notifications-portal</t>
  </si>
  <si>
    <t>e7091145-3642-bd41-bb58-66502e64d2cd</t>
  </si>
  <si>
    <t>https://learn.microsoft.com/ja-jp/azure/key-vault/general/best-practices#why-we-recommend-separate-key-vaults</t>
  </si>
  <si>
    <t>設計書からでないと判断は困難。
Key Vault をどのような単位で作成しているか？アプリケーション別にキーコンテナーを分離しているか？</t>
    <rPh sb="0" eb="3">
      <t>セッケイショ</t>
    </rPh>
    <rPh sb="9" eb="11">
      <t>ハンダン</t>
    </rPh>
    <rPh sb="12" eb="14">
      <t>コンナン</t>
    </rPh>
    <phoneticPr fontId="3"/>
  </si>
  <si>
    <t>1dc0821d-4f14-7644-bab4-ba208ff5f7fa</t>
  </si>
  <si>
    <t>https://learn.microsoft.com/ja-jp/azure/key-vault/general/logging?tabs=Vault</t>
  </si>
  <si>
    <t>各 Key Vault リソースの診断設定より適切にログ、メトリックが Log Analytics , ストレージなどに出力設定されているか</t>
  </si>
  <si>
    <t>d2976d3e-294b-4b49-a1f0-c42566a3758f</t>
  </si>
  <si>
    <t>https://learn.microsoft.com/ja-jp/azure/azure-monitor/essentials/diagnostic-settings</t>
  </si>
  <si>
    <t>ab896e8c-49b9-2c44-adec-98339aff7821</t>
  </si>
  <si>
    <t>https://learn.microsoft.com/ja-jp/azure/azure-monitor/reference/supported-metrics/microsoft-network-privatednszones-metrics</t>
  </si>
  <si>
    <t>プライベートDNSが解決するエンドポイントを利用しているかどうかを判断するのが難しい。
とりあえずプライベートDNSゾーンがどのVNETにリンクされているかどうかを確認して、推測する？</t>
    <rPh sb="10" eb="12">
      <t>カイケツ</t>
    </rPh>
    <rPh sb="22" eb="24">
      <t>リヨウ</t>
    </rPh>
    <rPh sb="33" eb="35">
      <t>ハンダン</t>
    </rPh>
    <rPh sb="39" eb="40">
      <t>ムズカ</t>
    </rPh>
    <rPh sb="82" eb="84">
      <t>カクニン</t>
    </rPh>
    <rPh sb="87" eb="89">
      <t>スイソク</t>
    </rPh>
    <phoneticPr fontId="3"/>
  </si>
  <si>
    <t>89d1166a-1a20-0f46-acc8-3194387bf127</t>
  </si>
  <si>
    <t>https://learn.microsoft.com/ja-jp/azure/azure-resource-manager/management/lock-resources?toc=%2Fazure%2Fvirtual-network%2Ftoc.json&amp;tabs=json</t>
  </si>
  <si>
    <t>52ac35e8-9c3e-f84d-8ce8-2fab955333d3</t>
  </si>
  <si>
    <t>2820f6d6-a23c-7a40-aec5-506f3bd1aeb6</t>
  </si>
  <si>
    <t>https://learn.microsoft.com/ja-jp/azure/dns/dns-protect-private-zones-recordsets</t>
  </si>
  <si>
    <t>1e02335c-1f90-fd4e-a5a5-d359c7b22d70</t>
  </si>
  <si>
    <t>https://learn.microsoft.com/ja-jp/azure/dns/private-dns-scenarios</t>
  </si>
  <si>
    <t>b36fd2ac-dd83-664a-ab48-ff7b8d3b189d</t>
  </si>
  <si>
    <t>https://learn.microsoft.com/ja-jp/azure/azure-monitor/logs/logs-data-export https://learn.microsoft.com/ja-jp/azure/azure-monitor/best-practices-logs#configuration-recommendations</t>
  </si>
  <si>
    <t>4b77191c-cc3c-8c4e-844b-0f56d0927890</t>
  </si>
  <si>
    <t>https://learn.microsoft.com/ja-jp/azure/azure-monitor/logs/log-analytics-workspace-health https://learn.microsoft.com/ja-jp/azure/azure-monitor/best-practices-logs#configuration-recommendations</t>
  </si>
  <si>
    <t>e93bb813-b356-48f3-9bdf-a06a0a6ba039</t>
  </si>
  <si>
    <t>https://learn.microsoft.com/ja-jp/azure/site-recovery/azure-to-azure-network-mapping#set-up-ip-addressing-for-target-vms</t>
  </si>
  <si>
    <t>d810e3a8-600f-4be1-895b-1a93e61d37fd</t>
  </si>
  <si>
    <t>https://learn.microsoft.com/ja-jp/azure/service-bus-messaging/automate-update-messaging-units</t>
  </si>
  <si>
    <t>Premium SKU を使用しているか？Premium SKU の場合、Scale - Custom Autoscale となっているかの確認</t>
  </si>
  <si>
    <t>d6ef87aa-574e-584e-a955-3e6bb8b5425b</t>
  </si>
  <si>
    <t>https://learn.microsoft.com/ja-jp/azure/key-vault/general/overview https://learn.microsoft.com/ja-jp/azure/azure-sql/database/always-encrypted-landing?view=azuresql</t>
    <phoneticPr fontId="3"/>
  </si>
  <si>
    <t>アプリケーションで、Always Encrypted を使用しているか？
使用している場合は、Key Vault を使用しているかの確認</t>
  </si>
  <si>
    <t>cbb17a29-64fb-c943-95d0-8df814a37c40</t>
  </si>
  <si>
    <t>https://learn.microsoft.com/ja-jp/azure/azure-sql/database/troubleshoot-common-connectivity-issues</t>
  </si>
  <si>
    <t>ポータルで確認する箇所はなし。
すべてのアプリとしてリトライロジックをいれていることを確認してもらう</t>
  </si>
  <si>
    <t>96cb8331-6b06-8242-8ce8-4e2f665dc679</t>
  </si>
  <si>
    <t>https://learn.microsoft.com/ja-jp/azure/storage/blobs/monitor-blob-storage https://learn.microsoft.com/ja-jp/azure/storage/blobs/blob-storage-monitoring-scenarios</t>
    <phoneticPr fontId="3"/>
  </si>
  <si>
    <t>まず「診断設定」が有効になっているかどうかで確認。
そのうえでアラートが設定されているかはそれらしいアラートを探す？</t>
    <rPh sb="3" eb="5">
      <t>シンダン</t>
    </rPh>
    <rPh sb="5" eb="7">
      <t>セッテイ</t>
    </rPh>
    <rPh sb="9" eb="11">
      <t>ユウコウ</t>
    </rPh>
    <rPh sb="22" eb="24">
      <t>カクニン</t>
    </rPh>
    <rPh sb="36" eb="38">
      <t>セッテイ</t>
    </rPh>
    <rPh sb="55" eb="56">
      <t>サガ</t>
    </rPh>
    <phoneticPr fontId="3"/>
  </si>
  <si>
    <t>8ebda7c0-e0e1-ed45-af59-2d7ea9a1c05d</t>
  </si>
  <si>
    <t xml:space="preserve">https://learn.microsoft.com/ja-jp/azure/storage/blobs/versioning-overview </t>
    <phoneticPr fontId="3"/>
  </si>
  <si>
    <t>standard v2 なら、[設定]-[データ保護] から確認できる</t>
    <phoneticPr fontId="3"/>
  </si>
  <si>
    <t>5587ef77-7a05-a74d-9c6e-449547a12f27</t>
  </si>
  <si>
    <t>https://learn.microsoft.com/ja-jp/azure/storage/common/storage-account-overview#types-of-storage-accounts https://learn.microsoft.com/ja-jp/azure/storage/common/scalability-targets-standard-account https://learn.microsoft.com/ja-jp/azure/storage/blobs/storage-performance-checklist https://learn.microsoft.com/ja-jp/azure/storage/blobs/scalability-targets https://learn.microsoft.com/ja-jp/azure/storage/blobs/storage-blob-block-blob-premium</t>
    <phoneticPr fontId="3"/>
  </si>
  <si>
    <t>ワークロード自体の特性をヒアリングしないと、判断が難しいと思われる。
現地ではとりあえずどんな層の利用が多いが確認しておくのはありかも。</t>
    <rPh sb="6" eb="8">
      <t>ジタイ</t>
    </rPh>
    <rPh sb="9" eb="11">
      <t>トクセイ</t>
    </rPh>
    <rPh sb="22" eb="24">
      <t>ハンダン</t>
    </rPh>
    <rPh sb="25" eb="26">
      <t>ムズカ</t>
    </rPh>
    <rPh sb="29" eb="30">
      <t>オモ</t>
    </rPh>
    <rPh sb="35" eb="37">
      <t>ゲンチ</t>
    </rPh>
    <rPh sb="47" eb="48">
      <t>ソウ</t>
    </rPh>
    <rPh sb="49" eb="51">
      <t>リヨウ</t>
    </rPh>
    <rPh sb="52" eb="53">
      <t>オオ</t>
    </rPh>
    <rPh sb="55" eb="57">
      <t>カクニン</t>
    </rPh>
    <phoneticPr fontId="3"/>
  </si>
  <si>
    <t>1b965cb9-7629-214e-b682-6bf6e450a100</t>
  </si>
  <si>
    <t>https://learn.microsoft.com/ja-jp/azure/storage/blobs/point-in-time-restore-overview https://learn.microsoft.com/ja-jp/azure/storage/blobs/point-in-time-restore-manage?tabs=portal</t>
    <phoneticPr fontId="3"/>
  </si>
  <si>
    <t>standard v2 なら、[設定]-[データ保護] から確認できる</t>
    <rPh sb="16" eb="18">
      <t>セッテイ</t>
    </rPh>
    <rPh sb="24" eb="26">
      <t>ホゴ</t>
    </rPh>
    <rPh sb="30" eb="32">
      <t>カクニン</t>
    </rPh>
    <phoneticPr fontId="3"/>
  </si>
  <si>
    <t>03263c57-c869-3841-9e0a-3dbb9ef3e28d</t>
  </si>
  <si>
    <t xml:space="preserve">https://learn.microsoft.com/ja-jp/azure/storage/blobs/soft-delete-blob-enable?tabs=azure-portal </t>
  </si>
  <si>
    <t>ストレージアカウントの「概要」ページから論理削除を行っているかどうかは確認可能</t>
    <rPh sb="12" eb="14">
      <t>ガイヨウ</t>
    </rPh>
    <rPh sb="20" eb="22">
      <t>ロンリ</t>
    </rPh>
    <rPh sb="22" eb="24">
      <t>サクジョ</t>
    </rPh>
    <rPh sb="25" eb="26">
      <t>オコナ</t>
    </rPh>
    <rPh sb="35" eb="37">
      <t>カクニン</t>
    </rPh>
    <rPh sb="37" eb="39">
      <t>カノウ</t>
    </rPh>
    <phoneticPr fontId="3"/>
  </si>
  <si>
    <t>dbe3fd66-fb2a-9d46-b162-1791e21da236</t>
  </si>
  <si>
    <t>https://learn.microsoft.com/ja-jp/azure/architecture/checklist/resiliency-per-service#app-service</t>
  </si>
  <si>
    <t>ポータルからデプロイメントスロットを利用している場合で、名前などから（テストスロットや運用スロットみたいに）怪しいかどうか判断するくらいはできるかも。ただ今回はステージングだし確認しても意味があるかどうかは？</t>
    <rPh sb="18" eb="20">
      <t>リヨウ</t>
    </rPh>
    <rPh sb="24" eb="26">
      <t>バアイ</t>
    </rPh>
    <rPh sb="28" eb="30">
      <t>ナマエ</t>
    </rPh>
    <rPh sb="43" eb="45">
      <t>ウンヨウ</t>
    </rPh>
    <rPh sb="54" eb="55">
      <t>アヤ</t>
    </rPh>
    <rPh sb="61" eb="63">
      <t>ハンダン</t>
    </rPh>
    <rPh sb="77" eb="79">
      <t>コンカイ</t>
    </rPh>
    <rPh sb="88" eb="90">
      <t>カクニン</t>
    </rPh>
    <rPh sb="93" eb="95">
      <t>イミ</t>
    </rPh>
    <phoneticPr fontId="3"/>
  </si>
  <si>
    <t>a7e8bb3d-8ceb-442d-b26f-007cd63f9ffc</t>
  </si>
  <si>
    <t>https://learn.microsoft.com/ja-jp/azure/application-insights/app-insights-overview https://learn.microsoft.com/ja-jp/azure/azure-monitor/app/azure-web-apps</t>
    <phoneticPr fontId="3"/>
  </si>
  <si>
    <t>Application Insights が有効になっている事
[診断設定]でログがストレージ等にストアされていること</t>
    <phoneticPr fontId="3"/>
  </si>
  <si>
    <t>78a5c033-ff51-4332-8a71-83464c34494b</t>
  </si>
  <si>
    <t>ポータルからは確認困難（多分）。
Web App のプログラムの構成や名前などが分からないと難しいかも。確認するとしたらヒアリングかソースを頂くとか。</t>
    <rPh sb="7" eb="9">
      <t>カクニン</t>
    </rPh>
    <rPh sb="9" eb="11">
      <t>コンナン</t>
    </rPh>
    <rPh sb="12" eb="14">
      <t>タブン</t>
    </rPh>
    <rPh sb="32" eb="34">
      <t>コウセイ</t>
    </rPh>
    <rPh sb="35" eb="37">
      <t>ナマエ</t>
    </rPh>
    <rPh sb="40" eb="41">
      <t>ワ</t>
    </rPh>
    <rPh sb="46" eb="47">
      <t>ムズカ</t>
    </rPh>
    <rPh sb="52" eb="54">
      <t>カクニン</t>
    </rPh>
    <rPh sb="70" eb="71">
      <t>イタダ</t>
    </rPh>
    <phoneticPr fontId="3"/>
  </si>
  <si>
    <t>6320abf6-f917-1843-b2ae-4779c35985ae</t>
  </si>
  <si>
    <t>https://learn.microsoft.com/ja-jp/azure/app-service/manage-automatic-scaling?tabs=azure-portal https://learn.microsoft.com/ja-jp/azure/azure-monitor/autoscale/autoscale-get-started</t>
  </si>
  <si>
    <t>[スケールアウト] を確認し、自動やルールベースになっているかどうか確認</t>
    <rPh sb="11" eb="13">
      <t>カクニン</t>
    </rPh>
    <rPh sb="15" eb="17">
      <t>ジドウ</t>
    </rPh>
    <rPh sb="34" eb="36">
      <t>カクニン</t>
    </rPh>
    <phoneticPr fontId="3"/>
  </si>
  <si>
    <t>493f6079-3bb6-4a56-96ba-ab3248474cb1</t>
  </si>
  <si>
    <t>https://learn.microsoft.com/ja-jp/azure/app-service/troubleshoot-diagnostic-logs</t>
  </si>
  <si>
    <t xml:space="preserve">[App Service ログ] から、WebやAppログが有効になっていること
Application Insights が有効になっている事
[診断設定]でログがストレージ等にストアされていること
https://learn.microsoft.com/ja-jp/azure/app-service/troubleshoot-diagnostic-logs
</t>
    <rPh sb="30" eb="32">
      <t>ユウコウ</t>
    </rPh>
    <rPh sb="63" eb="65">
      <t>ユウコウ</t>
    </rPh>
    <rPh sb="71" eb="72">
      <t>コト</t>
    </rPh>
    <rPh sb="88" eb="89">
      <t>トウ</t>
    </rPh>
    <phoneticPr fontId="3"/>
  </si>
  <si>
    <t>3f9ddb59-0bb3-4acb-9c9b-99aa1776f0ab</t>
  </si>
  <si>
    <t>https://learn.microsoft.com/ja-jp/azure/architecture/checklist/resiliency-per-service#app-service</t>
    <phoneticPr fontId="3"/>
  </si>
  <si>
    <t>[診断設定]の出力先
[App Service ログ] の出力先</t>
    <rPh sb="7" eb="9">
      <t>シュツリョク</t>
    </rPh>
    <rPh sb="9" eb="10">
      <t>サキ</t>
    </rPh>
    <rPh sb="29" eb="31">
      <t>シュツリョク</t>
    </rPh>
    <rPh sb="31" eb="32">
      <t>サキ</t>
    </rPh>
    <phoneticPr fontId="3"/>
  </si>
  <si>
    <t>00000000-0000-0000-0000-00000000000</t>
    <phoneticPr fontId="3"/>
  </si>
  <si>
    <t>SNAT</t>
    <phoneticPr fontId="3"/>
  </si>
  <si>
    <t>既定の SNAT を使用しているかどうか</t>
    <rPh sb="0" eb="2">
      <t>キテイ</t>
    </rPh>
    <rPh sb="10" eb="12">
      <t>シヨウ</t>
    </rPh>
    <phoneticPr fontId="3"/>
  </si>
  <si>
    <t>https://jpaztech.github.io/blog/network/snat-options-for-azure-vm/</t>
    <phoneticPr fontId="3"/>
  </si>
  <si>
    <t>ー</t>
    <phoneticPr fontId="3"/>
  </si>
  <si>
    <t>Implemented?Yes/No</t>
    <phoneticPr fontId="3"/>
  </si>
  <si>
    <t>Azure Service / Well-Architected</t>
  </si>
  <si>
    <t>Recommendation Source</t>
  </si>
  <si>
    <t>Azure Service Category / Well-Architected Area</t>
  </si>
  <si>
    <t>Azure Service / Well-Architected Topic</t>
  </si>
  <si>
    <t>Resiliency Category</t>
  </si>
  <si>
    <t>Recommendation Title</t>
  </si>
  <si>
    <t>Impact</t>
  </si>
  <si>
    <t>Best Practices Guidance</t>
  </si>
  <si>
    <t>Read More</t>
  </si>
  <si>
    <t>Add associated Outage TrackingID and/or Support Request # and/or Service Retirement TrackingID</t>
  </si>
  <si>
    <t>Observation / Annotation</t>
  </si>
  <si>
    <t>Recommendation Id</t>
  </si>
  <si>
    <t>Azure Service</t>
  </si>
  <si>
    <t>APRL</t>
  </si>
  <si>
    <t>Microsoft.ApiManagement</t>
  </si>
  <si>
    <t>service</t>
  </si>
  <si>
    <t>High Availability</t>
  </si>
  <si>
    <t>API Management サービスを Premium SKU に移行してアベイラビリティーゾーンをサポートする</t>
  </si>
  <si>
    <t>High</t>
  </si>
  <si>
    <t>API Management インスタンスを Premium SKU にアップグレードすると、可用性ゾーンのサポートが追加され、Azure リージョン内の物理的に離れた場所にサービスを分散することで可用性と復元力が強化されます。</t>
  </si>
  <si>
    <t>https://learn.microsoft.com/ja-jp/azure/api-management/upgrade-and-scale#change-your-api-management-service-tier https://learn.microsoft.com/ja-jp/azure/reliability/migrate-api-mgt</t>
  </si>
  <si>
    <t/>
  </si>
  <si>
    <t>baf3bfc0-32a2-4c0c-926d-c9bf0b49808e</t>
  </si>
  <si>
    <t>Premium API Management インスタンスで可用性ゾーンを有効にする</t>
  </si>
  <si>
    <t>APIM インスタンスのゾーン冗長性により、ゲートウェイとコントロール プレーン (管理 API、開発者ポータル、Git 構成) が物理的に分離されたゾーン内のデータセンター全体に確実に複製され、ゾーン障害に対する回復力が強化されます。</t>
  </si>
  <si>
    <t>https://learn.microsoft.com/ja-jp/azure/api-management/high-availability#availability-zones https://learn.microsoft.com/ja-jp/azure/reliability/migrate-api-mgt</t>
  </si>
  <si>
    <t>740f2c1c-8857-4648-80eb-47d2c56d5a50</t>
  </si>
  <si>
    <t>プラットフォーム バージョン stv2 にアップグレードする</t>
  </si>
  <si>
    <t>stv1 は 2024 年 8 月 31 日に廃止され、新しいプラットフォーム バージョンで強化された機能が提供されるため、API Management stv2 へのアップグレードが必要です。</t>
  </si>
  <si>
    <t>https://learn.microsoft.com/ja-jp/azure/api-management/breaking-changes/stv1-platform-retirement-august-2024 https://learn.microsoft.com/ja-jp/azure/api-management/compute-infrastructure</t>
  </si>
  <si>
    <t>e35cf148-8eee-49d1-a1c9-956160f99e0b</t>
  </si>
  <si>
    <t>API Management サービスで実稼働ワークロードの自動スケールを有効にする</t>
  </si>
  <si>
    <t>Low</t>
  </si>
  <si>
    <t>API Management と自動スケールを使用して、トラフィック パターンが変化するワークロードでの高可用性を実現します。自動スケールにはいくつかの制限があるため、ドキュメントを参照して要件を満たしていることを確認してください。</t>
  </si>
  <si>
    <t>Microsoft.Automation</t>
  </si>
  <si>
    <t>automationAccounts</t>
  </si>
  <si>
    <t>Automation アカウントとその依存リソースのディザスター リカバリーをセットアップする</t>
  </si>
  <si>
    <t>リージョンまたはゾーンの障害に対処するために、Automation アカウントとモジュール、接続、資格情報、証明書、変数、スケジュールなどのリソースのディザスター リカバリーを設定します。レプリカ Automation アカウントは、フェールオーバー用にセカンダリ リージョンで準備ができている必要があります。</t>
  </si>
  <si>
    <t>Microsoft.Cdn</t>
  </si>
  <si>
    <t>profiles</t>
  </si>
  <si>
    <t>Business Continuity</t>
  </si>
  <si>
    <t>Traffic Manager と Front Door の組み合わせを避ける</t>
  </si>
  <si>
    <t>ほとんどのソリューションでは、コンテンツ キャッシュ、CDN、TLS 終端、WAF には Azure Front Door を、単純なグローバル負荷分散には Traffic Manager を選択します。</t>
  </si>
  <si>
    <t>https://learn.microsoft.com/ja-jp/azure/architecture/guide/technology-choices/load-balancing-overview https://learn.microsoft.com/ja-jp/azure/traffic-manager/traffic-manager-overview https://learn.microsoft.com/ja-jp/azure/frontdoor/front-door-overview https://learn.microsoft.com/ja-jp/azure/architecture/guide/networking/global-web-applications/mission-critical-content-delivery</t>
  </si>
  <si>
    <t>9437634c-d69e-2747-b13e-631c13182150</t>
  </si>
  <si>
    <t>Security</t>
  </si>
  <si>
    <t>オリジンへのトラフィックを制限する</t>
  </si>
  <si>
    <t>Front Door の機能は、トラフィックがもっぱら Front Door を通過する場合に最適に動作します。 Front Door をバイパスするトラフィックへのアクセスを拒否するように起点を設定することをお勧めします。</t>
  </si>
  <si>
    <t>https://learn.microsoft.com/ja-jp/azure/frontdoor/origin-security?tabs=app-service-functions&amp;pivots=front-door-standard-premium</t>
  </si>
  <si>
    <t>Governance</t>
  </si>
  <si>
    <t>最新の API バージョンと SDK バージョンを使用する</t>
  </si>
  <si>
    <t>Medium</t>
  </si>
  <si>
    <t>API、ARM テンプレート、Bicep、または SDK を通じて Azure Front Door を操作する場合、最新の API または SDK バージョンを使用することが重要です。アップデートにより、新機能、重要なセキュリティ パッチ、バグ修正が提供されます。</t>
  </si>
  <si>
    <t>Monitoring and Alerting</t>
  </si>
  <si>
    <t>ログを構成する</t>
  </si>
  <si>
    <t>Front Door ログは、各要求に関する包括的なテレメトリを提供します。これは、特にキャッシュが有効になっている場合、オリジン サーバーがすべての要求を受信するとは限らないため、ソリューションのパフォーマンスと応答を理解するために重要です。</t>
  </si>
  <si>
    <t>エンドツーエンド TLS を使用する</t>
  </si>
  <si>
    <t>Front Door は、クライアントからの TCP および TLS 接続を終了し、各 PoP から起点への新しい接続を確立します。これらの接続を TLS で保護すると、Azure でホストされているオリジンであっても、転送中にデータが常に暗号化されます。</t>
  </si>
  <si>
    <t>https://learn.microsoft.com/ja-jp/azure/frontdoor/end-to-end-tls?pivots=front-door-standard-premium</t>
  </si>
  <si>
    <t>d9bd6780-0d6f-cd4c-bc66-8ddcab12f3d1</t>
  </si>
  <si>
    <t>HTTP から HTTPS へのリダイレクトを使用する</t>
  </si>
  <si>
    <t>HTTPS の使用は、安全な接続に最適です。ただし、古いクライアントとの互換性のために、HTTP リクエストが必要になる場合があります。 Azure Front Door では、HTTP から HTTPS への自動リダイレクトが可能になり、アクセシビリティを犠牲にすることなくセキュリティが強化されます。</t>
  </si>
  <si>
    <t>https://learn.microsoft.com/ja-jp/azure/frontdoor/front-door-how-to-redirect-https#create-http-to-https-redirect-rule</t>
  </si>
  <si>
    <t>24ab9f11-a3e4-3043-a985-22cf94c4933a</t>
  </si>
  <si>
    <t>マネージド TLS 証明書を使用する</t>
  </si>
  <si>
    <t>Front Door が TLS 証明書を管理すると、運用コストが削減され、証明書の更新忘れによるコストのかかる停止を回避できます。 Front Door は、管理された TLS 証明書を自動的に発行し、ローテーションします。</t>
  </si>
  <si>
    <t>顧客管理の証明書には最新バージョンを使用してください</t>
  </si>
  <si>
    <t xml:space="preserve">独自の TLS 証明書を使用する場合は、新しい証明書バージョンに合わせて Azure Front Door を再構成したり、Front Door の環境全体で展開を待機したりすることを避けるために、Key Vault 証明書のバージョンを "最新" に設定します。
</t>
  </si>
  <si>
    <t>Front Door とオリジンで同じドメイン名を使用する</t>
  </si>
  <si>
    <t>Front Door は、単一の起点にルーティングされるカスタム ドメイン名のホスト ヘッダーを書き換えることができます。これは、Front Door と起点の両方でカスタム ドメイン構成を回避するのに役立ちます。</t>
  </si>
  <si>
    <t>WAFを有効にする</t>
  </si>
  <si>
    <t>インターネットに接続するアプリケーションの場合、Microsoft 管理ルールを使用した幅広い攻撃から保護するために、Front Door Web アプリケーション ファイアウォール (WAF) を有効にし、管理ルールを使用するように構成することをお勧めします。</t>
  </si>
  <si>
    <t>https://learn.microsoft.com/ja-jp/azure/frontdoor/web-application-firewall</t>
  </si>
  <si>
    <t>1bd2b7e8-400f-e64a-99a2-c572f7b08a62</t>
  </si>
  <si>
    <t>オリジン グループにオリジンが 1 つしかない場合、正常性プローブを無効にする</t>
  </si>
  <si>
    <t>Front Door 正常性プローブは、利用できない送信元または異常な送信元を検出し、必要に応じてトラフィックを別の送信元に誘導します。</t>
  </si>
  <si>
    <t>https://learn.microsoft.com/ja-jp/azure/frontdoor/health-probes</t>
  </si>
  <si>
    <t>38f3d542-6de6-a44b-86c6-97e3be690281</t>
  </si>
  <si>
    <t>健全性プローブのエンドポイントを選択する</t>
  </si>
  <si>
    <t>Azure Front Door の正常性プローブのエンドポイントとして、正常性の監視用に特別に設計された Web ページまたは場所を選択することを検討してください。これには、運用トラフィックを効率的に処理するために、アプリケーション サーバー、データベース、キャッシュなどの重要なコンポーネントのステータスが含まれる必要があります。</t>
  </si>
  <si>
    <t>Scalability</t>
  </si>
  <si>
    <t>HEAD ヘルス プローブを使用する</t>
  </si>
  <si>
    <t>Azure Front Door の正常性プローブでは、GET または HEAD HTTP メソッドを使用できます。正常性プローブに HEAD メソッドを使用すると、オリジンのトラフィック負荷が軽減され、リソースの消費が少なくなるため、推奨される方法です。</t>
  </si>
  <si>
    <t>Azure Front Door で geo フィルタリングを使用する</t>
  </si>
  <si>
    <t>WAF を介した Azure Front Door の地理フィルタリングにより、国/地域ごとにカスタム アクセス ルールを定義して、Web アプリのアクセスを制限または許可できます。</t>
  </si>
  <si>
    <t>Azure Front Door のプライベート リンクでオリジンを保護する</t>
  </si>
  <si>
    <t>Azure Private Link を使用すると、仮想ネットワーク内のプライベート エンドポイント経由で Azure PaaS およびサービスに安全にアクセスできるようになり、トラフィックがパブリック インターネットではなく Microsoft バックボーン ネットワークを確実に通過できるようになります。</t>
  </si>
  <si>
    <t>https://learn.microsoft.com/ja-jp/azure/frontdoor/private-link</t>
  </si>
  <si>
    <t>Microsoft.Compute</t>
  </si>
  <si>
    <t>galleries</t>
  </si>
  <si>
    <t>実稼働イメージ バージョン用に少なくとも 3 つのレプリカを保持する必要があります</t>
  </si>
  <si>
    <t>Azure のコンピューティング ギャラリーで運用イメージのレプリカを少なくとも 3 つ維持すると、VM デプロイメントをさまざまなレプリカに分散することでスケーラビリティを確保し、マルチ VM デプロイメントでのスロットルを防止します。これにより、単一のレプリカに過負荷がかかるリスクが軽減されます。</t>
  </si>
  <si>
    <t>https://learn.microsoft.com/ja-jp/azure/virtual-machines/azure-compute-gallery#best-practices</t>
  </si>
  <si>
    <t>b49a39fd-f431-4b61-9062-f2157849d845</t>
  </si>
  <si>
    <t>イメージ バージョンにはゾーン冗長ストレージを使用する必要があります</t>
  </si>
  <si>
    <t>Azure コンピューティング ギャラリーでイメージ/VM バージョンを作成するときに高可用性を実現するために ZRS を使用し、可用性ゾーンの障害に対する回復力を提供します。可用性ゾーンのあるリージョンでは ZRS アカウントを使用することをお勧めします。これらのリージョンでは、Standard_LRS よりも Standard_ZRS の選択が推奨されます。</t>
  </si>
  <si>
    <t>https://learn.microsoft.com/ja-jp/azure/virtual-machines/azure-compute-gallery#best-practices https://learn.microsoft.com/ja-jp/azure/storage/common/storage-redundancy#zone-redundant-storage</t>
  </si>
  <si>
    <t>488dcc8b-f2e3-40ce-bf95-73deb2db095f</t>
  </si>
  <si>
    <t>可能な場合は、TrustedLaunchSupported イメージの作成を検討してください。</t>
  </si>
  <si>
    <t>セキュア ブート、vTPM、信頼できる起動 VM、大規模なブート ボリュームなどの利点を得るために、信頼できる起動をサポートするイメージを作成することをお勧めします。これらはデフォルトで Gen 2 イメージであり、作成後に VM の世代を変更することはできないため、最初に考慮事項を確認してください。</t>
  </si>
  <si>
    <t>https://learn.microsoft.com/ja-jp/azure/virtual-machines/azure-compute-gallery#best-practices https://learn.microsoft.com/ja-jp/windows-server/virtualization/hyper-v/plan/should-i-create-a-generation-1-or-2-virtual-machine-in-hyper-v https://learn.microsoft.com/ja-jp/azure/virtual-machines/shared-image-galleries?tabs=azure-cli</t>
  </si>
  <si>
    <t>1c5e1e58-4e56-491c-8529-10f37af9d4ed</t>
  </si>
  <si>
    <t>virtualMachines</t>
  </si>
  <si>
    <t>VMSS Flex を使用して 2 つ以上の VM で本番ワークロードを実行する</t>
  </si>
  <si>
    <t>運用 VM ワークロードは複数の VM にデプロイされ、VMSS Flex インスタンスにグループ化されてプラットフォーム全体にインテリジェントに分散され、プラットフォームの障害や更新の影響を最小限に抑える必要があります。</t>
  </si>
  <si>
    <t>https://learn.microsoft.com/ja-jp/azure/virtual-machine-scale-sets/virtual-machine-scale-sets-orchestration-modes#what-has-changed-with-flexible-orchestration-mode https://learn.microsoft.com/ja-jp/azure/virtual-machine-scale-sets/virtual-machine-scale-sets-attach-detach-vm?branch=main&amp;tabs=portal-1%2Cportal-2%2Cportal-3</t>
  </si>
  <si>
    <t>273f6b30-68e0-4241-85ea-acf15ffb60bf</t>
  </si>
  <si>
    <t>可用性ゾーン全体に VM をデプロイする</t>
  </si>
  <si>
    <t>各 Azure リージョン内の Azure 可用性ゾーンは、物理的に分離されているため、ローカル障害に対して耐性があり、起こりそうもないデータセンターの障害からアプリケーションとデータを保護します。</t>
  </si>
  <si>
    <t>https://learn.microsoft.com/ja-jp/azure/virtual-machines/create-portal-availability-zone?tabs=standard</t>
  </si>
  <si>
    <t>2bd0be95-a825-6f47-a8c6-3db1fb5eb387</t>
  </si>
  <si>
    <t>可用性セットを使用した VM を VMSS Flex に移行する</t>
  </si>
  <si>
    <t>可用性セットは間もなく廃止されます。ワークロードを VM から VMSS Flex に移行して、ゾーン間または同じゾーン内で異なる障害ドメイン (FD) および更新ドメイン (UD) にまたがって展開することで、信頼性を向上します。</t>
  </si>
  <si>
    <t>https://learn.microsoft.com/ja-jp/azure/architecture/checklist/resiliency-per-service#virtual-machines</t>
  </si>
  <si>
    <t>a8d25876-7951-b646-b4e8-880c9031596b</t>
  </si>
  <si>
    <t>Disaster Recovery</t>
  </si>
  <si>
    <t>Azure Site Recovery を使用して VM をレプリケートする</t>
  </si>
  <si>
    <t>Site Recovery 経由で Azure VM をレプリケートするには、ターゲット リージョンへの継続的な非同期ディスク レプリケーションが必要になります。復旧ポイントは数分ごとに生成され、数分で目標復旧ポイント (RPO) を達成します。</t>
  </si>
  <si>
    <t>https://learn.microsoft.com/ja-jp/azure/architecture/checklist/resiliency-per-service#virtual-machines https://learn.microsoft.com/ja-jp/azure/site-recovery/site-recovery-test-failover-to-azure</t>
  </si>
  <si>
    <t>cfe22a65-b1db-fd41-9e8e-d573922709ae</t>
  </si>
  <si>
    <t>VM ディスクにマネージド ディスクを使用する</t>
  </si>
  <si>
    <t>Azure は、2025 年 9 月 30 日にアンマネージド ディスクを廃止します。ユーザーは、中断を回避し、サービスの信頼性を維持するために移行を計画する必要があります。</t>
  </si>
  <si>
    <t>https://learn.microsoft.com/ja-jp/azure/virtual-machines/unmanaged-disks-deprecation https://learn.microsoft.com/ja-jp/azure/virtual-machines/windows/convert-unmanaged-to-managed-disks https://learn.microsoft.com/ja-jp/azure/virtual-machines/linux/convert-unmanaged-to-managed-disks</t>
  </si>
  <si>
    <t>122d11d7-b91f-8747-a562-f56b79bcfbdc</t>
  </si>
  <si>
    <t>データ ディスク上のホスト データベース データ</t>
  </si>
  <si>
    <t>データ ディスクは、データベースやその他の重要なデータを保存するために仮想マシンに接続されるマネージド ディスクです。これらのディスクは、選択に従ってラベルが付けられた SCSI ドライブです。</t>
  </si>
  <si>
    <t>https://learn.microsoft.com/ja-jp/azure/virtual-machines/managed-disks-overview#data-disk https://learn.microsoft.com/ja-jp/azure/virtual-machines/disks-types</t>
  </si>
  <si>
    <t>4ea2878f-0d69-8d4a-b715-afc10d1e538e</t>
  </si>
  <si>
    <t>Azure Backup サービスを使用して VM をバックアップする</t>
  </si>
  <si>
    <t>Azure Backup を使用して仮想マシンのバックアップを有効にし、データを保護して迅速に回復します。このサービスは、Microsoft Azure クラウドからデータをバックアップおよびリカバリするための、シンプルで安全、かつコスト効率の高いソリューションを提供します。</t>
  </si>
  <si>
    <t>https://learn.microsoft.com/ja-jp/azure/backup/backup-overview</t>
  </si>
  <si>
    <t>1981f704-97b9-b645-9c57-33f8ded9261a</t>
  </si>
  <si>
    <t>停止状態の VM を確認する</t>
  </si>
  <si>
    <t>Azure Virtual Machines (VM) インスタンスには、プロビジョニングや電源状態などのさまざまな状態があります。 VM が実行されていない場合は、問題があるか、不要であることを示している可能性があり、削除するとコスト削減につながる可能性があります。</t>
  </si>
  <si>
    <t>https://learn.microsoft.com/ja-jp/azure/virtual-machines/states-billing?context=%2Ftroubleshoot%2Fazure%2Fvirtual-machines%2Fcontext%2Fcontext#power-states-and-billing</t>
  </si>
  <si>
    <t>98b334c0-8578-6046-9e43-b6e8fce6318e</t>
  </si>
  <si>
    <t>高速ネットワーク (AccelNet) を有効にする</t>
  </si>
  <si>
    <t>高速ネットワークにより VM への SR-IOV が可能になり、データ パスからホストをバイパスすることでネットワーク パフォーマンスが大幅に向上します。これにより、サポートされている VM タイプでの要求の厳しいネットワーク ワークロードの遅延、ジッター、CPU 使用率が削減されます。</t>
  </si>
  <si>
    <t>dfedbeb1-1519-fc47-86a5-52f96cf07105</t>
  </si>
  <si>
    <t>AccelNet が有効になっている場合は、GuestOS NIC ドライバーを手動で更新する必要があります</t>
  </si>
  <si>
    <t>Accelerated Networking が有効になっている場合、GuestOS のデフォルトの Azure VNet インターフェイスが Mellanox に置き換えられ、そのドライバーはサードパーティから提供されます。マーケットプレイスのイメージには最新の Mellanox ドライバーが含まれていますが、展開後のドライバーの更新はユーザーの責任です。</t>
  </si>
  <si>
    <t>VM にはパブリック IP が直接関連付けられていてはなりません</t>
  </si>
  <si>
    <t>仮想マシンのアウトバウンド インターネット接続には、高可用性と SNAT ポートのおかげでセキュリティとサービスの回復力を強化するために、NAT ゲートウェイまたは Azure ファイアウォールを使用することをお勧めします。</t>
  </si>
  <si>
    <t>https://learn.microsoft.com/ja-jp/azure/load-balancer/load-balancer-outbound-connections</t>
  </si>
  <si>
    <t>1f629a30-c9d0-d241-82ee-6f2eb9d42cb4</t>
  </si>
  <si>
    <t>VM ネットワーク インターフェイスと関連サブネットの両方に、ネットワーク セキュリティ グループ (NSG) が関連付けられています。</t>
  </si>
  <si>
    <t>特別な理由がない限り、2 つの関連付け間の潜在的なルール競合による予期せぬ通信の問題やトラブルシューティングを避けるために、ネットワーク セキュリティ グループをサブネットまたはネットワーク インターフェイスに関連付けるのではなく、両方には関連付けることをお勧めします。</t>
  </si>
  <si>
    <t>https://learn.microsoft.com/ja-jp/azure/virtual-network/network-security-group-how-it-works#intra-subnet-traffic</t>
  </si>
  <si>
    <t>82b3cf6b-9ae2-2e44-b193-10793213f676</t>
  </si>
  <si>
    <t>IP 転送はネットワーク仮想アプライアンスに対してのみ有効にする必要があります</t>
  </si>
  <si>
    <t>IP 転送により、仮想マシンのネットワーク インターフェイスは、割り当てられた IP アドレス宛てではない、または割り当てられた IP アドレスから発信されたものではないネットワーク トラフィックを送受信できるようになります。</t>
  </si>
  <si>
    <t>https://learn.microsoft.com/ja-jp/azure/virtual-network/virtual-network-network-interface?tabs=network-interface-portal#enable-or-disable-ip-forwarding</t>
  </si>
  <si>
    <t>41a22a5e-5e08-9647-92d0-2ffe9ef1bdad</t>
  </si>
  <si>
    <t>Other Best Practices</t>
  </si>
  <si>
    <t>顧客の DNS サーバーは仮想ネットワーク レベルで構成する必要があります</t>
  </si>
  <si>
    <t>環境全体での不整合を防ぐために、仮想ネットワーク レベルで DNS サーバーを構成します。</t>
  </si>
  <si>
    <t>https://learn.microsoft.com/ja-jp/azure/virtual-network/virtual-networks-name-resolution-for-vms-and-role-instances</t>
  </si>
  <si>
    <t>1cf8fe21-9593-1e4e-966b-779a294c0d30</t>
  </si>
  <si>
    <t>共有ディスクはクラスタ化されたサーバーでのみ有効にする必要があります</t>
  </si>
  <si>
    <t>Azure 共有ディスクを使用すると、クラスター化されたアプリケーションを展開または移行するためにディスクを複数の VM に一度に接続できます。これは、ディスクが VM クラスター メンバー間で共有されている場合にのみ適しています。</t>
  </si>
  <si>
    <t>https://learn.microsoft.com/ja-jp/azure/virtual-machines/disks-shared https://learn.microsoft.com/ja-jp/azure/virtual-machines/disks-shared-enable?tabs=azure-portal</t>
  </si>
  <si>
    <t>3263a64a-c256-de48-9818-afd3cbc55c2a</t>
  </si>
  <si>
    <t>VM ディスクへのネットワーク アクセスは、パブリック アクセスを無効にし、プライベート アクセスを有効に設定する必要があります。</t>
  </si>
  <si>
    <t>「パブリック アクセスを無効にしてプライベート アクセスを有効にする」に変更し、プライベート エンドポイントを作成して、直接パブリック アクセスを制限し、接続がプライベートに行われるようにすることでセキュリティを向上させ、データ保護を強化し、潜在的な外部脅威を最小限に抑えることを推奨します。</t>
  </si>
  <si>
    <t>https://learn.microsoft.com/ja-jp/azure/virtual-machines/disks-enable-private-links-for-import-export-portal</t>
  </si>
  <si>
    <t>70b1d2be-e6c4-b54e-9959-b1b690f9e485</t>
  </si>
  <si>
    <t>VM が Azure ポリシーに準拠していることを確認する</t>
  </si>
  <si>
    <t>仮想マシン (VM) を安全に保つことは、実行するアプリケーションにとって非常に重要です。これには、VM とアプリケーションの全体的なセキュリティを目的として、さまざまな Azure サービスと機能を使用して VM への安全なアクセスとデータの安全なストレージを確保することが含まれます。</t>
  </si>
  <si>
    <t>https://learn.microsoft.com/ja-jp/azure/cloud-adoption-framework/ready/landing-zone/design-principles#policy-driven-governance https://learn.microsoft.com/ja-jp/azure/virtual-machines/security-policy</t>
  </si>
  <si>
    <t>c42343ae-2712-2843-a285-3437eb0b28a1</t>
  </si>
  <si>
    <t>マネージド ディスクの高度な暗号化オプションを有効にする</t>
  </si>
  <si>
    <t>DM-Crypt (Linux) または BitLocker (Windows) を使用して Azure VM ディスクを暗号化するには、Azure Disk Encryption (ADE) を有効にすることを検討してください。さらに、データ セキュリティを強化するために、ホストでの暗号化と機密ディスク暗号化を検討してください。</t>
  </si>
  <si>
    <t>VM インサイトを有効にする</t>
  </si>
  <si>
    <t>VM Insights は、VM とスケール セットのパフォーマンス、正常性、実行中のプロセス、依存関係を監視します。パフォーマンスのボトルネックやネットワークの問題を特定することで、アプリケーションのパフォーマンスと可用性の予測可能性を高め、問題が他の依存関係に関連しているかどうかを明確にします。</t>
  </si>
  <si>
    <t>https://learn.microsoft.com/ja-jp/azure/azure-monitor/vm/vminsights-overview https://learn.microsoft.com/ja-jp/azure/azure-monitor/vm/vminsights-troubleshoot#did-the-extension-install-properly</t>
  </si>
  <si>
    <t>b72214bb-e879-5f4b-b9cd-642db84f36f4</t>
  </si>
  <si>
    <t>すべての Azure 仮想マシンの監視を構成する</t>
  </si>
  <si>
    <t>Azure Monitor メトリックはプラットフォーム メトリックを自動的に受信しますが、リソースとその Azure プラットフォームの詳細な診断と監査を提供するプラットフォーム ログは、収集のために手動でルーティングする必要があります。</t>
  </si>
  <si>
    <t>https://learn.microsoft.com/ja-jp/azure/azure-monitor/agents/agents-overview</t>
  </si>
  <si>
    <t>4a9d8973-6dba-0042-b3aa-07924877ebd5</t>
  </si>
  <si>
    <t>VM のメンテナンス構成を使用する</t>
  </si>
  <si>
    <t>メンテナンス構成設定を使用すると、ユーザーは更新をスケジュールおよび管理できるため、VM の更新または中断が計画された時間枠内に確実に実行されるようになります。</t>
  </si>
  <si>
    <t>https://learn.microsoft.com/ja-jp/azure/virtual-machines/maintenance-configurations</t>
  </si>
  <si>
    <t>52ab9e5c-eec0-3148-8bd7-b6dd9e1be870</t>
  </si>
  <si>
    <t>一定のフル CPU パフォーマンスが必要な運用環境には A シリーズ VM または B シリーズ VM を使用しないでください。</t>
  </si>
  <si>
    <t>A シリーズ VM は、開発およびテスト サーバー、低トラフィック Web サーバー、小規模から中規模のデータベースなどのユース ケースを含む、開発やテストなどのエントリー レベルのワークロード向けに調整されています。</t>
  </si>
  <si>
    <t>https://learn.microsoft.com/ja-jp/azure/virtual-machines/sizes-b-series-burstable</t>
  </si>
  <si>
    <t>3201dba8-d1da-4826-98a4-104066545170</t>
  </si>
  <si>
    <t>ミッションクリティカルなワークロードでは、Premium または Ultra ディスクの使用を検討する必要があります</t>
  </si>
  <si>
    <t>Standard HDD および SSD と比較して、Premium SSD、SSDv2、および Ultra SSD は、パフォーマンス、構成可能性が向上し、単一インスタンスの仮想マシンの稼働時間 SLA が向上します。仮想マシン上のすべてのディスクの最も低い SLA が適用されるため、最高の稼働時間 SLA を得るには Premium ディスクまたは Ultra ディスクを使用するのが最善です。</t>
  </si>
  <si>
    <t>https://learn.microsoft.com/ja-jp/azure/virtual-machines/disks-types#disk-type-comparison</t>
  </si>
  <si>
    <t>df0ff862-814d-45a3-95e4-4fad5a244ba6</t>
  </si>
  <si>
    <t>メンテナンスが重要なワークロードには Azure Boost VM を使用する</t>
  </si>
  <si>
    <t>ワークロードがメンテナンスに敏感な場合は、Azure Boost と互換性のある VM を検討してください。 Azure Boost は、ホスト上で Azure メンテナンス アクティビティが発生したときにお客様への影響を軽減するように設計されており、互換性のある VM サイズの現在のリストは、以下の最初のリンクに記載されています。</t>
  </si>
  <si>
    <t>メンテナンスが重要なワークロード VM のスケジュールされたイベントを有効にする</t>
  </si>
  <si>
    <t>ワークロードがメンテナンスに敏感な場合は、スケジュールされたイベントを有効にします。この Azure メタデータ サービスを使用すると、再起動などの今後のイベントに関する情報を提供することでアプリが仮想マシンのメンテナンスに備えることができ、中断が軽減されます。</t>
  </si>
  <si>
    <t>ZRS ディスクを使用するか、可用性ゾーンの障害から LRS ディスクを保護する</t>
  </si>
  <si>
    <t>Azure ディスクは、ゾーン全体のダウンに対する回復力が必要なワークロード向けに、ゾーン冗長ストレージ (ZRS) オプションを提供します。クロスゾーン データ レプリケーションのため、ZRS ディスクはローカル冗長オプション (LRS) と比較して書き込み遅延が長いため、必ずディスクのベンチマークを実施してください。</t>
  </si>
  <si>
    <t>https://aka.ms/zrsdisksdoc</t>
  </si>
  <si>
    <t>fa0cf4f5-0b21-47b7-89a9-ee936f193ce1</t>
  </si>
  <si>
    <t>Azure Site Recovery またはバックアップを使用して、個人デスクトップをサポートする VM を保護する</t>
  </si>
  <si>
    <t>個人ホスト プールに Azure Site Recovery (ASR) または Azure Backup を実装して、シームレスなフェールオーバーとフェールバックを有効にします。これにより、個人デスクトップをサポートする VM がセカンダリ Azure リージョンにレプリケートされ、災害や停止が発生した場合でも既知の状態から確実に回復します。</t>
  </si>
  <si>
    <t>https://learn.microsoft.com/ja-jp/azure/site-recovery/site-recovery-overview</t>
  </si>
  <si>
    <t>38721758-2cc2-4d6b-b7b7-8b47dadbf7df</t>
  </si>
  <si>
    <t>Microsoft.Insights</t>
  </si>
  <si>
    <t>activityLogAlerts</t>
  </si>
  <si>
    <t>リソース健全性アラートの構成</t>
  </si>
  <si>
    <t>該当するすべてのリソースに対してリソース正常性アラートを構成して、Azure リソースの現在および過去の正常性状態に関する最新情報を常に把握できるようにします。これらのリソースの健全性状態に変化があった場合に通知します。</t>
  </si>
  <si>
    <t>サービス健全性アラートの構成</t>
  </si>
  <si>
    <t>サービスの正常性では、使用されている Azure サービスとリージョンのパーソナライズされた正常性ビューが提供され、使用されているサービスを把握することで、停止、計画されたメンテナンス、正常性に関する勧告に関する通知に最適な場所が提供されます。</t>
  </si>
  <si>
    <t>https://learn.microsoft.com/ja-jp/azure/service-health/overview https://learn.microsoft.com/ja-jp/azure/service-health/alerts-activity-log-service-notifications-portal</t>
  </si>
  <si>
    <t>9729c89d-8118-41b4-a39b-e12468fa872b</t>
  </si>
  <si>
    <t>components</t>
  </si>
  <si>
    <t>Service Upgrade and Retirement</t>
  </si>
  <si>
    <t>クラシック デプロイメントの変換</t>
  </si>
  <si>
    <t>Classic Application Insights は 2024 年 2 月に廃止されます。既存のアプリケーション監視シナリオへの中断を最小限に抑えるために、2024 年 2 月 29 日までにワークスペースベースの Application Insights に移行してください。</t>
  </si>
  <si>
    <t>https://learn.microsoft.com/ja-jp/azure/azure-monitor/app/convert-classic-resource</t>
  </si>
  <si>
    <t>dac421ec-2832-4c37-839e-b6dc5a38f2fa</t>
  </si>
  <si>
    <t>Microsoft.KeyVault</t>
  </si>
  <si>
    <t>vaults</t>
  </si>
  <si>
    <t>キー コンテナーでは論理的な削除を有効にする必要があります</t>
  </si>
  <si>
    <t>Key Vault の論理的な削除機能を使用すると、削除されたコンテナーと、キー、シークレット、証明書などのオブジェクトを回復できます。有効にすると、マークされたリソースは 90 日間保持され、復元が可能になり、基本的に削除を元に戻すことができます。</t>
  </si>
  <si>
    <t>https://learn.microsoft.com/ja-jp/azure/key-vault/general/soft-delete-overview</t>
  </si>
  <si>
    <t>1cca00d2-d9ab-8e42-a788-5d40f49405cb</t>
  </si>
  <si>
    <t>Key Vault ではパージ保護を有効にする必要があります</t>
  </si>
  <si>
    <t>パージ保護は、論理的に削除されたキー コンテナーの保持期間を強制することで悪意のある削除を防ぎ、この期間中は内部関係者や Microsoft であってもキー コンテナーをパージできないようにし、永久的なデータ損失を防ぎます。</t>
  </si>
  <si>
    <t>https://learn.microsoft.com/ja-jp/azure/key-vault/general/soft-delete-overview#purge-protection</t>
  </si>
  <si>
    <t>70fcfe6d-00e9-5544-a63a-fff42b9f2edb</t>
  </si>
  <si>
    <t>Key Vault の Azure Private Link サービスを有効にする</t>
  </si>
  <si>
    <t>Azure Private Link Service を使用すると、プライベート IP を使用し、パブリック インターネットへの露出を排除して、VNet のプライベート エンドポイント経由で Azure Key Vault に安全かつプライベートに接続できます。</t>
  </si>
  <si>
    <t>https://learn.microsoft.com/ja-jp/azure/key-vault/general/security-features#network-security</t>
  </si>
  <si>
    <t>00c3d2b0-ea6e-4c4b-89be-b78a35caeb51</t>
  </si>
  <si>
    <t>環境ごとにアプリケーションごとに個別のキー コンテナーを使用する</t>
  </si>
  <si>
    <t>Key Vault は、シークレット ストレージのセキュリティ境界です。シークレットをグループ化すると、攻撃が複数のシークレットにアクセスする可能性があるため、セキュリティ イベント中のリスクが増加します。</t>
  </si>
  <si>
    <t>Key Vault の診断ログを有効にする必要があります</t>
  </si>
  <si>
    <t>ログを有効にし、アラートを設定し、Key Vault アクセスの監視とセキュリティを向上させるための保持要件を遵守し、ユーザーの頻度と ID を詳細に指定します。</t>
  </si>
  <si>
    <t>Microsoft.Network</t>
  </si>
  <si>
    <t>loadBalancers</t>
  </si>
  <si>
    <t>標準ロード バランサー SKU を使用する</t>
  </si>
  <si>
    <t>Standard SKU ロード バランサーを選択すると、可用性ゾーンとゾーンの復元力を通じて信頼性が向上し、ゾーンとリージョンの障害に耐えられる展開が保証されます。 Basic とは異なり、グローバル負荷分散をサポートし、SLA を提供します。</t>
  </si>
  <si>
    <t>https://learn.microsoft.com/ja-jp/azure/architecture/framework/services/networking/azure-load-balancer/reliability https://learn.microsoft.com/ja-jp/azure/architecture/checklist/resiliency-per-service#azure-load-balancer</t>
  </si>
  <si>
    <t>38c3bca1-97a1-eb42-8cd3-838b243f35ba</t>
  </si>
  <si>
    <t>バックエンド プールに少なくとも 2 つのインスタンスが含まれていることを確認してください</t>
  </si>
  <si>
    <t>バックエンドに少なくとも 2 つのインスタンスを含む Azure Load Balancer をデプロイすると、単一障害点が防止され、スケーラビリティがサポートされます。最適なスケールを構築するには、仮想マシン スケール セットとペアリングすることをお勧めします。</t>
  </si>
  <si>
    <t>https://learn.microsoft.com/ja-jp/azure/architecture/checklist/resiliency-per-service#azure-load-balancer</t>
  </si>
  <si>
    <t>6d82d042-6d61-ad49-86f0-6a5455398081</t>
  </si>
  <si>
    <t>運用ワークロードのアウトバウンド ルールの代わりに NAT ゲートウェイを使用する</t>
  </si>
  <si>
    <t>標準パブリック ロード バランサーのアウトバウンド ルールには、バックエンド プールへの手動ポート割り当てが含まれており、スケーラビリティと SNAT ポート枯渇のリスクが制限されます。 NAT ゲートウェイは、動的スケーリングと安全なインターネット接続のために推奨されます。</t>
  </si>
  <si>
    <t>8d319a05-677b-944f-b9b4-ca0fb42e883c</t>
  </si>
  <si>
    <t>Standard Load Balancer がゾーン冗長であることを確認する</t>
  </si>
  <si>
    <t>可用性ゾーンのあるリージョンでは、ゾーン冗長フロントエンド IP を Standard Load Balancer に割り当てることで、1 つの可用性ゾーンに障害が発生した場合でも、他の正常なゾーンとバックエンドインスタンスがトラフィックを受信できる場合に限り、継続的なトラフィック分散が保証されます。</t>
  </si>
  <si>
    <t>https://learn.microsoft.com/ja-jp/azure/load-balancer/load-balancer-standard-availability-zones#zone-redundant</t>
  </si>
  <si>
    <t>621dbc78-3745-4d32-8eac-9e65b27b7512</t>
  </si>
  <si>
    <t>ヘルスプローブを使用してバックエンドインスタンスの可用性を検出する</t>
  </si>
  <si>
    <t>正常性プローブは、バックエンド エンドポイントの状態を判断するために Azure Load Balancer によって使用されます。ベンダーの推奨事項に沿ったカスタム正常性プローブを使用すると、バックエンドの可用性についての理解が深まり、バックエンド サービスの影響の監視が容易になります。</t>
  </si>
  <si>
    <t>https://learn.microsoft.com/ja-jp/azure/load-balancer/load-balancer-custom-probe-overview</t>
  </si>
  <si>
    <t>e5f5fcea-f925-4578-8599-9a391e888a60</t>
  </si>
  <si>
    <t>networkSecurityGroups</t>
  </si>
  <si>
    <t>すべてのネットワーク セキュリティ グループの診断設定を構成する</t>
  </si>
  <si>
    <t>リソース ログは、診断設定を作成して 1 つ以上の場所にルーティングするまで収集および保存されません。</t>
  </si>
  <si>
    <t>Azure Monitor を使用してネットワーク セキュリティ グループの変更を監視する</t>
  </si>
  <si>
    <t>ネットワーク セキュリティ グループ ルールの作成や更新などの操作に対して Azure Monitor を使用してアラートを作成し、リソースに対する不正な変更や望ましくない変更を捕捉し、ファイアウォールをバイパスしたり、外部からリソースにアクセスしようとする試みを特定します。</t>
  </si>
  <si>
    <t>https://learn.microsoft.com/ja-jp/azure/azure-monitor/essentials/activity-log?tabs=powershell</t>
  </si>
  <si>
    <t>8bb4a57b-55e4-d24e-9c19-2679d8bc779f</t>
  </si>
  <si>
    <t>ネットワーク セキュリティ グループのロックを構成して、偶発的な変更や削除を回避します。</t>
  </si>
  <si>
    <t>管理者は、Azure サブスクリプション、リソース グループ、またはリソースをロックして、誤って削除や変更が行われないように保護できます。ロックはユーザー権限をオーバーライドします。ロックは削除または変更を防ぐことができ、ポータルでは削除および読み取り専用として知られています。</t>
  </si>
  <si>
    <t>NSGフローログの構成</t>
  </si>
  <si>
    <t>ネットワークの監視、管理、理解は、保護と最適化にとって非常に重要です。現在の状態、誰がどこから接続しているか、開いているインターネット ポート、予想される動作や異常な動作、トラフィックの急増などを把握することが不可欠です。</t>
  </si>
  <si>
    <t>https://learn.microsoft.com/ja-jp/azure/network-watcher/network-watcher-nsg-flow-logging-overview</t>
  </si>
  <si>
    <t>da1a3c06-d1d5-a940-9a99-fcc05966fe7c</t>
  </si>
  <si>
    <t>NSG にはデフォルトのセキュリティ ルールしかありません。必要なルールを必ず設定してください。</t>
  </si>
  <si>
    <t>Azure ネットワーク セキュリティ グループは、送信元、宛先、ポート、プロトコルに基づいて受信トラフィックまたは送信トラフィックを許可または拒否するセキュリティ ルールを使用して、仮想ネットワーク内のリソース間のネットワーク トラフィックをフィルター処理します。</t>
  </si>
  <si>
    <t>https://learn.microsoft.com/ja-jp/azure/virtual-network/network-security-groups-overview#security-rules</t>
  </si>
  <si>
    <t>8291c1fa-650c-b44b-b008-4deb7465919d</t>
  </si>
  <si>
    <t>networkWatchers</t>
  </si>
  <si>
    <t>ネットワーク サービスを利用できるすべてのリージョンに Network Watcher を展開します。</t>
  </si>
  <si>
    <t>Azure Network Watcher は、IaaS リソースの監視、診断、メトリックの表示、ログ管理のためのツールを提供します。 VM、VNet、アプリケーション ゲートウェイ、ロード バランサーの健全性の維持には役立ちますが、PaaS や Web 分析の健全性の維持には役立ちません。</t>
  </si>
  <si>
    <t>https://learn.microsoft.com/ja-jp/azure/network-watcher/network-watcher-overview</t>
  </si>
  <si>
    <t>4e133bd0-8762-bc40-a95b-b29142427d73</t>
  </si>
  <si>
    <t>失敗状態または無効状態のフロー ログ構成を修正する</t>
  </si>
  <si>
    <t>ネットワーク セキュリティ グループ フロー ログは、ネットワーク セキュリティ グループを通じて IP トラフィック情報をログに記録する Azure Network Watcher の機能です。 「失敗」状態の場合、関連するリソースからの監視データは収集されません。</t>
  </si>
  <si>
    <t>https://learn.microsoft.com/ja-jp/azure/network-watcher/nsg-flow-logging</t>
  </si>
  <si>
    <t>22a769ed-0ecb-8b49-bafe-8f52e6373d9c</t>
  </si>
  <si>
    <t>privateDnsZones</t>
  </si>
  <si>
    <t>プライベート DNS ゾーンとレコードを保護する</t>
  </si>
  <si>
    <t>プライベート DNS ゾーンとレコードは重要であり、削除するとサービスが停止する可能性があります。不正な変更または偶発的な変更から保護するには、これらのリソースを管理するための組み込みの役割であるプライベート DNS ゾーンの共同作成者役割を特定のユーザーまたはグループに割り当てる必要があります。</t>
  </si>
  <si>
    <t>プライベート DNS ゾーンの状態を監視し、アラートを設定する</t>
  </si>
  <si>
    <t>プライベート DNS ゾーン内のレコードは、リンクされた仮想ネットワークからのみ解決できます。プライベート DNS ゾーンを複数のネットワークにリンクし、自動登録を有効にして仮想マシンの DNS レコードを自動的に管理できます。</t>
  </si>
  <si>
    <t>本番ゾーンと DR ゾーンを同一のワークロードとリソースのフェイルオーバー エントリで調整します。</t>
  </si>
  <si>
    <t>Azure プライベート DNS は、既定の Azure 名の代わりにカスタム ドメインを使用して、仮想ネットワーク内でドメイン名を処理する信頼性の高い安全な方法を提供します。これらのゾーンのレコードはインターネットからアクセスできず、リンクされた仮想ネットワーク内でのみ解決可能です。</t>
  </si>
  <si>
    <t>privateEndpoints</t>
  </si>
  <si>
    <t>成功していない接続状態のプライベート エンドポイントに関する問題を解決する</t>
  </si>
  <si>
    <t>プライベート エンドポイントには、静的 IP アドレスとネットワーク インターフェイス名という 2 つのカスタム プロパティがあり、作成時に設定する必要があります。成功状態でない場合は、エンドポイントまたは関連リソースに問題がある可能性があります。</t>
  </si>
  <si>
    <t>https://learn.microsoft.com/ja-jp/azure/private-link/manage-private-endpoint?tabs=manage-private-link-powershell#private-endpoint-connections</t>
  </si>
  <si>
    <t>b89c9acc-0aba-fb44-9ff2-3dbfcf97dce7</t>
  </si>
  <si>
    <t>publicIPAddresses</t>
  </si>
  <si>
    <t>該当する場合は、標準 SKU とゾーン冗長 IP を使用します</t>
  </si>
  <si>
    <t>Azure のパブリック IP アドレスは、Standard SKU であり、非ゾーン、ゾーン、またはゾーン冗長として利用できます。ゾーン冗長 IP はすべてのゾーンにわたってアクセス可能であり、単一ゾーンの障害に耐えることにより、より高い復元力を提供します。</t>
  </si>
  <si>
    <t>https://learn.microsoft.com/ja-jp/azure/virtual-network/ip-services/public-ip-addresses#availability-zone https://learn.microsoft.com/ja-jp/azure/virtual-network/ip-services/public-ip-basic-upgrade-guidance#steps-to-complete-the-upgrade</t>
  </si>
  <si>
    <t>c63b81fb-7afc-894c-a840-91bb8a8dcfaf</t>
  </si>
  <si>
    <t>SNAT の枯渇を避けるために、送信接続に NAT ゲートウェイを使用する</t>
  </si>
  <si>
    <t>仮想ネットワークからの送信トラフィックに NAT ゲートウェイを採用することで、SNAT ポートの枯渇による接続障害を防ぎ、動的なスケーリングと安全なインターネット接続を確保します。</t>
  </si>
  <si>
    <t>https://learn.microsoft.com/ja-jp/azure/advisor/advisor-reference-reliability-recommendations#use-nat-gateway-for-outbound-connectivity https://learn.microsoft.com/ja-jp/azure/architecture/framework/services/compute/azure-app-service/reliability#tcp-and-snat-ports</t>
  </si>
  <si>
    <t>1adba190-5c4c-e646-8527-dd1b2a6d8b15</t>
  </si>
  <si>
    <t>Basic SKU のパブリック IP アドレスを Standard SKU にアップグレードする</t>
  </si>
  <si>
    <t>Basic SKU パブリック IP アドレスは、2025 年 9 月 30 日に廃止されます。ユーザーは、サービスの中断を避けるために、この日までに Standard SKU パブリック IP アドレスにアップグレードすることをお勧めします。</t>
  </si>
  <si>
    <t>https://learn.microsoft.com/ja-jp/azure/virtual-network/ip-services/public-ip-basic-upgrade-guidance https://azure.microsoft.com/ja-jp/updates/upgrade-to-standard-sku-public-ip-addresses-in-azure-by-30-september-2025-basic-sku-will-be-retired/</t>
  </si>
  <si>
    <t>5cea1501-6fe4-4ec4-ac8f-f72320eb18d3</t>
  </si>
  <si>
    <t>routeTables</t>
  </si>
  <si>
    <t>Azure Monitor を使用してルート テーブルの変更を監視する</t>
  </si>
  <si>
    <t>ルート テーブルの作成や更新などの操作に対して Azure Monitor を使用してアラートを作成し、運用リソースにおける不正な変更や望ましくない変更を特定します。この設定は、ファイアウォールを回避したり、外部からリソースにアクセスしたりする試みなど、不適切なルーティング変更を特定するのに役立ちます。</t>
  </si>
  <si>
    <t>23b2dfc7-7e5d-9443-9f62-980ca621b561</t>
  </si>
  <si>
    <t>誤って変更または削除されないようにルート テーブルのロックを構成する</t>
  </si>
  <si>
    <t>管理者は、ロックを設定することで、Azure サブスクリプション、リソース グループ、またはリソースを誤って削除したり変更したりしないように保護できます。</t>
  </si>
  <si>
    <t>virtualNetworks</t>
  </si>
  <si>
    <t>すべてのサブネットにはネットワーク セキュリティ グループが関連付けられている必要があります</t>
  </si>
  <si>
    <t>ネットワーク セキュリティ グループとアプリケーション セキュリティ グループを使用すると、IP、ポート、プロトコルごとに受信トラフィックと送信トラフィックをフィルタリングでき、サブネット レベルでセキュリティ層を追加できます。</t>
  </si>
  <si>
    <t>https://learn.microsoft.com/ja-jp/azure/virtual-network/concepts-and-best-practices https://learn.microsoft.com/ja-jp/azure/vpn-gateway/vpn-gateway-about-vpn-gateway-settings#gwsub https://learn.microsoft.com/ja-jp/azure/route-server/route-server-faq#can-i-associate-a-network-security-group-nsg-to-the-routeserversubnet https://learn.microsoft.com/ja-jp/azure/firewall/firewall-faq#are-network-security-groups--nsgs--supported-on-the-azurefirewallsubnet</t>
  </si>
  <si>
    <t>f0bf9ae6-25a5-974d-87d5-025abec73539</t>
  </si>
  <si>
    <t>Azure DDoS Standard Protection Plan を使用して Azure VNet のパブリック エンドポイントをシールドする</t>
  </si>
  <si>
    <t>Azure DDoS Protection は、DDoS 攻撃に対する強化された軽減機能を提供し、アプリケーション設計のベスト プラクティスと組み合わせて、仮想ネットワーク内の特定のリソースを保護するように自動調整されます。</t>
  </si>
  <si>
    <t>https://learn.microsoft.com/ja-jp/azure/architecture/framework/services/networking/azure-virtual-network/reliability</t>
  </si>
  <si>
    <t>69ea1185-19b7-de40-9da1-9e8493547a5c</t>
  </si>
  <si>
    <t>利用可能な場合は、PaaS サービスのサービス エンドポイントの代わりにプライベート エンドポイントを使用します</t>
  </si>
  <si>
    <t>VNet サービス エンドポイントは、Private Link が利用できず、データ移動の懸念がない場合にのみ使用してください。この機能は、指定された VNet およびサブネットへの Azure サービス アクセスを制限し、ネットワーク セキュリティを強化し、サービス トラフィックを分離します。</t>
  </si>
  <si>
    <t>https://learn.microsoft.com/ja-jp/azure/virtual-network/virtual-networks-faq https://learn.microsoft.com/ja-jp/azure/architecture/framework/services/networking/network-connectivity/reliability https://learn.microsoft.com/ja-jp/azure/private-link/availability</t>
  </si>
  <si>
    <t>24ae3773-cc2c-3649-88de-c9788e25b463</t>
  </si>
  <si>
    <t>Microsoft.OperationalInsights</t>
  </si>
  <si>
    <t>workspaces</t>
  </si>
  <si>
    <t>GRS または GZRS への Log Analytics データのエクスポートを有効にする</t>
  </si>
  <si>
    <t>Log Analytics ワークスペースのデータを Azure Storage アカウントにエクスポートすると、主にコンプライアンスと他の Azure サービスおよびツールとの統合のために、地理冗長 (GRS) または地理ゾーン冗長ストレージ (GZRS) を使用して、リージョン障害に対するデータ保護が強化されます。</t>
  </si>
  <si>
    <t>Log Analytics ワークスペースの正常性状態アラート ルールを作成する</t>
  </si>
  <si>
    <t>データセンターまたは地域の障害によりワークスペースが利用できなくなった場合は、健全性ステータス アラートによって事前に通知されます。</t>
  </si>
  <si>
    <t>Microsoft.RecoveryServices</t>
  </si>
  <si>
    <t>Site Recovery VM のフェールオーバー設定の静的 IP アドレスがフェールオーバー サブネットで利用可能であることを確認する</t>
  </si>
  <si>
    <t>VM フェールオーバー設定の静的 IP アドレスがフェールオーバー サブネットで利用可能であることを確認して、フェールオーバー中に一貫した IP 割り当てを維持します。ターゲット VM は、利用可能な場合は同じ静的 IP を受け取り、利用できない場合は次に利用可能な IP を受け取ります。 IP 調整は VM ネットワーク設定で行うことができます。</t>
  </si>
  <si>
    <t>Site Recovery テスト フェールオーバーを使用して VM の機能を検証し、ターゲットでのパフォーマンスをチェックします</t>
  </si>
  <si>
    <t>テスト フェールオーバーを実行して BCDR 戦略を検証し、運用環境に影響を与えることなくターゲット リージョンでアプリケーションが正しく機能していることを確認します。テスト フェールオーバーを使用して、データ損失やダウンタイムを発生させずに障害復旧計画を定期的にテストします。</t>
  </si>
  <si>
    <t>https://learn.microsoft.com/ja-jp/azure/site-recovery/azure-to-azure-tutorial-dr-drill#run-a-test-failover</t>
  </si>
  <si>
    <t>17e877f7-3a89-4205-8a24-0670de54ddcd</t>
  </si>
  <si>
    <t>クラシック アラートから Azure Recovery Services Vault の組み込みの Azure Monitor アラートに移行する</t>
  </si>
  <si>
    <t>Azure Backup の Recovery Services コンテナーのクラシック アラートは、2026 年 3 月 31 日に廃止されます。</t>
  </si>
  <si>
    <t>https://learn.microsoft.com/ja-jp/azure/backup/move-to-azure-monitor-alerts https://azure.microsoft.com/ja-jp/updates/transition-to-builtin-azure-monitor-alerts-for-recovery-services-vaults-in-azure-backup-by-31-march-2026/</t>
  </si>
  <si>
    <t>2912472d-0198-4bdc-aa90-37f145790edc</t>
  </si>
  <si>
    <t>すべての Geo-Redundant Storage (GRS) Azure Recovery Services コンテナーのクロスリージョン リストアをオプトインする</t>
  </si>
  <si>
    <t>クロスリージョン復元により、Azure ペアになったセカンダリ リージョンでの Azure VM の復元が可能になり、監査またはコンプライアンスの訓練が容易になり、プライマリ リージョンで障害が発生した場合に VM またはディスクを復旧できるようになります。これは、GRS コンテナーのみで使用できるオプトイン機能です。</t>
  </si>
  <si>
    <t>https://learn.microsoft.com/ja-jp/azure/backup/backup-create-recovery-services-vault#set-cross-region-restore https://learn.microsoft.com/ja-jp/azure/backup/guidance-best-practices https://learn.microsoft.com/ja-jp/azure/backup/backup-rbac-rs-vault#minimum-role-requirements-for-azure-vm-backup https://learn.microsoft.com/ja-jp/azure/backup/backup-azure-arm-vms-prepare</t>
  </si>
  <si>
    <t>1549b91f-2ea0-4d4f-ba2a-4596becbe3de</t>
  </si>
  <si>
    <t>Azure Backup で Recovery Services コンテナーの論理的な削除を有効にする</t>
  </si>
  <si>
    <t>論理的な削除を使用すると、バックアップ データが削除された場合、バックアップ データはさらに 14 日間保持されるため、データを失うことなく、費用をかけずにそのバックアップ アイテムを回復できます。論理的な削除はデフォルトで有効になっています。この機能を無効にすることはお勧めできません。</t>
  </si>
  <si>
    <t>https://learn.microsoft.com/ja-jp/azure/backup/backup-azure-security-feature-cloud?tabs=azure-portal</t>
  </si>
  <si>
    <t>9e39919b-78af-4a0b-b70f-c548dae97c25</t>
  </si>
  <si>
    <t>Microsoft.ServiceBus</t>
  </si>
  <si>
    <t>namespaces</t>
  </si>
  <si>
    <t>Service Bus 名前空間のアベイラビリティーゾーンを有効にする</t>
  </si>
  <si>
    <t>高可用性を実現するには、ゾーン冗長性を備えた Service Bus を使用します。 Premium SKU は可用性ゾーンをサポートし、同じリージョン内での分離を保証します。メッセージング ストアの 3 つのコピーを管理し、同期を保ちます。</t>
  </si>
  <si>
    <t>https://learn.microsoft.com/ja-jp/azure/well-architected/services/messaging/service-bus/reliability https://learn.microsoft.com/ja-jp/azure/service-bus-messaging/service-bus-geo-dr#availability-zones https://learn.microsoft.com/ja-jp/azure/service-bus-messaging/service-bus-outages-disasters</t>
  </si>
  <si>
    <t>20057905-262c-49fe-a9be-49f423afb359</t>
  </si>
  <si>
    <t>Service Bus 名前空間で本番ワークロードの自動スケールを有効にする</t>
  </si>
  <si>
    <t>高可用性を実現するには、自動スケールを備えた Service Bus を使用します。 Premium SKU は自動スケールをサポートしており、負荷に基づいてリソースが自動的にスケールされます。</t>
  </si>
  <si>
    <t>Microsoft.Sql</t>
  </si>
  <si>
    <t>servers</t>
  </si>
  <si>
    <t>アクティブ Geo レプリケーションを使用して、別のリージョンに読み取り可能なセカンダリを作成する</t>
  </si>
  <si>
    <t>Active Geo Replication は、読み取り可能なセカンダリ データベース レプリカを利用することでビジネスの継続性を確保します。プライマリ データベースに障害が発生した場合は、セカンダリ データベースに手動でフェイルオーバーします。セカンダリは最大 4 つまで同じまたは異なるリージョンに存在でき、読み取り専用アクセスに使用されます。</t>
  </si>
  <si>
    <t>https://learn.microsoft.com/ja-jp/azure/azure-sql/database/active-geo-replication-overview</t>
  </si>
  <si>
    <t>74c2491d-048b-0041-a140-935960220e20</t>
  </si>
  <si>
    <t>自動フェイルオーバー グループには、通常は同じアプリによって使用される 1 つまたは複数のデータベースを含めることができます。</t>
  </si>
  <si>
    <t>フェールオーバー グループは、1 つの論理サーバー上のデータベースを別のリージョンの論理サーバーにレプリケートするように構成することで、災害復旧を容易にします。これにより、geo レプリケートされたデータベース管理が合理化され、プライマリ サーバーに障害が発生した場合に、レプリケートされたデータベースへの接続ルーティングのための単一のエンドポイントが提供されます。</t>
  </si>
  <si>
    <t>https://learn.microsoft.com/ja-jp/azure/azure-sql/database/auto-failover-group-overview?tabs=azure-powershell https://learn.microsoft.com/ja-jp/azure/azure-sql/database/designing-cloud-solutions-for-disaster-recovery</t>
  </si>
  <si>
    <t>943c168a-2ec2-a94c-8015-85732a1b4859</t>
  </si>
  <si>
    <t>ゾーン冗長データベースを使用する</t>
  </si>
  <si>
    <t>既定では、Azure SQL Database プレミアム レベルは、同じリージョン内に複数のコピーをプロビジョニングします。地理的冗長性の場合、データベースをゾーン冗長として設定し、Azure 可用性ゾーン全体にコピーを分散して、地域の停止中に可用性を維持できます。</t>
  </si>
  <si>
    <t>https://learn.microsoft.com/ja-jp/azure/azure-sql/database/high-availability-sla</t>
  </si>
  <si>
    <t>c0085c32-84c0-c247-bfa9-e70977cbf108</t>
  </si>
  <si>
    <t>再試行ロジックの実装</t>
  </si>
  <si>
    <t>一時的な障害が発生した場合、アプリケーションは Azure SQL Database を使用して接続の再試行を効果的に処理する必要があります。データベース層の構成は必要ありません。代わりに、アプリケーションを正常な再試行用にセットアップする必要があります。</t>
  </si>
  <si>
    <t>Azure SQL データベースをほぼリアルタイムで監視し、信頼性に関するインシデントを検出します</t>
  </si>
  <si>
    <t>監視とアラートはデータベース操作の重要な部分です。 Azure SQL Database を使用する場合は、Azure Monitor と SQL Insights を利用して、関連するデータベース メトリックを確実に取得してください。</t>
  </si>
  <si>
    <t>https://learn.microsoft.com/ja-jp/azure/azure-monitor/insights/azure-sql#analyze-data-and-create-alerts https://learn.microsoft.com/ja-jp/azure/azure-sql/database/monitoring-sql-database-azure-monitor https://learn.microsoft.com/ja-jp/azure/azure-sql/database/monitoring-sql-database-azure-monitor-reference</t>
  </si>
  <si>
    <t>7e7daec9-6a81-3546-a4cc-9aef72fec1f7</t>
  </si>
  <si>
    <t>キーをバックアップする</t>
  </si>
  <si>
    <t>Always Encrypted 構成に関連する暗号化キーを保存するには、Azure Key Vault (AKV) を使用することを強くお勧めしますが、必須ではありません。 AKV を使用していない場合は、キーが適切にバックアップされ、安全な方法で保管されていることを確認してください。</t>
  </si>
  <si>
    <t>https://learn.microsoft.com/ja-jp/azure/key-vault/general/overview https://learn.microsoft.com/ja-jp/azure/azure-sql/database/always-encrypted-landing?view=azuresql</t>
  </si>
  <si>
    <t>Microsoft.Storage</t>
  </si>
  <si>
    <t>storageAccounts</t>
  </si>
  <si>
    <t>ストレージ アカウントがゾーンまたはリージョン冗長であることを確認する</t>
  </si>
  <si>
    <t>冗長性により、障害が発生した場合でもストレージ アカウントが可用性と耐久性の目標を確実に満たすことができ、コストの削減と可用性の向上を比較検討できます。ローカル冗長ストレージは、最小限のコストで最小限の耐久性を提供します。</t>
  </si>
  <si>
    <t>https://learn.microsoft.com/ja-jp/azure/storage/common/storage-redundancy https://learn.microsoft.com/ja-jp/azure/storage/common/redundancy-migration</t>
  </si>
  <si>
    <t>e6c7e1cc-2f47-264d-aa50-1da421314472</t>
  </si>
  <si>
    <t>従来のストレージ アカウントを使用しないでください</t>
  </si>
  <si>
    <t>クラシック ストレージ アカウントは、2024 年 8 月 31 日に完全に廃止されます。クラシック ストレージ アカウントをお持ちの場合は、今すぐ移行の計画を開始してください。</t>
  </si>
  <si>
    <t>https://azure.microsoft.com/updates/classic-azure-storage-accounts-will-be-retired-on-31-august-2024/ https://learn.microsoft.com/ja-jp/azure/storage/common/classic-account-migration-overview</t>
  </si>
  <si>
    <t>63ad027e-611c-294b-acc5-8e3234db9a40</t>
  </si>
  <si>
    <t>パフォーマンス層がワークロードごとに設定されていることを確認する</t>
  </si>
  <si>
    <t>ワークロード シナリオに適切なストレージ パフォーマンス層の使用を検討してください。各ワークロード シナリオには適切なパフォーマンス層が必要であり、ストレージの使用状況に基づいて適切な層を選択することが重要です。</t>
  </si>
  <si>
    <t>https://learn.microsoft.com/ja-jp/azure/storage/common/storage-account-overview#types-of-storage-accounts https://learn.microsoft.com/ja-jp/azure/storage/common/scalability-targets-standard-account https://learn.microsoft.com/ja-jp/azure/storage/blobs/storage-performance-checklist https://learn.microsoft.com/ja-jp/azure/storage/blobs/scalability-targets https://learn.microsoft.com/ja-jp/azure/storage/blobs/storage-blob-block-blob-premium</t>
  </si>
  <si>
    <t>データの回復のために論理的な削除を有効にする</t>
  </si>
  <si>
    <t>論理的な削除オプションを使用すると、誤って削除した場合にデータを回復できます。一方、ロック機能は、ストレージ アカウント自体の誤った削除を防止し、追加のセキュリティとデータ整合性対策を確保します。</t>
  </si>
  <si>
    <t>偶発的な変更に備えてバージョン管理を有効にし、バージョン数を 1000 未満に保ちます。</t>
  </si>
  <si>
    <t>偶発的な変更または削除から回復し、BLOB 操作の待機時間を管理するには、Azure ストレージ アカウントのバージョン管理を有効にすることを検討してください。 Microsoft は、パフォーマンスを最適化するために、BLOB ごとに 1000 未満のバージョンを維持することを推奨しています。ライフサイクル管理は、古いバージョンを自動的に削除するのに役立ちます。</t>
  </si>
  <si>
    <t xml:space="preserve">https://learn.microsoft.com/ja-jp/azure/storage/blobs/versioning-overview </t>
  </si>
  <si>
    <t>データ損失を防ぐために GPv2 アカウントのポイントインタイム復元を有効にする</t>
  </si>
  <si>
    <t>ブロック BLOB データを以前の状態に復元することで、偶発的な削除や破損から保護するために、フラットな名前空間を持つ Standard 汎用 v2 アカウントに対してポイントインタイム復元を有効にすることを検討してください。</t>
  </si>
  <si>
    <t>https://learn.microsoft.com/ja-jp/azure/storage/blobs/point-in-time-restore-overview https://learn.microsoft.com/ja-jp/azure/storage/blobs/point-in-time-restore-manage?tabs=portal</t>
  </si>
  <si>
    <t>すべての BLOB ストレージ アカウントを監視する</t>
  </si>
  <si>
    <t>Azure に依存する重要なアプリケーションとビジネス プロセスにとって、監視とアラートは非常に重要です。リソース ログは、ログを指定された場所にルーティングするための診断設定を作成した後にのみ保存され、収集するログ カテゴリの選択が必要になります。</t>
  </si>
  <si>
    <t>https://learn.microsoft.com/ja-jp/azure/storage/blobs/monitor-blob-storage https://learn.microsoft.com/ja-jp/azure/storage/blobs/blob-storage-monitoring-scenarios</t>
  </si>
  <si>
    <t>従来のストレージ アカウントを v2 ストレージ アカウントにアップグレードすることを検討してください。</t>
  </si>
  <si>
    <t>最新の機能または最も低いギガバイトあたりの価格を提供するほとんどのストレージ シナリオには、汎用 v2 アカウントが推奨されます。Standard 汎用 v1 や Blob Storage などのレガシー アカウントは Microsoft によって推奨されていませんが、特定のシナリオに適合する可能性があります。</t>
  </si>
  <si>
    <t>https://learn.microsoft.com/ja-jp/azure/storage/common/storage-account-overview#legacy-storage-account-types https://learn.microsoft.com/ja-jp/azure/storage/common/storage-account-upgrade</t>
  </si>
  <si>
    <t>2ad78dec-5a4d-4a30-8fd1-8584335ad781</t>
  </si>
  <si>
    <t>ストレージ アカウントの Azure Private Link サービスを有効にする</t>
  </si>
  <si>
    <t>Azure Private Link Service を利用して、VNet のプライベート エンドポイント経由で Azure Storage とサービスに安全にアクセスします。パブリック IP の必要性を排除し、データのプライバシーを確保します。セキュリティを強化するためのきめ細かなアクセス制御をお楽しみください。</t>
  </si>
  <si>
    <t>https://learn.microsoft.com/ja-jp/azure/architecture/example-scenario/wvd/windows-virtual-desktop#azure-virtual-desktop-limitations https://learn.microsoft.com/ja-jp/azure/well-architected/azure-virtual-desktop/networking#private-endpoints-private-link</t>
  </si>
  <si>
    <t>dc55be60-6f8c-461e-a9d5-a3c7686ed94e</t>
  </si>
  <si>
    <t>Microsoft.Web</t>
  </si>
  <si>
    <t>serverFarms</t>
  </si>
  <si>
    <t>App Service を可用性ゾーンのサポートに移行する</t>
  </si>
  <si>
    <t>可用性ゾーン全体に App Service プランを展開する Azure の機能は、データセンター障害時の運用を確保し、別のリージョンを必要とせずに冗長性を提供することで回復力と信頼性を強化し、ダウンタイムを最小限に抑え、中断のないサービスを維持します。</t>
  </si>
  <si>
    <t>https://learn.microsoft.com/ja-jp/azure/reliability/migrate-app-service https://learn.microsoft.com/ja-jp/azure/architecture/reference-architectures/enterprise-integration/ase-high-availability-deployment</t>
  </si>
  <si>
    <t>88cb90c2-3b99-814b-9820-821a63f600dd</t>
  </si>
  <si>
    <t>Standard または Premium レベルを使用する</t>
  </si>
  <si>
    <t>高度なスケーリング、高可用性、優れたパフォーマンス、複数のスロットを備えた堅牢なアプリを実現するには、Standard/Premium Azure App Service Plan を選択して、復元力と継続的な運用を確保します。</t>
  </si>
  <si>
    <t>b2113023-a553-2e41-9789-597e2fb54c31</t>
  </si>
  <si>
    <t>スケールアップまたはスケールダウンを避ける</t>
  </si>
  <si>
    <t>サービスの中断を防ぐために、Azure App Service インスタンスの頻繁なスケールアップ/スケールダウンは避けてください。スケーリングの調整によりアプリケーションの再起動がトリガーされる可能性があるため、ワークロードに適切な層とサイズを選択し、トラフィックの変化に合わせてスケールアウトします。</t>
  </si>
  <si>
    <t>07243659-4643-d44c-a1c6-07ac21635072</t>
  </si>
  <si>
    <t>実稼働用とテスト用に個別の App Service プランを作成する</t>
  </si>
  <si>
    <t>テスト目的で運用環境のデプロイ内のスロットを使用しないように、運用環境とテスト環境に個別の App Service プランを作成することを強くお勧めします。</t>
  </si>
  <si>
    <t>自動スケール/自動スケーリングを有効にして、サービス リクエストに適切なリソースを利用できるようにします。</t>
  </si>
  <si>
    <t>Azure App Service の自動スケール/自動スケーリングを有効にすると、受信リクエストに対して十分なリソースが確保されます。自動スケーリングはルールベースですが、新しい機能である自動スケーリングは HTTP トラフィックに基づいてリソースを自動的に調整します。</t>
  </si>
  <si>
    <t>sites</t>
  </si>
  <si>
    <t>診断ログを有効にする</t>
  </si>
  <si>
    <t>Azure App Service の診断ログを有効にすることは、アプリケーション ログと Web サーバー ログの両方を含む監視と診断にとって重要です。</t>
  </si>
  <si>
    <t>パフォーマンスを監視する</t>
  </si>
  <si>
    <t>Application Insights を使用してアプリのパフォーマンスと負荷動作を監視し、リアルタイムの洞察、問題の診断、根本原因の分析を提供します。 Azure App Service で ASP.NET、ASP.NET Core、Java、Node.js をサポートし、監視が組み込まれるようになりました。</t>
  </si>
  <si>
    <t>https://learn.microsoft.com/ja-jp/azure/application-insights/app-insights-overview https://learn.microsoft.com/ja-jp/azure/azure-monitor/app/azure-web-apps</t>
  </si>
  <si>
    <t>Web アプリを Web API から分離する</t>
  </si>
  <si>
    <t>ソリューションに Web フロント エンドと Web API の両方が含まれている場合、それらを個別の App Service アプリに分解すると、ワークロードごとのソリューションの分解が容易になり、独立したスケーリングが可能になります。最初は両方を同じプランにデプロイし、必要に応じて独立したスケーリングのためにそれらを分離できます。</t>
  </si>
  <si>
    <t>ログ用に別のストレージ アカウントを作成する</t>
  </si>
  <si>
    <t>ログ用に別のストレージ アカウントを作成し、アプリケーション データには同じストレージ アカウントを使用しないようにすると、アプリケーション データの処理専用のリソースにログ プロセスによる負荷がかからなくなり、ログ アクティビティによるアプリケーションのパフォーマンスの低下を防ぐことができます。</t>
  </si>
  <si>
    <t>ステージング スロットにデプロイする</t>
  </si>
  <si>
    <t>ステージング用のデプロイメント スロットを作成して更新をデプロイし、検証し、運用環境のスワップ前にすべてのインスタンスがウォームアップされていることを確認し、不適切な更新の可能性を減らします。 LKG スロットを使用すると、後で問題が発生した場合に以前の良好な展開に簡単にロールバックできるため、信頼性が向上します。</t>
  </si>
  <si>
    <t>https://learn.microsoft.com/ja-jp/azure/app-service-web/web-sites-staged-publishing</t>
  </si>
  <si>
    <t>a1d91661-32d4-430b-b3b6-5adeb0975df7</t>
  </si>
  <si>
    <t>設定をアプリ設定として保存する</t>
  </si>
  <si>
    <t>構成にアプリ設定を使用し、Resource Manager テンプレートまたは PowerShell 経由で定義して、自動展開/更新プロセスの一部を容易にして信頼性を向上させます。</t>
  </si>
  <si>
    <t>https://learn.microsoft.com/ja-jp/azure/app-service-web/web-sites-configure</t>
  </si>
  <si>
    <t>0b80b67c-afbe-4988-ad58-a85a146b681e</t>
  </si>
  <si>
    <t>App Services のヘルスチェックを有効にする</t>
  </si>
  <si>
    <t>実稼働ワークロードにはヘルスチェックを使用します。ヘルスチェックは、異常なインスタンスからリクエストを再ルーティングし、異常なままの場合はインスタンスを置き換えることにより、アプリケーションの可用性を高めます。ヘルスチェックパスは、アプリケーションの重要なコンポーネントをチェックする必要があります。</t>
  </si>
  <si>
    <t>https://learn.microsoft.com/ja-jp/azure/app-service/monitor-instances-health-check?tabs=dotnet#enable-health-check</t>
  </si>
  <si>
    <t>fd049c28-ae6d-48f0-a641-cc3ba1a3fe1d</t>
  </si>
  <si>
    <t>ネットワークアクセス制限を構成する</t>
  </si>
  <si>
    <t>ネットワーク アクセス制限を使用して、アプリへのネットワーク アクセスを制御する優先順位の許可/拒否リストを定義します。公開 Web アプリケーションの保護には、Application Gateway で利用できる Web アプリケーション ファイアウォールなどをお勧めします。</t>
  </si>
  <si>
    <t>https://learn.microsoft.com/ja-jp/azure/app-service/app-service-ip-restrictions?tabs=azurecli</t>
  </si>
  <si>
    <t>aab6b4a4-9981-43a4-8728-35c7ecbb746d</t>
  </si>
  <si>
    <t>アプリサービスの最小インスタンス数を 2 に設定します</t>
  </si>
  <si>
    <t>App Service は、運用ワークロードに対して少なくとも 2 つのインスタンスで構成する必要があります。アプリのウォームアップ時間が長い場合は、少なくとも 3 つのインスタンスを使用する必要があります。</t>
  </si>
  <si>
    <t>https://azure.github.io/AppService/2020/05/15/Robust-Apps-for-the-cloud.html</t>
  </si>
  <si>
    <t>9e6682ac-31bc-4635-9959-ab74b52454e6</t>
  </si>
  <si>
    <t>Well Architected</t>
  </si>
  <si>
    <t>WellArchitected</t>
  </si>
  <si>
    <t>Define</t>
  </si>
  <si>
    <t>ワークロードの一貫性を確保するために、可用性ターゲットを定義してすべてのチームと共有します。</t>
  </si>
  <si>
    <t>可用性ターゲット (SLA、SLO、SLI) が適切に定義され、テストされ、監視され、ワークロードに取り組んでいるチーム間で伝達されていることを確認します。
サービス レベル アグリーメント (SLA) は、アプリケーションのパフォーマンスと可用性に関する約束を表す可用性目標です。信頼性の目標を定義するには、システム内の個々のコンポーネントの SLA を理解することが不可欠です。依存関係の SLA を把握しておくと、依存関係の可用性を高め、適切なサポート契約を結ぶ場合に追加費用を正当化することもできます。アプリケーションによって利用される依存関係の可用性目標を理解し、理想的にはアプリケーションの目標と整合することも考慮する必要があります。
可用性に対する期待を理解することは、アプリケーションの全体的な操作をレビューするために不可欠です。
たとえば、アプリケーションのサービス レベル目標 (SLO) 99.999% を達成しようとしている場合、アプリケーションに必要な固有の運用アクションのレベルは、SLO 99.9% が目標である場合よりもはるかに高くなります。</t>
  </si>
  <si>
    <t>https://learn.microsoft.com/ja-jp/azure/well-architected/resiliency/business-metrics#workload-availability-targets https://learn.microsoft.com/ja-jp/azure/well-architected/resiliency/design-requirements</t>
  </si>
  <si>
    <t>0c8a12dd-52fb-cf40-bb4a-b60f99409bab</t>
  </si>
  <si>
    <t>回復目標が明確に定義され、ワークロードに取り組んでいるチーム全体に伝達されていることを確認します。</t>
  </si>
  <si>
    <t>回復目標が明確に定義され、ワークロードに取り組んでいるチーム全体に伝達されていることを確認します。
考慮すべき 2 つの重要な指標は、災害復旧に関係する目標復旧時間と目標復旧時点です。
- 目標復旧時間 (RTO) は、インシデント後にアプリケーションが使用できなくなるまでの最大許容時間です。 RTO が 90 分の場合、災害の開始から 90 分以内にアプリケーションを実行状態に復元できなければなりません。 RTO が非常に低い場合は、リージョンの停止から保護するために、2 番目のリージョン展開をスタンバイでアクティブ/パッシブ構成で継続的に実行し続けることができます。場合によっては、アクティブ/アクティブ構成を導入して、さらに低い RTO を達成することもあります。
- 目標復旧時点 (RPO) は、災害時に許容できるデータ損失の最大期間です。たとえば、他のデータベースへのレプリケーションを行わずにデータを 1 つのデータベースに保存し、1 時間ごとにバックアップを実行すると、最大 1 時間のデータが失われる可能性があります。
RTO と RPO はシステムの非機能要件であり、ビジネス要件によって決定される必要があります。これらの値を導き出すには、リスク評価を実施し、ダウンタイムやデータ損失のコストを明確に理解することをお勧めします。
アプリケーションの可用性を監視および測定することは、アプリケーション全体の健全性を評価し、定義された目標に向けた進捗を確認するために不可欠です。次のような主要な目標を必ず測定および監視してください。
- 平均故障間隔 (MTBF) — 特定のコンポーネントの平均故障間隔。
- 平均復旧時間 (MTTR) — 障害後にコンポーネントを復元するのにかかる平均時間。</t>
  </si>
  <si>
    <t>https://learn.microsoft.com/ja-jp/azure/well-architected/resiliency/design-requirements</t>
  </si>
  <si>
    <t>a43ab756-5b33-2345-8743-3daee911a1ae</t>
  </si>
  <si>
    <t>Deploy</t>
  </si>
  <si>
    <t>コードとしてのインフラストラクチャとの一貫性を確保するために手動構成を回避する</t>
  </si>
  <si>
    <t>コードとしてのインフラストラクチャ (IaC) は、DevOps 手法と記述モデルによるバージョン管理を使用して、ネットワーク、仮想マシン、ロード バランサー、接続トポロジなどのインフラストラクチャを定義およびデプロイします。同じソース コードから常に同じバイナリが生成されるのと同じように、IaC モデルはデプロイするたびに同じ環境を生成します。
IaC は重要な DevOps プラクティスであり、継続的デリバリーのコンポーネントです。 IaC を使用すると、DevOps チームは統一されたプラクティスとツールのセットを使用して連携して、アプリケーションとそのサポート インフラストラクチャを迅速かつ確実に大規模に提供できます。
キーポイント：
- 一貫性を確保するために手動構成を避ける
- 安定したテスト環境を大規模かつ迅速に提供
- 宣言型定義ファイルを使用する</t>
  </si>
  <si>
    <t>https://learn.microsoft.com/devops/deliver/what-is-infrastructure-as-code#avoid-manual-configuration-to-enforce-consistency</t>
  </si>
  <si>
    <t>6bf9e5d5-fe57-c647-8daa-4903770e1302</t>
  </si>
  <si>
    <t>開発環境でのすべての変更を実稼働環境に適用する前に検証しました。</t>
  </si>
  <si>
    <t>価値を継続的に提供することは、組織にとって必須の要件となっています。エンドユーザーに価値を提供するには、エラーなく継続的にリリースする必要があります。
継続的デリバリー (CD) は、ビルド、テスト、構成、およびビルドから実稼働環境へのデプロイメントを自動化するプロセスです。
リリース パイプラインでは、複数のテスト環境またはステージング環境を作成して、インフラストラクチャの作成を自動化し、新しいビルドをデプロイできます。後続の環境では、統合、負荷、およびユーザー受け入れテストの長期実行アクティビティが徐々にサポートされます。</t>
  </si>
  <si>
    <t>https://learn.microsoft.com/devops/operate/safe-deployment-practices</t>
  </si>
  <si>
    <t>e42e646c-7d67-dd4b-96dc-16a3439fa030</t>
  </si>
  <si>
    <t>使用される展開方法が信頼性戦略に沿っていることを確認する</t>
  </si>
  <si>
    <t>信頼性のもう 1 つの側面は、ワークロードの更新またはロールバックに使用されるデプロイメント方法です。使用する展開方法が信頼性戦略に適合しており、ワークロードの可用性とパフォーマンスの要件をサポートしていることを確認する必要があります。たとえば、軽減したいリスクと影響のレベルに応じて、Blue-Green デプロイ、カナリア デプロイ、またはローリング デプロイの使用を選択できます。また、変更をデプロイする際には速度と安全性の間のトレードオフを考慮し、適切なテストおよび検証方法を使用してコードと構成の品質を確保する必要があります。さらに、展開の失敗に対処するための明確で文書化されたプロセスを用意し、変更や問題があれば関係者や顧客に伝える必要があります。</t>
  </si>
  <si>
    <t>https://learn.microsoft.com/ja-jp/azure/well-architected/mission-critical/mission-critical-deployment-testing https://learn.microsoft.com/devops/operate/safe-deployment-practices</t>
  </si>
  <si>
    <t>e067b48e-7f91-40d9-bed9-bccac945417a</t>
  </si>
  <si>
    <t>導入時に完全なテストスイートを実装する</t>
  </si>
  <si>
    <t>導入のさまざまな段階でクラウド ソリューションをテストすると、ソリューションの品質と信頼性が向上し、本番環境でのコストが高く損害を与えるインシデントのリスクを軽減できます。 「シフトレフト」アプローチを採用することで、単体テスト、スモーク テスト、ロード テスト、カオス テストを実行して、ソリューションの機能、統合、パフォーマンス、スケーラビリティ、復元力、耐障害性を検証できます。これらのテストは、お客様やユーザーに影響を与える前に、問題やバグを特定して修正するのに役立ちます。</t>
  </si>
  <si>
    <t>https://learn.microsoft.com/ja-jp/azure/well-architected/mission-critical/mission-critical-deployment-testing</t>
  </si>
  <si>
    <t>e435d7c1-afd7-4350-9130-b410482df2b9</t>
  </si>
  <si>
    <t>障害シナリオが定期的にテストされるようにする</t>
  </si>
  <si>
    <t>障害シナリオとは、内部または外部の要因により、クラウド ソリューションが期待どおりに動作しない、またはサービス レベル目標 (SLO) を満たさない可能性がある状況です。たとえば、障害シナリオには、ハードウェア障害、ネットワーク停止、セキュリティ違反、構成エラー、需要の予期せぬ急増、サードパーティ サービスへの依存などが含まれる場合があります。これらのシナリオを定期的にテストすると、ソリューションに対する障害の影響を評価し、障害を軽減するための緊急時対応計画を準備するのに役立ちます。フォールト インジェクション、災害復旧訓練、ゲームデー、カオス エンジニアリングなどのツールや手法を使用して、制御された環境で障害シナリオをシミュレートおよびテストできます。</t>
  </si>
  <si>
    <t>59f2b6c5-a7ba-422a-aa52-eb1380e9a22b</t>
  </si>
  <si>
    <t>リージョンフェイルオーバーを定期的にテストする</t>
  </si>
  <si>
    <t>リージョン フェールオーバーは、クラウド ソリューションのプライマリ リージョンで大規模な中断または停止が発生した場合に、セカンダリ リージョンに切り替えるプロセスです。リージョン フェールオーバーは、さまざまな地理的領域にわたってソリューションの可用性とパフォーマンスを維持するのに役立ちます。ただし、リージョン フェイルオーバーは簡単ではなく、慎重な計画とテストが必要です。定期的にリージョン フェールオーバーをテストして、バックアップ リージョンがソリューションの負荷と機能を処理できること、データがリージョン間で一貫性があり安全であること、フェールオーバーとフェールバックの手順が期待どおりに機能していることを確認する必要があります。リージョン フェールオーバーをテストすることは、ユーザーや顧客に影響を与える前に、フェールオーバー戦略の潜在的な問題やギャップを特定して解決するのにも役立ちます。</t>
  </si>
  <si>
    <t>770dbc38-bd28-4669-83a5-81f1a49b682b</t>
  </si>
  <si>
    <t>停止中にフェイルオーバーの自動化を確実に利用できるようにする</t>
  </si>
  <si>
    <t>信頼性の高いフェイルオーバー戦略の重要な側面の 1 つは自動化です。自動化により、停止中のセカンダリ リージョンへの切り替えに伴う人的エラー、遅延、複雑さを軽減できます。ただし、特に停止の影響を受けるコンポーネントやサービスに依存している場合、自動化自体が障害や中断に対して脆弱になる可能性があります。したがって、フェイルオーバー自動化が利用可能であり、停止時にも回復力があること、および手動介入なしでフェイルオーバー自動化をトリガーできることを確認する必要があります。また、フェイルオーバー自動化を定期的に監視およびテストして、さまざまなシナリオや条件下で期待どおりに機能することを確認する必要があります。たとえば、潜在的なリージョン停止の軽減策としてリージョン フェールオーバーを使用している場合、バックアップ リージョンへのフェールオーバーを調整するために使用される自動化は、停止が発生するリージョンでホストされるべきではありません。ワークロードの運用環境が含まれていないリージョンでオートメーションをホストすることを検討してください。</t>
  </si>
  <si>
    <t>0b0893f6-7c47-4580-83b2-ff6711ac8406</t>
  </si>
  <si>
    <t>Design</t>
  </si>
  <si>
    <t>アプリケーションを複数のゾーンにデプロイすることを検討してください</t>
  </si>
  <si>
    <t>リージョン内の可用性ゾーンを使用するようにアプリケーション アーキテクチャを設計します。可用性ゾーンを使用すると、データセンターレベルのフォールトトレランスを提供することで、リージョン内のアプリケーションの可用性を最適化できます。ただし、ゾーンを効果的に使用するには、アプリケーション アーキテクチャがゾーン間で依存関係を共有してはなりません。
アプリケーションのパフォーマンス上の理由から、コンポーネントの近接性が必要かどうかを検討してください。アプリケーションのすべてまたは一部が遅延の影響を非常に受けやすい場合、コンポーネントを同じ場所に配置する必要がある場合があり、これによりマルチリージョンおよびマルチゾーン戦略の適用が制限される可能性があります。</t>
  </si>
  <si>
    <t>https://learn.microsoft.com/ja-jp/azure/reliability/availability-zones-overview#availability-zones</t>
  </si>
  <si>
    <t>063d7237-5f68-5d42-b3d1-43144b3630b5</t>
  </si>
  <si>
    <t>アプリケーションを複数のリージョンにデプロイすることを検討してください</t>
  </si>
  <si>
    <t>アプリケーションが単一のリージョンにデプロイされている場合、そのリージョンが使用できなくなると、アプリケーションも使用できなくなります。これは、アプリケーションの SLA 条件では受け入れられない可能性があります。
その場合は、アプリケーションとそのサービスを複数のリージョンにデプロイすることを検討してください。マルチリージョン展開では、アクティブ/アクティブ構成またはアクティブ/パッシブ構成を使用できます。
アクティブ/アクティブ構成では、リクエストが複数のアクティブなリージョンに分散されます。アクティブ/パッシブ構成では、セカンダリ リージョンにウォーム インスタンスが保持されますが、プライマリ リージョンに障害が発生しない限り、セカンダリ リージョンにトラフィックは送信されません。</t>
  </si>
  <si>
    <t>https://learn.microsoft.com/ja-jp/azure/well-architected/resiliency/app-design https://learn.microsoft.com/ja-jp/azure/reliability/cross-region-replication-azure</t>
  </si>
  <si>
    <t>8a497b6d-d065-0d43-a7d9-e3f8eebfe0f4</t>
  </si>
  <si>
    <t>すべての障害点と障害モードが理解され、運用可能であることを確認する</t>
  </si>
  <si>
    <t>すべての障害点と障害モードが理解され、運用可能であることを確認します。
障害モード分析 (FMA) は、システム内の潜在的な障害点を特定することにより、システムに回復力を構築するプロセスです。 FMA は、最初からシステムに障害回復機能を組み込むことができるように、アーキテクチャおよび設計フェーズの一部である必要があります。
すべての障害点と障害モードを特定します。障害点は、障害が発生する可能性のあるアプリケーション アーキテクチャ内の要素を記述します。一方、障害モードは、障害点が障害を起こすさまざまな方法をキャプチャします。アプリケーションがエンドツーエンドの障害に対して確実に回復できるようにするには、すべての障害点と障害モードを理解し、運用できることが重要です。</t>
  </si>
  <si>
    <t>https://learn.microsoft.com/ja-jp/azure/architecture/resiliency/failure-mode-analysis</t>
  </si>
  <si>
    <t>99ebe682-6306-6446-bfc7-cf6610ebfa02</t>
  </si>
  <si>
    <t>IaaS の代わりに PaaS Azure サービスを使用する</t>
  </si>
  <si>
    <t>PaaS は、アプリを開発および実行するためのフレームワークを提供します。 IaaS と同様に、PaaS プロバイダーはプラットフォームのサーバー、ネットワーク、ストレージ、その他のコンピューティング リソースをホストし、維持します。ただし、PaaS には、Web アプリケーションのライフサイクルをサポートするツール、サービス、システムも含まれています。
開発者はこのプラットフォームを使用して、バックアップ、セキュリティ ソリューション、アップグレード、その他の管理タスクを管理することなくアプリを構築できます。</t>
  </si>
  <si>
    <t>https://learn.microsoft.com/ja-jp/azure/architecture/guide/design-principles/managed-services</t>
  </si>
  <si>
    <t>097651d8-6e62-314a-9299-a0234ffd190e</t>
  </si>
  <si>
    <t>スケールアウトするようにアプリケーションを設計する</t>
  </si>
  <si>
    <t>Azure は柔軟なスケーラビリティを提供するため、スケールアウトするように設計する必要があります。ただし、アプリケーションはスケール ユニット アプローチを活用してサービスとサブスクリプションの制限を乗り越え、個々のコンポーネントとアプリケーション全体が水平方向に拡張できるようにする必要があります。コスト削減にはスケールインを忘れないでください。
たとえば、App Service のスケールインとスケールアウトはルールによって行われます。多くの場合、お客様はスケール アウト ルールを作成し、スケール イン ルールをまったく作成しないため、App Service のコストが高くなります。</t>
  </si>
  <si>
    <t>https://learn.microsoft.com/ja-jp/azure/architecture/guide/design-principles/scale-out</t>
  </si>
  <si>
    <t>7f4c76d7-f9d4-d643-ab73-4d8f27fd7ed9</t>
  </si>
  <si>
    <t>Microsoft Cloud 導入フレームワークに従ってワークロードのランディング ゾーンを作成する</t>
  </si>
  <si>
    <t>ワークロードの観点から見ると、ランディング ゾーンは、アプリケーションがデプロイされる準備されたプラットフォームを指します。ランディング ゾーンの実装には、コンピューティング、データ ソース、アクセス制御、およびネットワーキング コンポーネントがすでにプロビジョニングされている場合があります。必要な配管が所定の位置に準備されていること。ワークロードをそれに接続する必要があります。全体的なセキュリティを考慮すると、ランディング ゾーンはワークロードの脅威軽減レイヤーを追加する一元化されたセキュリティ機能を提供します。
実装はさまざまですが、セキュリティ体制を強化する一般的な戦略をいくつか紹介します。
- セグメンテーションによる分離。 Azure の登録から、ワークロードのリソースを含むサブスクリプションまで、いくつかのレイヤーで資産を分離できます。
- 組織ポリシーを一貫して導入し、Azure Policy を通じてサービスとその構成の作成と削除を強制します。
- ゼロトラストの原則に沿った構成。たとえば、実装にはオンプレミス データ センターへのネットワーク接続が含まれる場合があります。</t>
  </si>
  <si>
    <t>https://learn.microsoft.com/ja-jp/azure/well-architected/security/design-governance-landing-zone</t>
  </si>
  <si>
    <t>6132a11a-3ea0-e64c-877b-f01ca1de79d4</t>
  </si>
  <si>
    <t>ビジネス要件を満たすのに役立つ BCDR 戦略を設計する</t>
  </si>
  <si>
    <t>災害復旧は、壊滅的な損失の後にアプリケーションの機能を復元するプロセスです。クラウド環境では、障害が発生することを事前に認識しています。障害を完全に防止しようとするのではなく、単一のコンポーネントに障害が発生した場合の影響を最小限に抑えることが目標です。
テストは、これらの影響を最小限に抑える 1 つの方法です。可能な場合はアプリケーションのテストを自動化する必要がありますが、失敗した場合に備えておく必要もあります。障害が発生した場合、バックアップとリカバリの戦略を立てることが重要になります。災害時の機能低下に対する許容度はビジネス上の決定であり、アプリケーションごとに異なります。
一部のアプリケーションが一時的に利用できなくなったり、機能が低下したり処理が遅延したりして部分的に利用可能になったりすることは許容される場合があります。他のアプリケーションでは、機能の低下は受け入れられません。
キーポイント：
- 主要な障害シナリオを使用して、災害復旧計画を定期的に作成し、テストします。
- ほとんどのアプリケーションを機能を制限して実行できるように災害復旧戦略を設計します。
- ビジネス要件とアプリケーションの状況に合わせたバックアップ戦略を設計します。
- フェイルオーバーとフェイルバックのステップとプロセスを自動化します。
- フェイルオーバーとフェイルバックのアプローチが少なくとも 1 回は正常にテストおよび検証されます。</t>
  </si>
  <si>
    <t>https://learn.microsoft.com/ja-jp/azure/well-architected/resiliency/backup-and-recovery</t>
  </si>
  <si>
    <t>b09061cb-d536-1347-9957-390c2d0cfa3d</t>
  </si>
  <si>
    <t>ID管理によるセキュリティ保証の提供</t>
  </si>
  <si>
    <t>ID 管理を通じてセキュリティを保証します。つまり、セキュリティ プリンシパルを認証および認可するプロセスです。 ID 管理サービスを使用して、ユーザー、パートナー様、お客様、アプリケーション、サービス、その他のエンティティを認証し、権限を付与します。 ID 管理は通常、ワークロード アーキテクチャの一部としてワークロード チームによって制御されない集中機能です。
- 各機能の明確な責任範囲と職務の分離を定義します。必知事項と最小権限のセキュリティ原則に基づいてアクセスを制限します。
- Azure RBAC を通じて、特定のスコープでユーザー、グループ、アプリケーションにアクセス許可を割り当てます。可能な場合は、組み込みの役割を使用してください。
- 管理ロックによるリソース、リソース グループ、またはサブスクリプションの削除または変更を防止します。
- マネージド ID を使用して Azure のリソースにアクセスします。</t>
  </si>
  <si>
    <t>https://learn.microsoft.com/ja-jp/azure/well-architected/security/design-identity</t>
  </si>
  <si>
    <t>835e616d-78e6-7f4c-a48b-6f80382a48cf</t>
  </si>
  <si>
    <t>セキュリティリスクに対処することで、漏洩によるダウンタイムとデータ損失を最小限に抑えます。</t>
  </si>
  <si>
    <t>セキュリティは、あらゆるアーキテクチャにおいて最も重要な側面の 1 つです。これにより、貴重なデータやシステムの意図的な攻撃や悪用に対して、機密性、完全性、可用性が保証されます。
複雑なシステムのセキュリティは、ビジネス コンテキスト、社会的コンテキスト、および技術的コンテキストの理解に依存します。システムを設計する際には、次の領域をカバーしてください。
- ID プロバイダー (AAD/ADFS/AD/その他) が高可用性であり、アプリケーションの可用性と回復ターゲットと一致していることを確認します。
- すべての外部アプリケーション エンドポイントはセキュリティで保護されています。
- 仮想ネットワーク サービス エンドポイントまたはプライベート リンクを使用して保護された Azure PaaS サービスへの通信。
- キーとシークレットは地理的冗長ストレージにバックアップされ、フェイルオーバーの場合でも引き続き使用できます。
- キーのローテーションのプロセスが自動化され、テストされていることを確認します。
- 緊急アクセス ブレークグラス アカウントは、アイデンティティ プロバイダーの障害シナリオから回復できるようにテストされ、保護されています。</t>
  </si>
  <si>
    <t>https://learn.microsoft.com/ja-jp/azure/well-architected/security/security-principles</t>
  </si>
  <si>
    <t>c5d8f87e-45ef-1644-a4aa-95ec08b88109</t>
  </si>
  <si>
    <t>Develop</t>
  </si>
  <si>
    <t>適切なパターンを使用して発信接続を管理する</t>
  </si>
  <si>
    <t>発信接続は、クラウド ソリューションがデータベース、API、サードパーティ プロバイダーなどの外部サービスまたはリソースに対して行うリクエストです。これらの接続を適切に管理することは、ソリューションの信頼性とパフォーマンスを確保するために非常に重要です。リクエストのタイプと頻度に応じて、発信接続のオープン、クローズ、再利用、プールに適切なパターンを使用する必要があります。たとえば、サーキット ブレーカー パターンを使用して、ソリューションが障害が発生したサービスに対して繰り返しリクエストを行うことを防止したり、接続プーリングを使用して既存の接続を再利用し、新しい接続を作成するオーバーヘッドを削減したりできます。さらに、依存関係の注入やファクトリー パターンなどのパターンを使用してコード内の接続オブジェクトを管理し、使用しなくなった接続を確実に閉じてポートの枯渇を防ぐことができます。</t>
  </si>
  <si>
    <t>https://learn.microsoft.com/dotnet/core/extensions/dependency-injection-usage https://learn.microsoft.com/dotnet/architecture/microservices/implement-resilient-applications/use-httpclientfactory-to-implement-resilient-http-requests</t>
  </si>
  <si>
    <t>7ffd4456-d121-4cdb-a776-29762e1bff8d</t>
  </si>
  <si>
    <t>発信接続が失敗することが予想される</t>
  </si>
  <si>
    <t>クラウド コンピューティングの主な課題の 1 つは、ネットワーク通信の不確実性と予測不可能性に対処しなければならないことです。発信接続は、ネットワークの輻輳、タイムアウト、サービスの停止、構成エラーなど、さまざまな理由で失敗する可能性があります。これらの障害が発生することを予期し、それらを適切に処理するようにソリューションを設計する必要があります。たとえば、再試行、フォールバック、タイムアウトなどのパターンを使用して一時的な障害から回復したり、バルクヘッドやキューベースの負荷平準化などのパターンを使用して、システムに対する障害の影響を分離して管理したりできます。発信接続の障害を予測して処理することで、クラウド ソリューションの復元力と可用性を向上させることができます。</t>
  </si>
  <si>
    <t>https://learn.microsoft.com/ja-jp/azure/architecture/patterns/retry</t>
  </si>
  <si>
    <t>4d03e777-bc01-4a35-b23c-92cfd4f218be</t>
  </si>
  <si>
    <t>インフラストラクチャが発信接続の数をサポートできることを確認する</t>
  </si>
  <si>
    <t>発信接続は、ネットワーク パス上のさまざまなコンポーネントを経由して宛先に到達します。これらのコンポーネントには、ゲートウェイ、プロキシ、ファイアウォール、その他のアプライアンスに加え、Azure NAT ゲートウェイや送信接続をスケーリングするその他の手段が含まれます。これらのコンポーネントが、少なくとも予想される送信トラフィック量まで拡張できることを確認してください。</t>
  </si>
  <si>
    <t>https://azure.microsoft.com/blog/ensure-zone-resilient-outbound-connectivity-with-nat-gateway/</t>
  </si>
  <si>
    <t>f1993b50-61a0-4206-8215-c43e3fd61500</t>
  </si>
  <si>
    <t>部分的な障害を処理するコーディング パターンを実装する</t>
  </si>
  <si>
    <t>分散システムでは部分的な障害が避けられず、他のコンポーネントは機能し続けているにもかかわらず、一部のコンポーネントが障害を起こしたり使用できなくなったりすることがあります。したがって、クラウド ソリューションでは、部分的な障害を適切に処理し、システム全体の中断を回避するパターンを実装する必要があります。これらのパターンには、指数バックオフを使用して失敗した操作を再試行すること、タイムアウトを使用して低速または応答しないサービスの影響を制限すること、プライマリ サービスが利用できない場合に代替応答を提供するフォールバック ロジックが含まれます。たとえば、Web ページに読み込まれた動的コンテンツは、コンテンツが利用できない場合、または完全に非表示にする必要がある場合、デフォルト値に戻す必要があります。これにより、エラー メッセージを表示するよりも好ましいユーザー エクスペリエンスが得られます。</t>
  </si>
  <si>
    <t>https://learn.microsoft.com/ja-jp/azure/well-architected/reliability/self-preservation#application-design-guidance-and-patterns-1</t>
  </si>
  <si>
    <t>d70e7d1f-b956-40da-b8f2-19378ab61b63</t>
  </si>
  <si>
    <t>カスケード障害を防ぐために回路ブレーカーを実装する</t>
  </si>
  <si>
    <t>サーキット ブレーカーは、分散システムにおける連鎖障害の防止に役立つ設計パターンです。アイデアは、各サービスの健全性を監視し、サービスが異常になったり応答しなくなったりした場合に、サービスへのリクエストの送信を停止することです。こうすることで、1 つのサービスの障害がシステムの残りの部分に影響を与えず、過負荷を回避してサービスをより迅速に回復できます。サーキット ブレーカーは、プライマリ サービスが利用できない場合に、キャッシュされたデータやデフォルト値を使用するなどのフォールバック ロジックをトリガーすることもできます。これにより、システムの信頼性と回復力が向上し、より良いユーザー エクスペリエンスが提供されます。</t>
  </si>
  <si>
    <t>https://learn.microsoft.com/ja-jp/azure/architecture/patterns/circuit-breaker</t>
  </si>
  <si>
    <t>c220efa2-c3c4-4b99-960c-4ae753c2e103</t>
  </si>
  <si>
    <t>Monitor</t>
  </si>
  <si>
    <t>アプリケーションの健全性が監視されていることを確認してください</t>
  </si>
  <si>
    <t>監視と診断は、可用性と復元力にとって非常に重要です。何かが失敗した場合は、失敗したこと、いつ、なぜ失敗したかを知る必要があります。
監視は障害の検出と同じではありません。たとえば、アプリケーションは一時的なエラーを検出して再試行し、ダウンタイムを回避できます。また、エラー率を監視してアプリケーションの健全性の全体像を把握できるように、再試行操作をログに記録する必要もあります。
キーポイント：
- 実用的で効果的に優先順位が付けられたアラートを定義します。
- 制限とクォータに近づいているサービスをポーリングするアラートを作成します。
- アプリケーション インストルメンテーションを使用して、パフォーマンスの異常を検出して解決します。
- 長時間実行プロセスの進行状況を追跡します。
- 問題のトラブルシューティングを行い、アプリケーションの健全性の全体像を把握します。
- 監視されている信号を分析、診断、対応する方法を文書化します。</t>
  </si>
  <si>
    <t>https://learn.microsoft.com/ja-jp/azure/well-architected/resiliency/monitoring</t>
  </si>
  <si>
    <t>46fb4540-ecac-6e49-bc10-34c7792eb35d</t>
  </si>
  <si>
    <t>パフォーマンス、可用性、回復目標に基づいて健全性モデルを定義する</t>
  </si>
  <si>
    <t>正常性モデルは、適切な運用上の優先順位付けが確実に適用されるように、重要なシステム フローまたは主要なサブシステムの正常性を明らかにできる必要があります。
たとえば、正常性モデルは、ユーザーのサインイン トランザクション フローの現在の状態を表現できる必要があります。健全性モデルでは、すべての障害を同じように扱うべきではありません。健全性モデルでは、一時的な障害と非一時的な障害を区別する必要があります。予想される一時的だが回復可能な障害と、真の災害状態を明確に区別する必要があります。
キーポイント：
- アプリケーションが正常か異常かを判断する方法を知っています。
- 診断データ内のログの影響を理解します。
- アプリケーション全体で診断設定を一貫して使用できるようにします。
- 健康モデルで重要なシステム フローを使用します。</t>
  </si>
  <si>
    <t>https://learn.microsoft.com/ja-jp/azure/well-architected/resiliency/monitor-model https://learn.microsoft.com/ja-jp/azure/well-architected/cross-cutting-guides/health-modeling</t>
  </si>
  <si>
    <t>5dd7a9a3-fb79-004d-bc89-c9ef79890900</t>
  </si>
  <si>
    <t>Azure プラットフォーム リソースのダッシュボードとアラートを作成する</t>
  </si>
  <si>
    <t>この段階では、オペレーターが問題や傾向にすぐに気づくことができるように、テレメトリ データが表示されます。
例には、ワークブック、ダッシュボード、電子メール アラートなどがあります。 Azure ワークブックやダッシュボードを使用すると、Application Insights、Log Analytics、Azure Monitor メトリック、およびサービスの正常性から発生する監視グラフの単一ペインのビューを構築できます。 Azure Monitor アラートを使用すると、サービスの正常性とリソースの正常性に関するアラートを作成できます。</t>
  </si>
  <si>
    <t>https://learn.microsoft.com/ja-jp/azure/azure-monitor/visualize/workbooks-templates</t>
  </si>
  <si>
    <t>1691bfea-c9fd-0948-969a-03e5abcab299</t>
  </si>
  <si>
    <t>組み込みの復元ポリシーを利用する</t>
  </si>
  <si>
    <t>Azure の組み込みの復元ポリシーを利用して、Azure サービスの復元構成を監査し、適用します。 Azure Policy は、組織の標準を適用し、大規模なコンプライアンスを評価するのに役立ちます。</t>
  </si>
  <si>
    <t>https://github.com/Azure/azure-policy/tree/master/built-in-policies/policyDefinitions/Resilience https://learn.microsoft.com/ja-jp/azure/governance/policy/how-to/get-compliance-data</t>
  </si>
  <si>
    <t>2af4f8c2-bafc-4808-88df-0af009a019b5</t>
  </si>
  <si>
    <t>ビジネス要件に関連した信頼性を追跡するためのメトリクスを定義する</t>
  </si>
  <si>
    <t>クラウド ソリューションの信頼性を測定して向上させるには、ソリューションがビジネス要件をどの程度満たしているかを反映する指標を定義する必要があります。たとえば、可用性、遅延、スループット、エラー率、耐久性を指標として使用して、ソリューションのパフォーマンスと信頼性を定量化できます。これらの指標は、SLA や SLO などの信頼性目標の進捗状況を追跡し、改善の余地がある領域を特定するのに役立ちます。また、指標を顧客の期待やフィードバックに合わせて調整し、それらを使用して信頼性への取り組みに優先順位を付ける必要があります。</t>
  </si>
  <si>
    <t>https://learn.microsoft.com/ja-jp/azure/well-architected/reliability/metrics</t>
  </si>
  <si>
    <t>3e2f722e-7d94-4efa-96f1-78bd3e256a41</t>
  </si>
  <si>
    <t>Reliability</t>
  </si>
  <si>
    <t>RE:01 ビジネス目標に合わせてワークロードを設計する</t>
  </si>
  <si>
    <t>ビジネス目標に合わせてワークロードを設計し、不必要な複雑さやオーバーヘッドを回避します。実用的でバランスの取れたアプローチを使用して、望ましい結果をもたらす設計上の決定を下します。非効率性や潜在的な問題を軽減するために、必要なものを設計に含めます。</t>
  </si>
  <si>
    <t>https://learn.microsoft.com/ja-jp/azure/well-architected/reliability/simplify</t>
  </si>
  <si>
    <t>8c0a0a4c-9e34-41af-9f6d-89d8dc00370e</t>
  </si>
  <si>
    <t>RE:02 ユーザーとシステムのフローを特定して評価する</t>
  </si>
  <si>
    <t>ユーザーとシステムのフローを特定して評価します。ビジネス要件に基づいた重要度スケールを使用して、フローに優先順位を付けます。</t>
  </si>
  <si>
    <t>https://learn.microsoft.com/ja-jp/azure/well-architected/reliability/identify-flows</t>
  </si>
  <si>
    <t>74415e66-7baf-43f3-8def-164bc7b48215</t>
  </si>
  <si>
    <t>RE:03 故障モード分析を使用して潜在的な故障を特定し、優先順位を付ける</t>
  </si>
  <si>
    <t>障害モード分析 (FMA) を使用して、ソリューション コンポーネントの潜在的な障害を特定し、優先順位を付けます。 FMA を実行すると、各障害モードのリスクと影響を評価できます。ワークロードがどのように応答して回復するかを判断します。</t>
  </si>
  <si>
    <t>https://learn.microsoft.com/ja-jp/azure/well-architected/reliability/failure-mode-analysis</t>
  </si>
  <si>
    <t>f5fbe3d4-7196-46b8-9b09-0e29e7cf43ac</t>
  </si>
  <si>
    <t>RE:04 信頼性と回復目標を定義する</t>
  </si>
  <si>
    <t>コンポーネント、フロー、ソリューション全体の信頼性と回復の目標を定義します。定義されたターゲットを使用して健康モデルを構築します。健康モデルは、健康な状態、劣化した状態、および不健康な状態がどのようなものであるかを定義します。</t>
  </si>
  <si>
    <t>2c41b97c-af27-47b5-aafb-81bbf95fe8ba</t>
  </si>
  <si>
    <t>RE:05 冗長性を考慮した設計</t>
  </si>
  <si>
    <t>特に重要なフローに対して、さまざまなレベルで冗長性を追加します。特定された信頼性目標に従って、コンピューティング、データ、ネットワーク、その他のインフラストラクチャ層に冗長性を適用します。</t>
  </si>
  <si>
    <t>https://learn.microsoft.com/ja-jp/azure/well-architected/reliability/redundancy</t>
  </si>
  <si>
    <t>e404ef3f-e427-4e43-a1df-09da987e744f</t>
  </si>
  <si>
    <t>RE:05 マルチリージョンの高可用性のための設計</t>
  </si>
  <si>
    <t>高可用性は、信頼性を考慮した設計の基本原則です。高可用性アーキテクチャは、ダウンタイムを可能な限り回避し、ダウンタイムが発生した場合に効率的に回復するのに役立ちます。</t>
  </si>
  <si>
    <t>https://learn.microsoft.com/ja-jp/azure/well-architected/reliability/highly-available-multi-region-design</t>
  </si>
  <si>
    <t>df93ae26-260e-408f-860c-42cd189f8bf8</t>
  </si>
  <si>
    <t>RE:05 アベイラビリティ ゾーンによる高可用性の設計</t>
  </si>
  <si>
    <t>https://learn.microsoft.com/ja-jp/azure/well-architected/reliability/regions-availability-zones</t>
  </si>
  <si>
    <t>3d6adb0a-042f-47f7-a7ea-db2e360903d5</t>
  </si>
  <si>
    <t>RE:06 データパーティショニングの設計</t>
  </si>
  <si>
    <t>データをパーティショニングすると、スケーラビリティが向上し、競合が減少し、パフォーマンスが最適化されます。データパーティショニングを実装して、使用パターンごとにデータを分割します。</t>
  </si>
  <si>
    <t>https://learn.microsoft.com/ja-jp/azure/well-architected/reliability/partition-data</t>
  </si>
  <si>
    <t>7f0b9ea3-0159-4ea7-b854-a4313fe76d7f</t>
  </si>
  <si>
    <t>RE:06 信頼性の高いスケーリングのための設計</t>
  </si>
  <si>
    <t>アプリケーション、データ、インフラストラクチャのレベルでタイムリーで信頼性の高いスケーリング戦略を実装します。</t>
  </si>
  <si>
    <t>https://learn.microsoft.com/ja-jp/azure/well-architected/reliability/scaling</t>
  </si>
  <si>
    <t>340fe5c3-d599-448a-8e52-15e96771a3f0</t>
  </si>
  <si>
    <t>RE:07 バックグラウンドジョブを使用する</t>
  </si>
  <si>
    <t>バックグラウンド ジョブは、アプリケーション UI の負荷を最小限に抑えるのに役立ち、可用性が向上し、対話型の応答時間が短縮されます。</t>
  </si>
  <si>
    <t>https://learn.microsoft.com/ja-jp/azure/well-architected/reliability/background-jobs</t>
  </si>
  <si>
    <t>4e1094dd-2d85-4a1a-8ca8-1e6ea21206fb</t>
  </si>
  <si>
    <t>RE:07 自己保存と自己修復の措置を講じる</t>
  </si>
  <si>
    <t>自己保存および自己修復手段を実装することで、ワークロードの回復力と回復可能性を強化します。自己修復機能は、さまざまなタイプの障害に対応する障害検出と自動修正アクションを組み込むことで、ダウンタイムを回避するのに役立ちます。</t>
  </si>
  <si>
    <t>https://learn.microsoft.com/ja-jp/azure/well-architected/reliability/self-preservation</t>
  </si>
  <si>
    <t>7b5008cf-1853-44c4-827d-bca091678c3f</t>
  </si>
  <si>
    <t>RE:07 一時的な障害を処理する</t>
  </si>
  <si>
    <t>インフラストラクチャベースの信頼性パターンとソフトウェアベースの設計パターンを使用して、コンポーネントの障害や一時的なエラーに対処する機能をソリューションに組み込みます。</t>
  </si>
  <si>
    <t>https://learn.microsoft.com/ja-jp/azure/well-architected/reliability/handle-transient-faults</t>
  </si>
  <si>
    <t>66ae4a5c-7f58-4293-bed8-5caa4f9f34e2</t>
  </si>
  <si>
    <t>RE:08 信頼性テスト戦略を設計する</t>
  </si>
  <si>
    <t>カオス エンジニアリングの原則をテスト環境と運用環境に適用して、回復力と可用性のシナリオをテストします。テストを使用して、アクティブな誤動作とシミュレートされた負荷テストを実行することで、グレースフル デグラデーションの実装とスケーリング戦略が効果的であることを確認します。</t>
  </si>
  <si>
    <t>https://learn.microsoft.com/ja-jp/azure/well-architected/reliability/testing-strategy</t>
  </si>
  <si>
    <t>7db74a6a-4062-46a8-a0cd-18684fb0ec08</t>
  </si>
  <si>
    <t>RE:09 事業継続および災害復旧計画の実施</t>
  </si>
  <si>
    <t>復旧目標に沿った、構造化、テスト、文書化された事業継続および災害復旧 (BCDR) 計画を実装します。計画は、すべてのコンポーネントとシステム全体をカバーする必要があります。</t>
  </si>
  <si>
    <t>https://learn.microsoft.com/ja-jp/azure/well-architected/reliability/disaster-recovery</t>
  </si>
  <si>
    <t>5f95df03-cae2-4761-90b7-7afd657ac124</t>
  </si>
  <si>
    <t>RE:10 信頼性の高い監視およびアラート戦略を設計する</t>
  </si>
  <si>
    <t>ソリューションの健全性指標を測定して公開します。稼働時間やその他の信頼性データをワークロード全体から、また個々のコンポーネントや主要なフローからも継続的に取得します。</t>
  </si>
  <si>
    <t>https://learn.microsoft.com/ja-jp/azure/well-architected/reliability/monitoring-alerting-strategy</t>
  </si>
  <si>
    <t>90adebf7-bc90-4939-9aa8-119c46bee0fc</t>
  </si>
  <si>
    <t>Respond</t>
  </si>
  <si>
    <t>プロアクティブなインシデント対応を実装する</t>
  </si>
  <si>
    <t>すべての問題を防ぐことは賞賛に値しますが、不可能な目標です。物事がうまくいかなくなる可能性があるため、エンドユーザーへの影響を制限し、できるだけ早く業務を通常に戻す計画が必要です。
重要なのは、反応するのではなく、迅速に対応することです。反応は長期的な影響を考慮せず、より衝動的で現時点に基づいたものになる傾向があります。対応はよく考えられ、組織化され、情報に基づいて行われます。
インシデント対応アプローチの有効性は、次の点で決まります。
- 何が起こっているのかを理解する (問題を診断する)
- 問題のトリアージ（緊急性の判断）と優先順位付け
- 問題を軽減するために適切なリソースを活用する
- 問題について関係者とコミュニケーションをとる。
- 問題が修復された後は、インシデント後のレビュー プロセスを通じてインシデントから学ぶことができます。これは、別のモジュールで議論する価値のある重要なテーマです。</t>
  </si>
  <si>
    <t>https://learn.microsoft.com/training/modules/improve-reliability-incidents/2-importance https://learn.microsoft.com/training/modules/improve-reliability-incidents/5-tracking</t>
  </si>
  <si>
    <t>daf605e4-d3fd-fc42-819a-e3ec084ffda6</t>
  </si>
  <si>
    <t>Test</t>
  </si>
  <si>
    <t>アプリケーションの可用性と復元力をテストする</t>
  </si>
  <si>
    <t>アプリケーションは、可用性と復元力を確保するためにテストする必要があります。可用性は、アプリケーションが重大なダウンタイムなしに正常な状態で実行される時間を表します。復元力は、アプリケーションが障害からどれだけ早く回復するかを表します。
可用性と回復力を測定できると、次のような質問に答えることができます。
- どのくらいのダウンタイムが許容されますか?潜在的なダウンタイムにより、ビジネスにどのくらいのコストがかかりますか?
- 可用性の要件は何ですか?
- アプリケーションの可用性を高めるためにどれくらい投資していますか?
- コストとリスクは何ですか?
- テストは、アプリケーションがこれらの要件を満たしていることを確認する上で重要な役割を果たします。
キーポイント：
- 定期的にテストを行って、既存のしきい値、目標、仮定を検証します。
- 可能な限りテストを自動化します。
- 主要なテスト環境と運用環境の両方でテストを実行します。
- 断続的な障害状況下でエンドツーエンドのワークロードがどのように実行されるかを検証します。
- パフォーマンスに関する重要な機能要件および非機能要件に対してアプリケーションをテストします。
- 予想されるピークボリュームで負荷テストを実施し、負荷時のスケーラビリティとパフォーマンスをテストします。
- 障害を挿入してカオス テストを実行します。</t>
  </si>
  <si>
    <t>https://learn.microsoft.com/ja-jp/azure/well-architected/resiliency/testing</t>
  </si>
  <si>
    <t>28a8ce6f-1b47-c243-bafb-208f4422fe7a</t>
  </si>
  <si>
    <t>エラーを処理するロジックをワークロードに組み込むことを検討してください。</t>
  </si>
  <si>
    <t>分散システムでは、アプリケーションがエラーから確実に回復できるようにすることが重要です。アプリケーションをテストしてエラーや障害を防ぐことはできますが、さまざまな問題に備える必要があります。テストでは常にすべてを把握できるわけではないため、エラーを処理し、潜在的な失敗を防ぐ方法を理解する必要があります。
基盤となるクラウド インフラストラクチャやサードパーティのランタイム依存関係など、分散システム内の多くのものは、制御範囲やテスト手段の範囲外にあります。いずれ何かが失敗することは確実なので、備えが必要です。
キーポイント：
- 一時的なアプリケーション障害および内部または外部の依存関係による一時的な障害を処理するための再試行ロジックを実装します。
- アプリケーションの再試行ロジックの問題や障害を明らかにします。
- コンポーネント間の呼び出しを管理するためにリクエストのタイムアウトを構成します。
- ロード バランサーとトラフィック マネージャーの正常性プローブを構成してテストします。
- アプリケーション データ ストア全体で読み取り操作を更新操作から分離します。</t>
  </si>
  <si>
    <t>https://learn.microsoft.com/ja-jp/azure/well-architected/resiliency/app-design-error-handling</t>
  </si>
  <si>
    <t>155dda00-c264-1b45-8ac0-d6f68178844f</t>
  </si>
  <si>
    <t>災害復旧テストを定期的に実行する</t>
  </si>
  <si>
    <t>災害復旧は、壊滅的な損失の後にアプリケーションの機能を復元するプロセスです。
クラウド環境では、障害が発生することを事前に認識しています。障害を完全に防止しようとするのではなく、単一のコンポーネントに障害が発生した場合の影響を最小限に抑えることが目標です。
テストは、これらの影響を最小限に抑える 1 つの方法です。可能な場合はアプリケーションのテストを自動化する必要がありますが、失敗した場合に備えておく必要もあります。障害が発生した場合、バックアップとリカバリの戦略を立てることが重要になります。災害時の機能低下に対する許容度はビジネス上の決定であり、アプリケーションごとに異なります。一部のアプリケーションが一時的に利用できなくなったり、機能が低下したり処理が遅延したりして部分的に利用可能になったりすることは許容される場合があります。他のアプリケーションでは、機能の低下は受け入れられません。
キーポイント：
- 主要な障害シナリオを使用して、災害復旧計画を定期的に作成し、テストします。
- ほとんどのアプリケーションを機能を制限して実行できるように災害復旧戦略を設計します。
- ビジネス要件とアプリケーションの状況に合わせたバックアップ戦略を設計します。
- フェイルオーバーとフェイルバックのステップとプロセスを自動化します。
- フェイルオーバーとフェイルバックのアプローチが少なくとも 1 回は正常にテストおよび検証されます。</t>
  </si>
  <si>
    <t>1b612a06-28dc-e64e-9057-17467e57764a</t>
  </si>
  <si>
    <t>カオス エンジニアリングを使用して Azure アプリケーションをテストする</t>
  </si>
  <si>
    <t>理想的には、カオス原理を継続的に適用する必要があります。ソフトウェアとハードウェアが実行される環境は常に変化するため、変化を監視することが重要です。コンポーネントにストレスや障害を常に加えることにより、小さな問題が他の多くの要因によって悪化する前に、問題を早期に発見することができます。
次の場合にカオス エンジニアリングの原則を適用します。
- 新しいコードをデプロイします。
- 依存関係を追加します。
- 使用パターンの変化を観察します。
- 問題を軽減します。</t>
  </si>
  <si>
    <t>https://learn.microsoft.com/ja-jp/azure/well-architected/reliability/testing-strategy#fault-injection-and-chaos-engineering-guidance</t>
  </si>
  <si>
    <t>e10f11a5-9c5b-6c4c-a684-4d9f4063127a</t>
  </si>
  <si>
    <t>アプリケーションの障害回復力をテストする</t>
  </si>
  <si>
    <t>高可用性は、データベース アプリケーションに対して透過的に機能する SQL データベース プラットフォームの基本的な部分です。ただし、計画的または計画外のイベント中に開始された自動フェイルオーバー操作がアプリケーションにどのような影響を与えるかを、アプリケーションを実稼働環境にデプロイする前にテストしたい場合があることを私たちは認識しています。特別な API を呼び出してデータベースまたはエラスティック プールを再起動することで、フェールオーバーを手動でトリガーできます。
ゾーン冗長サーバーレスまたはプロビジョニングされた汎用データベースまたはエラスティック プールの場合、API 呼び出しにより、古いプライマリの可用性ゾーンとは異なる可用性ゾーン内の新しいプライマリにクライアント接続がリダイレクトされます。そのため、フェイルオーバーが既存のデータベース セッションにどのような影響を与えるかをテストするだけでなく、ネットワーク遅延の変化によりエンドツーエンドのパフォーマンスが変化するかどうかも検証できます。
再起動操作は煩雑であり、多数の操作がプラットフォームに負荷をかける可能性があるため、データベースまたはエラスティック プールごとに 15 分ごとに 1 回のフェールオーバー呼び出しのみが許可されます。</t>
  </si>
  <si>
    <t>https://learn.microsoft.com/ja-jp/azure/azure-sql/database/high-availability-sla?view=azuresql&amp;tabs=azure-powershell#testing-application-fault-resiliency</t>
  </si>
  <si>
    <t>c8ba80d4-20d9-456f-a2bd-8e6d488d8ff9</t>
  </si>
  <si>
    <t>https://learn.microsoft.com/ja-jp/azure/service-bus-messaging/automate-update-messaging-units</t>
    <phoneticPr fontId="3"/>
  </si>
  <si>
    <t>e93bb813-b356-48f3-9bdf-a06a0a6ba039</t>
    <phoneticPr fontId="3"/>
  </si>
  <si>
    <t>(たしか DR は使っていない（バックアップのみ）ので無視してよさそうだが...）
静的IPを使用しているかどうか確認。もし使用していたら、FO側のサブネットを確認して IP が利用可能かどうかを確認？でいいかな。</t>
    <rPh sb="9" eb="10">
      <t>ツカ</t>
    </rPh>
    <rPh sb="27" eb="29">
      <t>ムシ</t>
    </rPh>
    <rPh sb="42" eb="44">
      <t>セイテキ</t>
    </rPh>
    <rPh sb="47" eb="49">
      <t>シヨウ</t>
    </rPh>
    <rPh sb="57" eb="59">
      <t>カクニン</t>
    </rPh>
    <rPh sb="62" eb="64">
      <t>シヨウ</t>
    </rPh>
    <rPh sb="72" eb="73">
      <t>ガワ</t>
    </rPh>
    <rPh sb="80" eb="82">
      <t>カクニン</t>
    </rPh>
    <rPh sb="89" eb="91">
      <t>リヨウ</t>
    </rPh>
    <rPh sb="91" eb="93">
      <t>カノウ</t>
    </rPh>
    <rPh sb="98" eb="100">
      <t>カクニン</t>
    </rPh>
    <phoneticPr fontId="3"/>
  </si>
  <si>
    <t>https://learn.microsoft.com/ja-jp/azure/frontdoor/standard-premium/how-to-configure-https-custom-domain?tabs=powershell</t>
    <phoneticPr fontId="3"/>
  </si>
  <si>
    <t>（そもそも DR を使っていないと思う）
Automation アカウントのレプリカがセカンダリリージョンで用意されているか。
セカンダリがない場合、リージョン障害時にフェールオーバーするような運用設計なのかについても確認する</t>
    <rPh sb="10" eb="11">
      <t>ツカ</t>
    </rPh>
    <rPh sb="17" eb="18">
      <t>オモ</t>
    </rPh>
    <phoneticPr fontId="3"/>
  </si>
  <si>
    <t>https://learn.microsoft.com/ja-jp/azure/api-management/api-management-howto-autoscale</t>
    <phoneticPr fontId="3"/>
  </si>
  <si>
    <t>[Scale Out]-[Autoscale] が有効になっているか</t>
    <rPh sb="25" eb="27">
      <t>ユウコウ</t>
    </rPh>
    <phoneticPr fontId="3"/>
  </si>
  <si>
    <t>c79680ea-de85-44fa-a596-f31fa17a952f</t>
    <phoneticPr fontId="3"/>
  </si>
  <si>
    <t>AFD をバイパスするアクセスを探す必要があるから、例えば、オリジン側で、Public アクセスを禁止している、などを調べる？</t>
    <rPh sb="16" eb="17">
      <t>サガ</t>
    </rPh>
    <rPh sb="18" eb="20">
      <t>ヒツヨウ</t>
    </rPh>
    <rPh sb="26" eb="27">
      <t>タト</t>
    </rPh>
    <phoneticPr fontId="3"/>
  </si>
  <si>
    <t>https://learn.microsoft.com/ja-jp/azure/architecture/best-practices/host-name-preservation</t>
    <phoneticPr fontId="3"/>
  </si>
  <si>
    <t>AFD 側と、背後のオリジンで、同じドメインを使用しているかどうか確認する。
オリジン側のサービスによってみるところが違うと思われるので現地確認か</t>
    <rPh sb="4" eb="5">
      <t>ガワ</t>
    </rPh>
    <rPh sb="7" eb="9">
      <t>ハイゴ</t>
    </rPh>
    <rPh sb="16" eb="17">
      <t>オナ</t>
    </rPh>
    <rPh sb="23" eb="25">
      <t>シヨウ</t>
    </rPh>
    <rPh sb="33" eb="35">
      <t>カクニン</t>
    </rPh>
    <rPh sb="43" eb="44">
      <t>ガワ</t>
    </rPh>
    <rPh sb="59" eb="60">
      <t>チガ</t>
    </rPh>
    <rPh sb="62" eb="63">
      <t>オモ</t>
    </rPh>
    <rPh sb="68" eb="70">
      <t>ゲンチ</t>
    </rPh>
    <rPh sb="70" eb="72">
      <t>カクニン</t>
    </rPh>
    <phoneticPr fontId="3"/>
  </si>
  <si>
    <t>https://learn.microsoft.com/ja-jp/azure/web-application-firewall/afds/waf-front-door-geo-filtering</t>
    <phoneticPr fontId="3"/>
  </si>
  <si>
    <t>まず、WAFの利用有無を確認。WAFからカスタムルールを確認。Geo フィルタがあるかどうか確認？</t>
    <rPh sb="7" eb="9">
      <t>リヨウ</t>
    </rPh>
    <rPh sb="9" eb="11">
      <t>ウム</t>
    </rPh>
    <rPh sb="12" eb="14">
      <t>カクニン</t>
    </rPh>
    <rPh sb="28" eb="30">
      <t>カクニン</t>
    </rPh>
    <rPh sb="46" eb="48">
      <t>カクニン</t>
    </rPh>
    <phoneticPr fontId="3"/>
  </si>
  <si>
    <t>https://learn.microsoft.com/ja-jp/azure/frontdoor/health-probes#supported-http-methods-for-health-probes</t>
    <phoneticPr fontId="3"/>
  </si>
  <si>
    <t>クライアント側なので、ポータルからは調査困難。設計書、運用設計書などを要確認</t>
    <rPh sb="6" eb="7">
      <t>ガワ</t>
    </rPh>
    <rPh sb="18" eb="20">
      <t>チョウサ</t>
    </rPh>
    <rPh sb="20" eb="22">
      <t>コンナン</t>
    </rPh>
    <rPh sb="23" eb="26">
      <t>セッケイショ</t>
    </rPh>
    <rPh sb="27" eb="29">
      <t>ウンヨウ</t>
    </rPh>
    <rPh sb="29" eb="32">
      <t>セッケイショ</t>
    </rPh>
    <rPh sb="35" eb="36">
      <t>ヨウ</t>
    </rPh>
    <rPh sb="36" eb="38">
      <t>カクニン</t>
    </rPh>
    <phoneticPr fontId="3"/>
  </si>
  <si>
    <t>https://learn.microsoft.com/ja-jp/azure/architecture/patterns/health-endpoint-monitoring</t>
    <phoneticPr fontId="3"/>
  </si>
  <si>
    <t>「配信元グループ」から配信元グループの更新画面で、正常性プローブを確認し、HEAD かどうかを確認</t>
    <rPh sb="1" eb="3">
      <t>ハイシン</t>
    </rPh>
    <rPh sb="3" eb="4">
      <t>モト</t>
    </rPh>
    <rPh sb="11" eb="14">
      <t>ハイシンモト</t>
    </rPh>
    <rPh sb="19" eb="21">
      <t>コウシン</t>
    </rPh>
    <rPh sb="21" eb="23">
      <t>ガメン</t>
    </rPh>
    <rPh sb="25" eb="28">
      <t>セイジョウセイ</t>
    </rPh>
    <rPh sb="33" eb="35">
      <t>カクニン</t>
    </rPh>
    <rPh sb="47" eb="49">
      <t>カクニン</t>
    </rPh>
    <phoneticPr fontId="3"/>
  </si>
  <si>
    <t>とりあえず「配信元グループ」から配信元グループの更新画面で、正常性プローブを確認
ただし、「特別に設計された Web ページ」かどうかは Portal からは確認しようがない？
ヒアリングか？</t>
    <rPh sb="46" eb="48">
      <t>トクベツ</t>
    </rPh>
    <rPh sb="49" eb="51">
      <t>セッケイ</t>
    </rPh>
    <rPh sb="79" eb="81">
      <t>カクニン</t>
    </rPh>
    <phoneticPr fontId="3"/>
  </si>
  <si>
    <t>https://learn.microsoft.com/ja-jp/azure/frontdoor/standard-premium/how-to-configure-https-custom-domain?tabs=powershell#select-the-certificate-for-azure-front-door-to-deploy</t>
    <phoneticPr fontId="3"/>
  </si>
  <si>
    <t>[セキュリティ]-[シークレット] から利用有無を確認？</t>
    <rPh sb="20" eb="24">
      <t>リヨウウム</t>
    </rPh>
    <rPh sb="25" eb="27">
      <t>カクニン</t>
    </rPh>
    <phoneticPr fontId="3"/>
  </si>
  <si>
    <t>premiumであること
配信元の更新を辿ると、[プライベートリンクサービスを有効にする] のチェックが確認できる</t>
    <rPh sb="13" eb="15">
      <t>ハイシン</t>
    </rPh>
    <rPh sb="15" eb="16">
      <t>モト</t>
    </rPh>
    <rPh sb="17" eb="19">
      <t>コウシン</t>
    </rPh>
    <rPh sb="20" eb="21">
      <t>タド</t>
    </rPh>
    <rPh sb="39" eb="41">
      <t>ユウコウ</t>
    </rPh>
    <rPh sb="52" eb="54">
      <t>カクニン</t>
    </rPh>
    <phoneticPr fontId="3"/>
  </si>
  <si>
    <t>https://learn.microsoft.com/ja-jp/azure/frontdoor/front-door-diagnostics?pivots=front-door-standard-premium https://learn.microsoft.com/ja-jp/azure/web-application-firewall/afds/waf-front-door-monitor?pivots=front-door-standard-premium#waf-logs https://learn.microsoft.com/ja-jp/azure/frontdoor/standard-premium/how-to-logs</t>
    <phoneticPr fontId="3"/>
  </si>
  <si>
    <t>診断設定を確認</t>
    <rPh sb="0" eb="2">
      <t>シンダン</t>
    </rPh>
    <rPh sb="2" eb="4">
      <t>セッテイ</t>
    </rPh>
    <rPh sb="5" eb="7">
      <t>カクニン</t>
    </rPh>
    <phoneticPr fontId="3"/>
  </si>
  <si>
    <t>https://learn.microsoft.com/ja-jp/azure/virtual-machines/disk-encryption-overview</t>
    <phoneticPr fontId="3"/>
  </si>
  <si>
    <t>https://learn.microsoft.com/ja-jp/azure/azure-boost/overview https://aka.ms/AzureBoostGABlog</t>
    <phoneticPr fontId="3"/>
  </si>
  <si>
    <t>https://learn.microsoft.com/ja-jp/azure/virtual-network/accelerated-networking-overview</t>
    <phoneticPr fontId="3"/>
  </si>
  <si>
    <t>高速ネットワークが有効になっているか。→なっていたら、ドライバーの更新はユーザーの責任だよ。ということ</t>
    <rPh sb="0" eb="2">
      <t>コウソク</t>
    </rPh>
    <rPh sb="9" eb="11">
      <t>ユウコウ</t>
    </rPh>
    <rPh sb="33" eb="35">
      <t>コウシン</t>
    </rPh>
    <rPh sb="41" eb="43">
      <t>セキニン</t>
    </rPh>
    <phoneticPr fontId="3"/>
  </si>
  <si>
    <t xml:space="preserve">以下 PowerShell コマンドレットで確認可能
Get-AzVmDiskEncryptionStatus -ResourceGroupName 'MyVirtualMachineResourceGroup' -VMName 'MySecureVM'
https://learn.microsoft.com/ja-jp/azure/virtual-machines/windows/disk-encryption-windows#enable-encryption-on-existing-or-running-vms-with-azure-powershell
もしくは Defender for Cloud の推奨で一括確認
https://learn.microsoft.com/ja-jp/azure/virtual-machines/windows/disk-encryption-overview
</t>
    <rPh sb="0" eb="2">
      <t>イカ</t>
    </rPh>
    <rPh sb="22" eb="24">
      <t>カクニン</t>
    </rPh>
    <rPh sb="24" eb="26">
      <t>カノウ</t>
    </rPh>
    <rPh sb="311" eb="313">
      <t>スイショウ</t>
    </rPh>
    <rPh sb="314" eb="318">
      <t>イッカツカクニン</t>
    </rPh>
    <phoneticPr fontId="3"/>
  </si>
  <si>
    <t>https://learn.microsoft.com/ja-jp/azure/virtual-machines/windows/scheduled-event-service https://learn.microsoft.com/ja-jp/azure/virtual-machines/linux/scheduled-events https://learn.microsoft.com/ja-jp/azure/virtual-machines/windows/scheduled-events</t>
    <phoneticPr fontId="3"/>
  </si>
  <si>
    <t>VM の中の構成なので確認できないかと・・（Log Analytics で Event ID 1234 を検索してみるか・・）</t>
    <rPh sb="4" eb="5">
      <t>ナカ</t>
    </rPh>
    <rPh sb="6" eb="8">
      <t>コウセイ</t>
    </rPh>
    <rPh sb="11" eb="13">
      <t>カクニン</t>
    </rPh>
    <rPh sb="53" eb="55">
      <t>ケンサク</t>
    </rPh>
    <phoneticPr fontId="3"/>
  </si>
  <si>
    <t>モニター→アラート ルール でアラート一覧が確認できる</t>
    <rPh sb="19" eb="21">
      <t>イチラン</t>
    </rPh>
    <rPh sb="22" eb="24">
      <t>カクニン</t>
    </rPh>
    <phoneticPr fontId="3"/>
  </si>
  <si>
    <t>モニター→診断設定で各リソースの診断設定の状態が一覧で確認できる</t>
    <rPh sb="5" eb="9">
      <t>シンダンセッテイ</t>
    </rPh>
    <rPh sb="10" eb="11">
      <t>カク</t>
    </rPh>
    <rPh sb="16" eb="20">
      <t>シンダンセッテイ</t>
    </rPh>
    <rPh sb="21" eb="23">
      <t>ジョウタイ</t>
    </rPh>
    <rPh sb="24" eb="26">
      <t>イチラン</t>
    </rPh>
    <rPh sb="27" eb="29">
      <t>カクニン</t>
    </rPh>
    <phoneticPr fontId="3"/>
  </si>
  <si>
    <t>サブスクリプション→リソースのロック で一覧が表示可能</t>
    <rPh sb="20" eb="22">
      <t>イチラン</t>
    </rPh>
    <rPh sb="23" eb="27">
      <t>ヒョウジカノウ</t>
    </rPh>
    <phoneticPr fontId="3"/>
  </si>
  <si>
    <t>プライベートDNSゾーンのRBACを確認するしか・・</t>
    <rPh sb="18" eb="20">
      <t>カクニン</t>
    </rPh>
    <phoneticPr fontId="3"/>
  </si>
  <si>
    <t>https://learn.microsoft.com/ja-jp/azure/dns/private-dns-scenarios</t>
    <phoneticPr fontId="3"/>
  </si>
  <si>
    <t>推奨事項の意味が・・</t>
    <rPh sb="0" eb="4">
      <t>スイショウジコウ</t>
    </rPh>
    <rPh sb="5" eb="7">
      <t>イミ</t>
    </rPh>
    <phoneticPr fontId="3"/>
  </si>
  <si>
    <t>Log Analytics → データ エクスポートの構成がされているか確認</t>
    <rPh sb="27" eb="29">
      <t>コウセイ</t>
    </rPh>
    <rPh sb="36" eb="38">
      <t>カクニン</t>
    </rPh>
    <phoneticPr fontId="3"/>
  </si>
  <si>
    <t>https://learn.microsoft.com/ja-jp/azure/azure-monitor/logs/log-analytics-workspace-health https://learn.microsoft.com/ja-jp/azure/azure-monitor/best-practices-logs#configuration-recommendations</t>
    <phoneticPr fontId="3"/>
  </si>
  <si>
    <t>・各サブネットに NAT ゲートウェイ / UDR が関連付けられているか
・UDR で Nexthop Internet がないか</t>
    <rPh sb="1" eb="2">
      <t>カク</t>
    </rPh>
    <rPh sb="27" eb="30">
      <t>カンレンヅ</t>
    </rPh>
    <phoneticPr fontId="3"/>
  </si>
  <si>
    <t>対象のサイズでデプロイすると自動で有効化される・・？</t>
    <rPh sb="0" eb="2">
      <t>タイショウ</t>
    </rPh>
    <rPh sb="14" eb="16">
      <t>ジドウ</t>
    </rPh>
    <rPh sb="17" eb="20">
      <t>ユウコウカ</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</si>
</sst>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name val="Calibri"/>
    </font>
    <font>
      <u/>
      <sz val="11"/>
      <color rgb="FF0000FF"/>
      <name val="Calibri"/>
      <family val="2"/>
    </font>
    <font>
      <b/>
      <sz val="11"/>
      <color rgb="FFFFFFFF"/>
      <name val="Calibri"/>
      <family val="2"/>
    </font>
    <font>
      <sz val="6"/>
      <name val="ＭＳ Ｐゴシック"/>
      <family val="3"/>
      <charset val="128"/>
    </font>
    <font>
      <sz val="11"/>
      <name val="Meiryo UI"/>
      <family val="3"/>
      <charset val="128"/>
    </font>
    <font>
      <u/>
      <sz val="11"/>
      <color theme="10"/>
      <name val="Calibri"/>
    </font>
    <font>
      <u/>
      <sz val="11"/>
      <color theme="10"/>
      <name val="Calibri"/>
      <family val="2"/>
    </font>
  </fonts>
  <fills count="3">
    <fill>
      <patternFill patternType="none"/>
    </fill>
    <fill>
      <patternFill patternType="gray125"/>
    </fill>
    <fill>
      <patternFill patternType="solid">
        <fgColor rgb="FF2F4F4F"/>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8">
    <xf numFmtId="0" fontId="0" fillId="0" borderId="0" xfId="0"/>
    <xf numFmtId="0" fontId="2" fillId="2" borderId="0" xfId="0" applyFont="1" applyFill="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0" fontId="4" fillId="0" borderId="0" xfId="0" applyFont="1" applyAlignment="1">
      <alignment horizontal="left" vertical="center" wrapText="1"/>
    </xf>
    <xf numFmtId="0" fontId="4" fillId="0" borderId="0" xfId="0" applyFont="1"/>
    <xf numFmtId="0" fontId="5" fillId="0" borderId="0" xfId="1" applyAlignment="1">
      <alignment horizontal="left" vertical="center" wrapText="1"/>
    </xf>
    <xf numFmtId="0" fontId="6" fillId="0" borderId="0" xfId="1" applyFont="1" applyAlignment="1">
      <alignment horizontal="left" vertical="center" wrapText="1"/>
    </xf>
  </cellXfs>
  <cellStyles count="2">
    <cellStyle name="Hyperlink" xfId="1" xr:uid="{00000000-000B-0000-0000-000008000000}"/>
    <cellStyle name="標準" xfId="0" builtinId="0"/>
  </cellStyles>
  <dxfs count="9">
    <dxf>
      <font>
        <strike val="0"/>
        <outline val="0"/>
        <shadow val="0"/>
        <u val="none"/>
        <vertAlign val="baseline"/>
        <sz val="11"/>
        <color auto="1"/>
        <name val="Meiryo UI"/>
        <family val="3"/>
        <charset val="128"/>
        <scheme val="none"/>
      </font>
      <alignment horizontal="left" vertical="center" textRotation="0" wrapText="1" indent="0" justifyLastLine="0" shrinkToFit="0" readingOrder="0"/>
    </dxf>
    <dxf>
      <font>
        <strike val="0"/>
        <outline val="0"/>
        <shadow val="0"/>
        <u val="none"/>
        <vertAlign val="baseline"/>
        <sz val="11"/>
        <color auto="1"/>
        <name val="Meiryo UI"/>
        <family val="3"/>
        <charset val="128"/>
        <scheme val="none"/>
      </font>
      <alignment horizontal="left" vertical="center" textRotation="0" wrapText="1" indent="0" justifyLastLine="0" shrinkToFit="0" readingOrder="0"/>
    </dxf>
    <dxf>
      <font>
        <strike val="0"/>
        <outline val="0"/>
        <shadow val="0"/>
        <u val="none"/>
        <vertAlign val="baseline"/>
        <sz val="11"/>
        <color auto="1"/>
        <name val="Meiryo UI"/>
        <family val="3"/>
        <charset val="128"/>
        <scheme val="none"/>
      </font>
      <alignment horizontal="left" vertical="center" textRotation="0" wrapText="1" indent="0" justifyLastLine="0" shrinkToFit="0" readingOrder="0"/>
    </dxf>
    <dxf>
      <font>
        <strike val="0"/>
        <outline val="0"/>
        <shadow val="0"/>
        <u val="none"/>
        <vertAlign val="baseline"/>
        <sz val="11"/>
        <color auto="1"/>
        <name val="Meiryo UI"/>
        <family val="3"/>
        <charset val="128"/>
        <scheme val="none"/>
      </font>
      <alignment horizontal="left" vertical="center" textRotation="0" wrapText="1" indent="0" justifyLastLine="0" shrinkToFit="0" readingOrder="0"/>
    </dxf>
    <dxf>
      <font>
        <strike val="0"/>
        <outline val="0"/>
        <shadow val="0"/>
        <u val="none"/>
        <vertAlign val="baseline"/>
        <sz val="11"/>
        <color auto="1"/>
        <name val="Meiryo UI"/>
        <family val="3"/>
        <charset val="128"/>
        <scheme val="none"/>
      </font>
      <alignment horizontal="left" vertical="center" textRotation="0" wrapText="1" indent="0" justifyLastLine="0" shrinkToFit="0" readingOrder="0"/>
    </dxf>
    <dxf>
      <font>
        <strike val="0"/>
        <outline val="0"/>
        <shadow val="0"/>
        <u val="none"/>
        <vertAlign val="baseline"/>
        <sz val="11"/>
        <color auto="1"/>
        <name val="Meiryo UI"/>
        <family val="3"/>
        <charset val="128"/>
        <scheme val="none"/>
      </font>
      <alignment horizontal="left" vertical="center" textRotation="0" wrapText="1" indent="0" justifyLastLine="0" shrinkToFit="0" readingOrder="0"/>
    </dxf>
    <dxf>
      <font>
        <strike val="0"/>
        <outline val="0"/>
        <shadow val="0"/>
        <u val="none"/>
        <vertAlign val="baseline"/>
        <sz val="11"/>
        <color auto="1"/>
        <name val="Meiryo UI"/>
        <family val="3"/>
        <charset val="128"/>
        <scheme val="none"/>
      </font>
      <alignment horizontal="left" vertical="center" textRotation="0" wrapText="1" indent="0" justifyLastLine="0" shrinkToFit="0" readingOrder="0"/>
    </dxf>
    <dxf>
      <font>
        <strike val="0"/>
        <outline val="0"/>
        <shadow val="0"/>
        <u val="none"/>
        <vertAlign val="baseline"/>
        <sz val="11"/>
        <color auto="1"/>
        <name val="Meiryo UI"/>
        <family val="3"/>
        <charset val="128"/>
        <scheme val="none"/>
      </font>
      <alignment horizontal="left" vertical="center" textRotation="0" wrapText="1" indent="0" justifyLastLine="0" shrinkToFit="0" readingOrder="0"/>
    </dxf>
    <dxf>
      <font>
        <b val="0"/>
        <i val="0"/>
        <strike val="0"/>
        <condense val="0"/>
        <extend val="0"/>
        <outline val="0"/>
        <shadow val="0"/>
        <u val="none"/>
        <vertAlign val="baseline"/>
        <sz val="11"/>
        <color auto="1"/>
        <name val="Meiryo UI"/>
        <family val="3"/>
        <charset val="128"/>
        <scheme val="none"/>
      </font>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CAE07F-E298-4454-8FFE-133D5B4137ED}" name="テーブル1" displayName="テーブル1" ref="A1:G44" totalsRowShown="0" headerRowDxfId="8" dataDxfId="7">
  <autoFilter ref="A1:G44" xr:uid="{1ECAE07F-E298-4454-8FFE-133D5B4137ED}"/>
  <sortState xmlns:xlrd2="http://schemas.microsoft.com/office/spreadsheetml/2017/richdata2" ref="A2:E43">
    <sortCondition ref="B1:B43"/>
  </sortState>
  <tableColumns count="7">
    <tableColumn id="1" xr3:uid="{03536D46-1A5B-4583-B7BB-451BA09DFB2E}" name="ID" dataDxfId="6"/>
    <tableColumn id="2" xr3:uid="{6B62ECBE-07EC-4B0A-970C-5E61B33B3CBB}" name="Resource" dataDxfId="5">
      <calculatedColumnFormula>VLOOKUP(テーブル1[[#This Row],[ID]], tblRecommendations[], 4, FALSE)</calculatedColumnFormula>
    </tableColumn>
    <tableColumn id="3" xr3:uid="{79D28E19-794B-4D6F-A4D3-F9C8BB43E74C}" name="Title" dataDxfId="4">
      <calculatedColumnFormula>VLOOKUP(テーブル1[[#This Row],[ID]], tblRecommendations[], 7, FALSE)</calculatedColumnFormula>
    </tableColumn>
    <tableColumn id="5" xr3:uid="{848BA75C-66CE-40B3-8AB4-33B2CEDD64C9}" name="Description" dataDxfId="3">
      <calculatedColumnFormula>VLOOKUP(テーブル1[[#This Row],[ID]], tblRecommendations[], 9, FALSE)</calculatedColumnFormula>
    </tableColumn>
    <tableColumn id="4" xr3:uid="{679410B4-58D7-497B-9E4A-283BB46DD87D}" name="References" dataDxfId="2"/>
    <tableColumn id="6" xr3:uid="{67C5725D-8E2B-483F-9E8C-F42E2711873F}" name="調査方法メモ" dataDxfId="1"/>
    <tableColumn id="8" xr3:uid="{38B15922-D382-430D-96B6-7ED3267C96E9}" name="lvl" dataDxfId="0">
      <calculatedColumnFormula>VLOOKUP(テーブル1[[#This Row],[ID]], tblRecommendations[], 8, FALSE)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blRecommendations" displayName="tblRecommendations" ref="A1:M170">
  <autoFilter ref="A1:M170" xr:uid="{00000000-0009-0000-0100-000006000000}"/>
  <tableColumns count="13">
    <tableColumn id="1" xr3:uid="{00000000-0010-0000-0000-000001000000}" name="Implemented?Yes/No">
      <calculatedColumnFormula>tblRecommendations[[#This Row],[Recommendation Id]]</calculatedColumnFormula>
    </tableColumn>
    <tableColumn id="3" xr3:uid="{00000000-0010-0000-0000-000003000000}" name="Azure Service / Well-Architected"/>
    <tableColumn id="4" xr3:uid="{00000000-0010-0000-0000-000004000000}" name="Recommendation Source"/>
    <tableColumn id="5" xr3:uid="{00000000-0010-0000-0000-000005000000}" name="Azure Service Category / Well-Architected Area"/>
    <tableColumn id="6" xr3:uid="{00000000-0010-0000-0000-000006000000}" name="Azure Service / Well-Architected Topic"/>
    <tableColumn id="7" xr3:uid="{00000000-0010-0000-0000-000007000000}" name="Resiliency Category"/>
    <tableColumn id="8" xr3:uid="{00000000-0010-0000-0000-000008000000}" name="Recommendation Title"/>
    <tableColumn id="9" xr3:uid="{00000000-0010-0000-0000-000009000000}" name="Impact"/>
    <tableColumn id="10" xr3:uid="{00000000-0010-0000-0000-00000A000000}" name="Best Practices Guidance"/>
    <tableColumn id="11" xr3:uid="{00000000-0010-0000-0000-00000B000000}" name="Read More"/>
    <tableColumn id="12" xr3:uid="{00000000-0010-0000-0000-00000C000000}" name="Add associated Outage TrackingID and/or Support Request # and/or Service Retirement TrackingID"/>
    <tableColumn id="13" xr3:uid="{00000000-0010-0000-0000-00000D000000}" name="Observation / Annotation"/>
    <tableColumn id="14" xr3:uid="{00000000-0010-0000-0000-00000E000000}" name="Recommendation Id"/>
  </tableColumns>
  <tableStyleInfo name="TableStyleLight19"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learn.microsoft.com/ja-jp/azure/frontdoor/origin-security?tabs=app-service-functions&amp;pivots=front-door-standard-premium" TargetMode="External"/><Relationship Id="rId3" Type="http://schemas.openxmlformats.org/officeDocument/2006/relationships/hyperlink" Target="https://learn.microsoft.com/ja-jp/azure/key-vault/general/best-practices" TargetMode="External"/><Relationship Id="rId7" Type="http://schemas.openxmlformats.org/officeDocument/2006/relationships/hyperlink" Target="https://learn.microsoft.com/ja-jp/azure/frontdoor/standard-premium/how-to-configure-https-custom-domain?tabs=powershell" TargetMode="External"/><Relationship Id="rId2" Type="http://schemas.openxmlformats.org/officeDocument/2006/relationships/hyperlink" Target="https://learn.microsoft.com/ja-jp/azure/azure-sql/database/troubleshoot-common-connectivity-issues" TargetMode="External"/><Relationship Id="rId1" Type="http://schemas.openxmlformats.org/officeDocument/2006/relationships/hyperlink" Target="https://learn.microsoft.com/ja-jp/azure/storage/blobs/soft-delete-blob-enable?tabs=azure-portal" TargetMode="External"/><Relationship Id="rId6" Type="http://schemas.openxmlformats.org/officeDocument/2006/relationships/hyperlink" Target="https://learn.microsoft.com/ja-jp/azure/service-bus-messaging/automate-update-messaging-units" TargetMode="External"/><Relationship Id="rId5" Type="http://schemas.openxmlformats.org/officeDocument/2006/relationships/hyperlink" Target="https://learn.microsoft.com/ja-jp/azure/automation/automation-disaster-recovery?tabs=win-hrw%2Cps-script%2Coption-one%20https://learn.microsoft.com/ja-jp/azure/automation/automation-disaster-recovery?tabs=win-hrw%2Cps-script%2Coption-one" TargetMode="External"/><Relationship Id="rId4" Type="http://schemas.openxmlformats.org/officeDocument/2006/relationships/hyperlink" Target="https://learn.microsoft.com/ja-jp/azure/site-recovery/azure-to-azure-network-mapping" TargetMode="External"/><Relationship Id="rId9"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6" Type="http://schemas.openxmlformats.org/officeDocument/2006/relationships/hyperlink" Target="https://learn.microsoft.com/ja-jp/azure/virtual-machines/disk-encryption-overview" TargetMode="External"/><Relationship Id="rId117" Type="http://schemas.openxmlformats.org/officeDocument/2006/relationships/hyperlink" Target="https://learn.microsoft.com/ja-jp/azure/well-architected/reliability/testing-strategy" TargetMode="External"/><Relationship Id="rId21" Type="http://schemas.openxmlformats.org/officeDocument/2006/relationships/hyperlink" Target="https://learn.microsoft.com/ja-jp/azure/load-balancer/load-balancer-outbound-connections" TargetMode="External"/><Relationship Id="rId42" Type="http://schemas.openxmlformats.org/officeDocument/2006/relationships/hyperlink" Target="https://learn.microsoft.com/ja-jp/azure/load-balancer/load-balancer-custom-probe-overview" TargetMode="External"/><Relationship Id="rId47" Type="http://schemas.openxmlformats.org/officeDocument/2006/relationships/hyperlink" Target="https://learn.microsoft.com/ja-jp/azure/virtual-network/network-security-groups-overview" TargetMode="External"/><Relationship Id="rId63" Type="http://schemas.openxmlformats.org/officeDocument/2006/relationships/hyperlink" Target="https://learn.microsoft.com/ja-jp/azure/azure-sql/database/troubleshoot-common-connectivity-issues" TargetMode="External"/><Relationship Id="rId68" Type="http://schemas.openxmlformats.org/officeDocument/2006/relationships/hyperlink" Target="https://learn.microsoft.com/ja-jp/azure/architecture/checklist/resiliency-per-service" TargetMode="External"/><Relationship Id="rId84" Type="http://schemas.openxmlformats.org/officeDocument/2006/relationships/hyperlink" Target="https://learn.microsoft.com/ja-jp/azure/reliability/availability-zones-overview" TargetMode="External"/><Relationship Id="rId89" Type="http://schemas.openxmlformats.org/officeDocument/2006/relationships/hyperlink" Target="https://learn.microsoft.com/ja-jp/azure/well-architected/resiliency/backup-and-recovery" TargetMode="External"/><Relationship Id="rId112" Type="http://schemas.openxmlformats.org/officeDocument/2006/relationships/hyperlink" Target="https://learn.microsoft.com/ja-jp/azure/well-architected/reliability/disaster-recovery" TargetMode="External"/><Relationship Id="rId16" Type="http://schemas.openxmlformats.org/officeDocument/2006/relationships/hyperlink" Target="https://learn.microsoft.com/ja-jp/azure/architecture/checklist/resiliency-per-service" TargetMode="External"/><Relationship Id="rId107" Type="http://schemas.openxmlformats.org/officeDocument/2006/relationships/hyperlink" Target="https://learn.microsoft.com/ja-jp/azure/well-architected/reliability/scaling" TargetMode="External"/><Relationship Id="rId11" Type="http://schemas.openxmlformats.org/officeDocument/2006/relationships/hyperlink" Target="https://learn.microsoft.com/ja-jp/azure/frontdoor/health-probes" TargetMode="External"/><Relationship Id="rId32" Type="http://schemas.openxmlformats.org/officeDocument/2006/relationships/hyperlink" Target="https://learn.microsoft.com/ja-jp/azure/site-recovery/site-recovery-overview" TargetMode="External"/><Relationship Id="rId37" Type="http://schemas.openxmlformats.org/officeDocument/2006/relationships/hyperlink" Target="https://learn.microsoft.com/ja-jp/azure/key-vault/general/best-practices" TargetMode="External"/><Relationship Id="rId53" Type="http://schemas.openxmlformats.org/officeDocument/2006/relationships/hyperlink" Target="https://learn.microsoft.com/ja-jp/azure/private-link/manage-private-endpoint?tabs=manage-private-link-powershell" TargetMode="External"/><Relationship Id="rId58" Type="http://schemas.openxmlformats.org/officeDocument/2006/relationships/hyperlink" Target="https://learn.microsoft.com/ja-jp/azure/site-recovery/azure-to-azure-tutorial-dr-drill" TargetMode="External"/><Relationship Id="rId74" Type="http://schemas.openxmlformats.org/officeDocument/2006/relationships/hyperlink" Target="https://learn.microsoft.com/ja-jp/azure/app-service/monitor-instances-health-check?tabs=dotnet" TargetMode="External"/><Relationship Id="rId79" Type="http://schemas.openxmlformats.org/officeDocument/2006/relationships/hyperlink" Target="https://learn.microsoft.com/devops/operate/safe-deployment-practices" TargetMode="External"/><Relationship Id="rId102" Type="http://schemas.openxmlformats.org/officeDocument/2006/relationships/hyperlink" Target="https://learn.microsoft.com/ja-jp/azure/well-architected/reliability/metrics" TargetMode="External"/><Relationship Id="rId5" Type="http://schemas.openxmlformats.org/officeDocument/2006/relationships/hyperlink" Target="https://learn.microsoft.com/ja-jp/azure/frontdoor/standard-premium/how-to-configure-https-custom-domain?tabs=powershell" TargetMode="External"/><Relationship Id="rId90" Type="http://schemas.openxmlformats.org/officeDocument/2006/relationships/hyperlink" Target="https://learn.microsoft.com/ja-jp/azure/well-architected/security/design-identity" TargetMode="External"/><Relationship Id="rId95" Type="http://schemas.openxmlformats.org/officeDocument/2006/relationships/hyperlink" Target="https://learn.microsoft.com/ja-jp/azure/architecture/patterns/circuit-breaker" TargetMode="External"/><Relationship Id="rId22" Type="http://schemas.openxmlformats.org/officeDocument/2006/relationships/hyperlink" Target="https://learn.microsoft.com/ja-jp/azure/virtual-network/network-security-group-how-it-works" TargetMode="External"/><Relationship Id="rId27" Type="http://schemas.openxmlformats.org/officeDocument/2006/relationships/hyperlink" Target="https://learn.microsoft.com/ja-jp/azure/azure-monitor/agents/agents-overview" TargetMode="External"/><Relationship Id="rId43" Type="http://schemas.openxmlformats.org/officeDocument/2006/relationships/hyperlink" Target="https://learn.microsoft.com/ja-jp/azure/azure-monitor/essentials/diagnostic-settings" TargetMode="External"/><Relationship Id="rId48" Type="http://schemas.openxmlformats.org/officeDocument/2006/relationships/hyperlink" Target="https://learn.microsoft.com/ja-jp/azure/network-watcher/network-watcher-overview" TargetMode="External"/><Relationship Id="rId64" Type="http://schemas.openxmlformats.org/officeDocument/2006/relationships/hyperlink" Target="https://learn.microsoft.com/ja-jp/azure/storage/blobs/soft-delete-blob-enable?tabs=azure-portal" TargetMode="External"/><Relationship Id="rId69" Type="http://schemas.openxmlformats.org/officeDocument/2006/relationships/hyperlink" Target="https://learn.microsoft.com/ja-jp/azure/app-service/troubleshoot-diagnostic-logs" TargetMode="External"/><Relationship Id="rId113" Type="http://schemas.openxmlformats.org/officeDocument/2006/relationships/hyperlink" Target="https://learn.microsoft.com/ja-jp/azure/well-architected/reliability/monitoring-alerting-strategy" TargetMode="External"/><Relationship Id="rId118" Type="http://schemas.openxmlformats.org/officeDocument/2006/relationships/hyperlink" Target="https://learn.microsoft.com/ja-jp/azure/azure-sql/database/high-availability-sla?view=azuresql&amp;tabs=azure-powershell" TargetMode="External"/><Relationship Id="rId80" Type="http://schemas.openxmlformats.org/officeDocument/2006/relationships/hyperlink" Target="https://learn.microsoft.com/ja-jp/azure/well-architected/mission-critical/mission-critical-deployment-testing" TargetMode="External"/><Relationship Id="rId85" Type="http://schemas.openxmlformats.org/officeDocument/2006/relationships/hyperlink" Target="https://learn.microsoft.com/ja-jp/azure/architecture/resiliency/failure-mode-analysis" TargetMode="External"/><Relationship Id="rId12" Type="http://schemas.openxmlformats.org/officeDocument/2006/relationships/hyperlink" Target="https://learn.microsoft.com/ja-jp/azure/web-application-firewall/afds/waf-front-door-geo-filtering" TargetMode="External"/><Relationship Id="rId17" Type="http://schemas.openxmlformats.org/officeDocument/2006/relationships/hyperlink" Target="https://learn.microsoft.com/ja-jp/azure/backup/backup-overview" TargetMode="External"/><Relationship Id="rId33" Type="http://schemas.openxmlformats.org/officeDocument/2006/relationships/hyperlink" Target="https://learn.microsoft.com/ja-jp/azure/azure-monitor/app/convert-classic-resource" TargetMode="External"/><Relationship Id="rId38" Type="http://schemas.openxmlformats.org/officeDocument/2006/relationships/hyperlink" Target="https://learn.microsoft.com/ja-jp/azure/key-vault/general/logging?tabs=Vault" TargetMode="External"/><Relationship Id="rId59" Type="http://schemas.openxmlformats.org/officeDocument/2006/relationships/hyperlink" Target="https://learn.microsoft.com/ja-jp/azure/backup/backup-azure-security-feature-cloud?tabs=azure-portal" TargetMode="External"/><Relationship Id="rId103" Type="http://schemas.openxmlformats.org/officeDocument/2006/relationships/hyperlink" Target="https://learn.microsoft.com/ja-jp/azure/well-architected/reliability/redundancy" TargetMode="External"/><Relationship Id="rId108" Type="http://schemas.openxmlformats.org/officeDocument/2006/relationships/hyperlink" Target="https://learn.microsoft.com/ja-jp/azure/well-architected/reliability/background-jobs" TargetMode="External"/><Relationship Id="rId54" Type="http://schemas.openxmlformats.org/officeDocument/2006/relationships/hyperlink" Target="https://learn.microsoft.com/ja-jp/azure/azure-monitor/essentials/activity-log?tabs=powershell" TargetMode="External"/><Relationship Id="rId70" Type="http://schemas.openxmlformats.org/officeDocument/2006/relationships/hyperlink" Target="https://learn.microsoft.com/ja-jp/azure/architecture/checklist/resiliency-per-service" TargetMode="External"/><Relationship Id="rId75" Type="http://schemas.openxmlformats.org/officeDocument/2006/relationships/hyperlink" Target="https://learn.microsoft.com/ja-jp/azure/app-service/app-service-ip-restrictions?tabs=azurecli" TargetMode="External"/><Relationship Id="rId91" Type="http://schemas.openxmlformats.org/officeDocument/2006/relationships/hyperlink" Target="https://learn.microsoft.com/ja-jp/azure/well-architected/security/security-principles" TargetMode="External"/><Relationship Id="rId96" Type="http://schemas.openxmlformats.org/officeDocument/2006/relationships/hyperlink" Target="https://learn.microsoft.com/ja-jp/azure/well-architected/resiliency/monitoring" TargetMode="External"/><Relationship Id="rId1" Type="http://schemas.openxmlformats.org/officeDocument/2006/relationships/hyperlink" Target="https://learn.microsoft.com/ja-jp/azure/api-management/api-management-howto-autoscale" TargetMode="External"/><Relationship Id="rId6" Type="http://schemas.openxmlformats.org/officeDocument/2006/relationships/hyperlink" Target="https://learn.microsoft.com/ja-jp/azure/frontdoor/standard-premium/how-to-configure-https-custom-domain?tabs=powershell" TargetMode="External"/><Relationship Id="rId23" Type="http://schemas.openxmlformats.org/officeDocument/2006/relationships/hyperlink" Target="https://learn.microsoft.com/ja-jp/azure/virtual-network/virtual-network-network-interface?tabs=network-interface-portal" TargetMode="External"/><Relationship Id="rId28" Type="http://schemas.openxmlformats.org/officeDocument/2006/relationships/hyperlink" Target="https://learn.microsoft.com/ja-jp/azure/virtual-machines/maintenance-configurations" TargetMode="External"/><Relationship Id="rId49" Type="http://schemas.openxmlformats.org/officeDocument/2006/relationships/hyperlink" Target="https://learn.microsoft.com/ja-jp/azure/network-watcher/nsg-flow-logging" TargetMode="External"/><Relationship Id="rId114" Type="http://schemas.openxmlformats.org/officeDocument/2006/relationships/hyperlink" Target="https://learn.microsoft.com/ja-jp/azure/well-architected/resiliency/testing" TargetMode="External"/><Relationship Id="rId119" Type="http://schemas.openxmlformats.org/officeDocument/2006/relationships/printerSettings" Target="../printerSettings/printerSettings1.bin"/><Relationship Id="rId10" Type="http://schemas.openxmlformats.org/officeDocument/2006/relationships/hyperlink" Target="https://learn.microsoft.com/ja-jp/azure/architecture/patterns/health-endpoint-monitoring" TargetMode="External"/><Relationship Id="rId31" Type="http://schemas.openxmlformats.org/officeDocument/2006/relationships/hyperlink" Target="https://aka.ms/zrsdisksdoc" TargetMode="External"/><Relationship Id="rId44" Type="http://schemas.openxmlformats.org/officeDocument/2006/relationships/hyperlink" Target="https://learn.microsoft.com/ja-jp/azure/azure-monitor/essentials/activity-log?tabs=powershell" TargetMode="External"/><Relationship Id="rId52" Type="http://schemas.openxmlformats.org/officeDocument/2006/relationships/hyperlink" Target="https://learn.microsoft.com/ja-jp/azure/dns/private-dns-scenarios" TargetMode="External"/><Relationship Id="rId60" Type="http://schemas.openxmlformats.org/officeDocument/2006/relationships/hyperlink" Target="https://learn.microsoft.com/ja-jp/azure/service-bus-messaging/automate-update-messaging-units" TargetMode="External"/><Relationship Id="rId65" Type="http://schemas.openxmlformats.org/officeDocument/2006/relationships/hyperlink" Target="https://learn.microsoft.com/ja-jp/azure/storage/blobs/versioning-overview" TargetMode="External"/><Relationship Id="rId73" Type="http://schemas.openxmlformats.org/officeDocument/2006/relationships/hyperlink" Target="https://learn.microsoft.com/ja-jp/azure/app-service-web/web-sites-configure" TargetMode="External"/><Relationship Id="rId78" Type="http://schemas.openxmlformats.org/officeDocument/2006/relationships/hyperlink" Target="https://learn.microsoft.com/devops/deliver/what-is-infrastructure-as-code" TargetMode="External"/><Relationship Id="rId81" Type="http://schemas.openxmlformats.org/officeDocument/2006/relationships/hyperlink" Target="https://learn.microsoft.com/ja-jp/azure/well-architected/mission-critical/mission-critical-deployment-testing" TargetMode="External"/><Relationship Id="rId86" Type="http://schemas.openxmlformats.org/officeDocument/2006/relationships/hyperlink" Target="https://learn.microsoft.com/ja-jp/azure/architecture/guide/design-principles/managed-services" TargetMode="External"/><Relationship Id="rId94" Type="http://schemas.openxmlformats.org/officeDocument/2006/relationships/hyperlink" Target="https://learn.microsoft.com/ja-jp/azure/well-architected/reliability/self-preservation" TargetMode="External"/><Relationship Id="rId99" Type="http://schemas.openxmlformats.org/officeDocument/2006/relationships/hyperlink" Target="https://learn.microsoft.com/ja-jp/azure/well-architected/reliability/simplify" TargetMode="External"/><Relationship Id="rId101" Type="http://schemas.openxmlformats.org/officeDocument/2006/relationships/hyperlink" Target="https://learn.microsoft.com/ja-jp/azure/well-architected/reliability/failure-mode-analysis" TargetMode="External"/><Relationship Id="rId4" Type="http://schemas.openxmlformats.org/officeDocument/2006/relationships/hyperlink" Target="https://learn.microsoft.com/ja-jp/azure/frontdoor/front-door-how-to-redirect-https" TargetMode="External"/><Relationship Id="rId9" Type="http://schemas.openxmlformats.org/officeDocument/2006/relationships/hyperlink" Target="https://learn.microsoft.com/ja-jp/azure/frontdoor/health-probes" TargetMode="External"/><Relationship Id="rId13" Type="http://schemas.openxmlformats.org/officeDocument/2006/relationships/hyperlink" Target="https://learn.microsoft.com/ja-jp/azure/frontdoor/private-link" TargetMode="External"/><Relationship Id="rId18" Type="http://schemas.openxmlformats.org/officeDocument/2006/relationships/hyperlink" Target="https://learn.microsoft.com/ja-jp/azure/virtual-machines/states-billing?context=%2Ftroubleshoot%2Fazure%2Fvirtual-machines%2Fcontext%2Fcontext" TargetMode="External"/><Relationship Id="rId39" Type="http://schemas.openxmlformats.org/officeDocument/2006/relationships/hyperlink" Target="https://learn.microsoft.com/ja-jp/azure/architecture/checklist/resiliency-per-service" TargetMode="External"/><Relationship Id="rId109" Type="http://schemas.openxmlformats.org/officeDocument/2006/relationships/hyperlink" Target="https://learn.microsoft.com/ja-jp/azure/well-architected/reliability/self-preservation" TargetMode="External"/><Relationship Id="rId34" Type="http://schemas.openxmlformats.org/officeDocument/2006/relationships/hyperlink" Target="https://learn.microsoft.com/ja-jp/azure/key-vault/general/soft-delete-overview" TargetMode="External"/><Relationship Id="rId50" Type="http://schemas.openxmlformats.org/officeDocument/2006/relationships/hyperlink" Target="https://learn.microsoft.com/ja-jp/azure/dns/dns-protect-private-zones-recordsets" TargetMode="External"/><Relationship Id="rId55" Type="http://schemas.openxmlformats.org/officeDocument/2006/relationships/hyperlink" Target="https://learn.microsoft.com/ja-jp/azure/azure-resource-manager/management/lock-resources?toc=%2Fazure%2Fvirtual-network%2Ftoc.json&amp;tabs=json" TargetMode="External"/><Relationship Id="rId76" Type="http://schemas.openxmlformats.org/officeDocument/2006/relationships/hyperlink" Target="https://azure.github.io/AppService/2020/05/15/Robust-Apps-for-the-cloud.html" TargetMode="External"/><Relationship Id="rId97" Type="http://schemas.openxmlformats.org/officeDocument/2006/relationships/hyperlink" Target="https://learn.microsoft.com/ja-jp/azure/azure-monitor/visualize/workbooks-templates" TargetMode="External"/><Relationship Id="rId104" Type="http://schemas.openxmlformats.org/officeDocument/2006/relationships/hyperlink" Target="https://learn.microsoft.com/ja-jp/azure/well-architected/reliability/highly-available-multi-region-design" TargetMode="External"/><Relationship Id="rId120" Type="http://schemas.openxmlformats.org/officeDocument/2006/relationships/table" Target="../tables/table2.xml"/><Relationship Id="rId7" Type="http://schemas.openxmlformats.org/officeDocument/2006/relationships/hyperlink" Target="https://learn.microsoft.com/ja-jp/azure/architecture/best-practices/host-name-preservation" TargetMode="External"/><Relationship Id="rId71" Type="http://schemas.openxmlformats.org/officeDocument/2006/relationships/hyperlink" Target="https://learn.microsoft.com/ja-jp/azure/architecture/checklist/resiliency-per-service" TargetMode="External"/><Relationship Id="rId92" Type="http://schemas.openxmlformats.org/officeDocument/2006/relationships/hyperlink" Target="https://learn.microsoft.com/ja-jp/azure/architecture/patterns/retry" TargetMode="External"/><Relationship Id="rId2" Type="http://schemas.openxmlformats.org/officeDocument/2006/relationships/hyperlink" Target="https://learn.microsoft.com/ja-jp/azure/frontdoor/origin-security?tabs=app-service-functions&amp;pivots=front-door-standard-premium" TargetMode="External"/><Relationship Id="rId29" Type="http://schemas.openxmlformats.org/officeDocument/2006/relationships/hyperlink" Target="https://learn.microsoft.com/ja-jp/azure/virtual-machines/sizes-b-series-burstable" TargetMode="External"/><Relationship Id="rId24" Type="http://schemas.openxmlformats.org/officeDocument/2006/relationships/hyperlink" Target="https://learn.microsoft.com/ja-jp/azure/virtual-network/virtual-networks-name-resolution-for-vms-and-role-instances" TargetMode="External"/><Relationship Id="rId40" Type="http://schemas.openxmlformats.org/officeDocument/2006/relationships/hyperlink" Target="https://learn.microsoft.com/ja-jp/azure/architecture/checklist/resiliency-per-service" TargetMode="External"/><Relationship Id="rId45" Type="http://schemas.openxmlformats.org/officeDocument/2006/relationships/hyperlink" Target="https://learn.microsoft.com/ja-jp/azure/azure-resource-manager/management/lock-resources?toc=%2Fazure%2Fvirtual-network%2Ftoc.json&amp;tabs=json" TargetMode="External"/><Relationship Id="rId66" Type="http://schemas.openxmlformats.org/officeDocument/2006/relationships/hyperlink" Target="https://learn.microsoft.com/ja-jp/azure/architecture/checklist/resiliency-per-service" TargetMode="External"/><Relationship Id="rId87" Type="http://schemas.openxmlformats.org/officeDocument/2006/relationships/hyperlink" Target="https://learn.microsoft.com/ja-jp/azure/architecture/guide/design-principles/scale-out" TargetMode="External"/><Relationship Id="rId110" Type="http://schemas.openxmlformats.org/officeDocument/2006/relationships/hyperlink" Target="https://learn.microsoft.com/ja-jp/azure/well-architected/reliability/handle-transient-faults" TargetMode="External"/><Relationship Id="rId115" Type="http://schemas.openxmlformats.org/officeDocument/2006/relationships/hyperlink" Target="https://learn.microsoft.com/ja-jp/azure/well-architected/resiliency/app-design-error-handling" TargetMode="External"/><Relationship Id="rId61" Type="http://schemas.openxmlformats.org/officeDocument/2006/relationships/hyperlink" Target="https://learn.microsoft.com/ja-jp/azure/azure-sql/database/active-geo-replication-overview" TargetMode="External"/><Relationship Id="rId82" Type="http://schemas.openxmlformats.org/officeDocument/2006/relationships/hyperlink" Target="https://learn.microsoft.com/ja-jp/azure/well-architected/mission-critical/mission-critical-deployment-testing" TargetMode="External"/><Relationship Id="rId19" Type="http://schemas.openxmlformats.org/officeDocument/2006/relationships/hyperlink" Target="https://learn.microsoft.com/ja-jp/azure/virtual-network/accelerated-networking-overview" TargetMode="External"/><Relationship Id="rId14" Type="http://schemas.openxmlformats.org/officeDocument/2006/relationships/hyperlink" Target="https://learn.microsoft.com/ja-jp/azure/virtual-machines/azure-compute-gallery" TargetMode="External"/><Relationship Id="rId30" Type="http://schemas.openxmlformats.org/officeDocument/2006/relationships/hyperlink" Target="https://learn.microsoft.com/ja-jp/azure/virtual-machines/disks-types" TargetMode="External"/><Relationship Id="rId35" Type="http://schemas.openxmlformats.org/officeDocument/2006/relationships/hyperlink" Target="https://learn.microsoft.com/ja-jp/azure/key-vault/general/soft-delete-overview" TargetMode="External"/><Relationship Id="rId56" Type="http://schemas.openxmlformats.org/officeDocument/2006/relationships/hyperlink" Target="https://learn.microsoft.com/ja-jp/azure/architecture/framework/services/networking/azure-virtual-network/reliability" TargetMode="External"/><Relationship Id="rId77" Type="http://schemas.openxmlformats.org/officeDocument/2006/relationships/hyperlink" Target="https://learn.microsoft.com/ja-jp/azure/well-architected/resiliency/design-requirements" TargetMode="External"/><Relationship Id="rId100" Type="http://schemas.openxmlformats.org/officeDocument/2006/relationships/hyperlink" Target="https://learn.microsoft.com/ja-jp/azure/well-architected/reliability/identify-flows" TargetMode="External"/><Relationship Id="rId105" Type="http://schemas.openxmlformats.org/officeDocument/2006/relationships/hyperlink" Target="https://learn.microsoft.com/ja-jp/azure/well-architected/reliability/regions-availability-zones" TargetMode="External"/><Relationship Id="rId8" Type="http://schemas.openxmlformats.org/officeDocument/2006/relationships/hyperlink" Target="https://learn.microsoft.com/ja-jp/azure/frontdoor/web-application-firewall" TargetMode="External"/><Relationship Id="rId51" Type="http://schemas.openxmlformats.org/officeDocument/2006/relationships/hyperlink" Target="https://learn.microsoft.com/ja-jp/azure/azure-monitor/reference/supported-metrics/microsoft-network-privatednszones-metrics" TargetMode="External"/><Relationship Id="rId72" Type="http://schemas.openxmlformats.org/officeDocument/2006/relationships/hyperlink" Target="https://learn.microsoft.com/ja-jp/azure/app-service-web/web-sites-staged-publishing" TargetMode="External"/><Relationship Id="rId93" Type="http://schemas.openxmlformats.org/officeDocument/2006/relationships/hyperlink" Target="https://azure.microsoft.com/blog/ensure-zone-resilient-outbound-connectivity-with-nat-gateway/" TargetMode="External"/><Relationship Id="rId98" Type="http://schemas.openxmlformats.org/officeDocument/2006/relationships/hyperlink" Target="https://learn.microsoft.com/ja-jp/azure/well-architected/reliability/metrics" TargetMode="External"/><Relationship Id="rId3" Type="http://schemas.openxmlformats.org/officeDocument/2006/relationships/hyperlink" Target="https://learn.microsoft.com/ja-jp/azure/frontdoor/end-to-end-tls?pivots=front-door-standard-premium" TargetMode="External"/><Relationship Id="rId25" Type="http://schemas.openxmlformats.org/officeDocument/2006/relationships/hyperlink" Target="https://learn.microsoft.com/ja-jp/azure/virtual-machines/disks-enable-private-links-for-import-export-portal" TargetMode="External"/><Relationship Id="rId46" Type="http://schemas.openxmlformats.org/officeDocument/2006/relationships/hyperlink" Target="https://learn.microsoft.com/ja-jp/azure/network-watcher/network-watcher-nsg-flow-logging-overview" TargetMode="External"/><Relationship Id="rId67" Type="http://schemas.openxmlformats.org/officeDocument/2006/relationships/hyperlink" Target="https://learn.microsoft.com/ja-jp/azure/architecture/checklist/resiliency-per-service" TargetMode="External"/><Relationship Id="rId116" Type="http://schemas.openxmlformats.org/officeDocument/2006/relationships/hyperlink" Target="https://learn.microsoft.com/ja-jp/azure/well-architected/resiliency/backup-and-recovery" TargetMode="External"/><Relationship Id="rId20" Type="http://schemas.openxmlformats.org/officeDocument/2006/relationships/hyperlink" Target="https://learn.microsoft.com/ja-jp/azure/virtual-network/accelerated-networking-overview" TargetMode="External"/><Relationship Id="rId41" Type="http://schemas.openxmlformats.org/officeDocument/2006/relationships/hyperlink" Target="https://learn.microsoft.com/ja-jp/azure/load-balancer/load-balancer-standard-availability-zones" TargetMode="External"/><Relationship Id="rId62" Type="http://schemas.openxmlformats.org/officeDocument/2006/relationships/hyperlink" Target="https://learn.microsoft.com/ja-jp/azure/azure-sql/database/high-availability-sla" TargetMode="External"/><Relationship Id="rId83" Type="http://schemas.openxmlformats.org/officeDocument/2006/relationships/hyperlink" Target="https://learn.microsoft.com/ja-jp/azure/well-architected/mission-critical/mission-critical-deployment-testing" TargetMode="External"/><Relationship Id="rId88" Type="http://schemas.openxmlformats.org/officeDocument/2006/relationships/hyperlink" Target="https://learn.microsoft.com/ja-jp/azure/well-architected/security/design-governance-landing-zone" TargetMode="External"/><Relationship Id="rId111" Type="http://schemas.openxmlformats.org/officeDocument/2006/relationships/hyperlink" Target="https://learn.microsoft.com/ja-jp/azure/well-architected/reliability/testing-strategy" TargetMode="External"/><Relationship Id="rId15" Type="http://schemas.openxmlformats.org/officeDocument/2006/relationships/hyperlink" Target="https://learn.microsoft.com/ja-jp/azure/virtual-machines/create-portal-availability-zone?tabs=standard" TargetMode="External"/><Relationship Id="rId36" Type="http://schemas.openxmlformats.org/officeDocument/2006/relationships/hyperlink" Target="https://learn.microsoft.com/ja-jp/azure/key-vault/general/security-features" TargetMode="External"/><Relationship Id="rId57" Type="http://schemas.openxmlformats.org/officeDocument/2006/relationships/hyperlink" Target="https://learn.microsoft.com/ja-jp/azure/site-recovery/azure-to-azure-network-mapping" TargetMode="External"/><Relationship Id="rId106" Type="http://schemas.openxmlformats.org/officeDocument/2006/relationships/hyperlink" Target="https://learn.microsoft.com/ja-jp/azure/well-architected/reliability/partition-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BD7C0-5EA1-4346-9B6F-C8E8BB87C675}">
  <dimension ref="A1:G44"/>
  <sheetViews>
    <sheetView tabSelected="1" topLeftCell="B8" zoomScaleNormal="100" workbookViewId="0">
      <selection activeCell="F13" sqref="F13"/>
    </sheetView>
  </sheetViews>
  <sheetFormatPr defaultColWidth="9.1796875" defaultRowHeight="15" x14ac:dyDescent="0.35"/>
  <cols>
    <col min="1" max="1" width="41.1796875" style="4" bestFit="1" customWidth="1"/>
    <col min="2" max="2" width="27.26953125" style="4" bestFit="1" customWidth="1"/>
    <col min="3" max="3" width="39.81640625" style="4" customWidth="1"/>
    <col min="4" max="4" width="91.26953125" style="4" customWidth="1"/>
    <col min="5" max="5" width="29.81640625" style="4" customWidth="1"/>
    <col min="6" max="6" width="73.81640625" style="5" customWidth="1"/>
    <col min="7" max="16384" width="9.1796875" style="5"/>
  </cols>
  <sheetData>
    <row r="1" spans="1:7" x14ac:dyDescent="0.35">
      <c r="A1" s="4" t="s">
        <v>0</v>
      </c>
      <c r="B1" s="4" t="s">
        <v>1</v>
      </c>
      <c r="C1" s="4" t="s">
        <v>2</v>
      </c>
      <c r="D1" s="4" t="s">
        <v>3</v>
      </c>
      <c r="E1" s="4" t="s">
        <v>4</v>
      </c>
      <c r="F1" s="4" t="s">
        <v>5</v>
      </c>
      <c r="G1" s="4" t="s">
        <v>6</v>
      </c>
    </row>
    <row r="2" spans="1:7" ht="75" x14ac:dyDescent="0.35">
      <c r="A2" s="4" t="s">
        <v>781</v>
      </c>
      <c r="B2" s="4" t="str">
        <f>VLOOKUP(テーブル1[[#This Row],[ID]], tblRecommendations[], 4, FALSE)</f>
        <v>Microsoft.ApiManagement</v>
      </c>
      <c r="C2" s="4" t="str">
        <f>VLOOKUP(テーブル1[[#This Row],[ID]], tblRecommendations[], 7, FALSE)</f>
        <v>API Management サービスで実稼働ワークロードの自動スケールを有効にする</v>
      </c>
      <c r="D2" s="4" t="str">
        <f>VLOOKUP(テーブル1[[#This Row],[ID]], tblRecommendations[], 9, FALSE)</f>
        <v>API Management と自動スケールを使用して、トラフィック パターンが変化するワークロードでの高可用性を実現します。自動スケールにはいくつかの制限があるため、ドキュメントを参照して要件を満たしていることを確認してください。</v>
      </c>
      <c r="E2" s="4" t="s">
        <v>779</v>
      </c>
      <c r="F2" s="4" t="s">
        <v>780</v>
      </c>
      <c r="G2" s="4" t="str">
        <f>VLOOKUP(テーブル1[[#This Row],[ID]], tblRecommendations[], 8, FALSE)</f>
        <v>Low</v>
      </c>
    </row>
    <row r="3" spans="1:7" ht="145" x14ac:dyDescent="0.35">
      <c r="A3" s="4" t="s">
        <v>9</v>
      </c>
      <c r="B3" s="4" t="str">
        <f>VLOOKUP(テーブル1[[#This Row],[ID]], tblRecommendations[], 4, FALSE)</f>
        <v>Microsoft.Automation</v>
      </c>
      <c r="C3" s="4" t="str">
        <f>VLOOKUP(テーブル1[[#This Row],[ID]], tblRecommendations[], 7, FALSE)</f>
        <v>Automation アカウントとその依存リソースのディザスター リカバリーをセットアップする</v>
      </c>
      <c r="D3" s="4" t="str">
        <f>VLOOKUP(テーブル1[[#This Row],[ID]], tblRecommendations[], 9, FALSE)</f>
        <v>リージョンまたはゾーンの障害に対処するために、Automation アカウントとモジュール、接続、資格情報、証明書、変数、スケジュールなどのリソースのディザスター リカバリーを設定します。レプリカ Automation アカウントは、フェールオーバー用にセカンダリ リージョンで準備ができている必要があります。</v>
      </c>
      <c r="E3" s="6" t="s">
        <v>10</v>
      </c>
      <c r="F3" s="4" t="s">
        <v>778</v>
      </c>
      <c r="G3" s="4" t="str">
        <f>VLOOKUP(テーブル1[[#This Row],[ID]], tblRecommendations[], 8, FALSE)</f>
        <v>High</v>
      </c>
    </row>
    <row r="4" spans="1:7" ht="60" x14ac:dyDescent="0.35">
      <c r="A4" s="4" t="s">
        <v>11</v>
      </c>
      <c r="B4" s="4" t="str">
        <f>VLOOKUP(テーブル1[[#This Row],[ID]], tblRecommendations[], 4, FALSE)</f>
        <v>Microsoft.Cdn</v>
      </c>
      <c r="C4" s="4" t="str">
        <f>VLOOKUP(テーブル1[[#This Row],[ID]], tblRecommendations[], 7, FALSE)</f>
        <v>Front Door とオリジンで同じドメイン名を使用する</v>
      </c>
      <c r="D4" s="4" t="str">
        <f>VLOOKUP(テーブル1[[#This Row],[ID]], tblRecommendations[], 9, FALSE)</f>
        <v>Front Door は、単一の起点にルーティングされるカスタム ドメイン名のホスト ヘッダーを書き換えることができます。これは、Front Door と起点の両方でカスタム ドメイン構成を回避するのに役立ちます。</v>
      </c>
      <c r="E4" s="4" t="s">
        <v>783</v>
      </c>
      <c r="F4" s="4" t="s">
        <v>784</v>
      </c>
      <c r="G4" s="4" t="str">
        <f>VLOOKUP(テーブル1[[#This Row],[ID]], tblRecommendations[], 8, FALSE)</f>
        <v>Medium</v>
      </c>
    </row>
    <row r="5" spans="1:7" ht="60" x14ac:dyDescent="0.35">
      <c r="A5" s="4" t="s">
        <v>13</v>
      </c>
      <c r="B5" s="4" t="str">
        <f>VLOOKUP(テーブル1[[#This Row],[ID]], tblRecommendations[], 4, FALSE)</f>
        <v>Microsoft.Cdn</v>
      </c>
      <c r="C5" s="4" t="str">
        <f>VLOOKUP(テーブル1[[#This Row],[ID]], tblRecommendations[], 7, FALSE)</f>
        <v>Azure Front Door で geo フィルタリングを使用する</v>
      </c>
      <c r="D5" s="4" t="str">
        <f>VLOOKUP(テーブル1[[#This Row],[ID]], tblRecommendations[], 9, FALSE)</f>
        <v>WAF を介した Azure Front Door の地理フィルタリングにより、国/地域ごとにカスタム アクセス ルールを定義して、Web アプリのアクセスを制限または許可できます。</v>
      </c>
      <c r="E5" s="4" t="s">
        <v>785</v>
      </c>
      <c r="F5" s="4" t="s">
        <v>786</v>
      </c>
      <c r="G5" s="4" t="str">
        <f>VLOOKUP(テーブル1[[#This Row],[ID]], tblRecommendations[], 8, FALSE)</f>
        <v>Medium</v>
      </c>
    </row>
    <row r="6" spans="1:7" ht="72.5" x14ac:dyDescent="0.35">
      <c r="A6" s="4" t="s">
        <v>15</v>
      </c>
      <c r="B6" s="4" t="str">
        <f>VLOOKUP(テーブル1[[#This Row],[ID]], tblRecommendations[], 4, FALSE)</f>
        <v>Microsoft.Cdn</v>
      </c>
      <c r="C6" s="4" t="str">
        <f>VLOOKUP(テーブル1[[#This Row],[ID]], tblRecommendations[], 7, FALSE)</f>
        <v>オリジンへのトラフィックを制限する</v>
      </c>
      <c r="D6" s="4" t="str">
        <f>VLOOKUP(テーブル1[[#This Row],[ID]], tblRecommendations[], 9, FALSE)</f>
        <v>Front Door の機能は、トラフィックがもっぱら Front Door を通過する場合に最適に動作します。 Front Door をバイパスするトラフィックへのアクセスを拒否するように起点を設定することをお勧めします。</v>
      </c>
      <c r="E6" s="7" t="s">
        <v>16</v>
      </c>
      <c r="F6" s="4" t="s">
        <v>782</v>
      </c>
      <c r="G6" s="4" t="str">
        <f>VLOOKUP(テーブル1[[#This Row],[ID]], tblRecommendations[], 8, FALSE)</f>
        <v>High</v>
      </c>
    </row>
    <row r="7" spans="1:7" ht="60" x14ac:dyDescent="0.35">
      <c r="A7" s="4" t="s">
        <v>17</v>
      </c>
      <c r="B7" s="4" t="str">
        <f>VLOOKUP(テーブル1[[#This Row],[ID]], tblRecommendations[], 4, FALSE)</f>
        <v>Microsoft.Cdn</v>
      </c>
      <c r="C7" s="4" t="str">
        <f>VLOOKUP(テーブル1[[#This Row],[ID]], tblRecommendations[], 7, FALSE)</f>
        <v>HEAD ヘルス プローブを使用する</v>
      </c>
      <c r="D7" s="4" t="str">
        <f>VLOOKUP(テーブル1[[#This Row],[ID]], tblRecommendations[], 9, FALSE)</f>
        <v>Azure Front Door の正常性プローブでは、GET または HEAD HTTP メソッドを使用できます。正常性プローブに HEAD メソッドを使用すると、オリジンのトラフィック負荷が軽減され、リソースの消費が少なくなるため、推奨される方法です。</v>
      </c>
      <c r="E7" s="4" t="s">
        <v>787</v>
      </c>
      <c r="F7" s="4" t="s">
        <v>790</v>
      </c>
      <c r="G7" s="4" t="str">
        <f>VLOOKUP(テーブル1[[#This Row],[ID]], tblRecommendations[], 8, FALSE)</f>
        <v>Medium</v>
      </c>
    </row>
    <row r="8" spans="1:7" ht="150" x14ac:dyDescent="0.35">
      <c r="A8" s="4" t="s">
        <v>19</v>
      </c>
      <c r="B8" s="4" t="str">
        <f>VLOOKUP(テーブル1[[#This Row],[ID]], tblRecommendations[], 4, FALSE)</f>
        <v>Microsoft.Cdn</v>
      </c>
      <c r="C8" s="4" t="str">
        <f>VLOOKUP(テーブル1[[#This Row],[ID]], tblRecommendations[], 7, FALSE)</f>
        <v>最新の API バージョンと SDK バージョンを使用する</v>
      </c>
      <c r="D8" s="4" t="str">
        <f>VLOOKUP(テーブル1[[#This Row],[ID]], tblRecommendations[], 9, FALSE)</f>
        <v>API、ARM テンプレート、Bicep、または SDK を通じて Azure Front Door を操作する場合、最新の API または SDK バージョンを使用することが重要です。アップデートにより、新機能、重要なセキュリティ パッチ、バグ修正が提供されます。</v>
      </c>
      <c r="E8" s="4" t="s">
        <v>20</v>
      </c>
      <c r="F8" s="4" t="s">
        <v>788</v>
      </c>
      <c r="G8" s="4" t="str">
        <f>VLOOKUP(テーブル1[[#This Row],[ID]], tblRecommendations[], 8, FALSE)</f>
        <v>Medium</v>
      </c>
    </row>
    <row r="9" spans="1:7" ht="75" x14ac:dyDescent="0.35">
      <c r="A9" s="4" t="s">
        <v>21</v>
      </c>
      <c r="B9" s="4" t="str">
        <f>VLOOKUP(テーブル1[[#This Row],[ID]], tblRecommendations[], 4, FALSE)</f>
        <v>Microsoft.Cdn</v>
      </c>
      <c r="C9" s="4" t="str">
        <f>VLOOKUP(テーブル1[[#This Row],[ID]], tblRecommendations[], 7, FALSE)</f>
        <v>健全性プローブのエンドポイントを選択する</v>
      </c>
      <c r="D9" s="4" t="str">
        <f>VLOOKUP(テーブル1[[#This Row],[ID]], tblRecommendations[], 9, FALSE)</f>
        <v>Azure Front Door の正常性プローブのエンドポイントとして、正常性の監視用に特別に設計された Web ページまたは場所を選択することを検討してください。これには、運用トラフィックを効率的に処理するために、アプリケーション サーバー、データベース、キャッシュなどの重要なコンポーネントのステータスが含まれる必要があります。</v>
      </c>
      <c r="E9" s="4" t="s">
        <v>789</v>
      </c>
      <c r="F9" s="4" t="s">
        <v>791</v>
      </c>
      <c r="G9" s="4" t="str">
        <f>VLOOKUP(テーブル1[[#This Row],[ID]], tblRecommendations[], 8, FALSE)</f>
        <v>Medium</v>
      </c>
    </row>
    <row r="10" spans="1:7" ht="120" x14ac:dyDescent="0.35">
      <c r="A10" s="4" t="s">
        <v>23</v>
      </c>
      <c r="B10" s="4" t="str">
        <f>VLOOKUP(テーブル1[[#This Row],[ID]], tblRecommendations[], 4, FALSE)</f>
        <v>Microsoft.Cdn</v>
      </c>
      <c r="C10" s="4" t="str">
        <f>VLOOKUP(テーブル1[[#This Row],[ID]], tblRecommendations[], 7, FALSE)</f>
        <v>顧客管理の証明書には最新バージョンを使用してください</v>
      </c>
      <c r="D10" s="4" t="str">
        <f>VLOOKUP(テーブル1[[#This Row],[ID]], tblRecommendations[], 9, FALSE)</f>
        <v xml:space="preserve">独自の TLS 証明書を使用する場合は、新しい証明書バージョンに合わせて Azure Front Door を再構成したり、Front Door の環境全体で展開を待機したりすることを避けるために、Key Vault 証明書のバージョンを "最新" に設定します。
</v>
      </c>
      <c r="E10" s="4" t="s">
        <v>792</v>
      </c>
      <c r="F10" s="4" t="s">
        <v>793</v>
      </c>
      <c r="G10" s="4" t="str">
        <f>VLOOKUP(テーブル1[[#This Row],[ID]], tblRecommendations[], 8, FALSE)</f>
        <v>Medium</v>
      </c>
    </row>
    <row r="11" spans="1:7" ht="58" x14ac:dyDescent="0.35">
      <c r="A11" s="4" t="s">
        <v>25</v>
      </c>
      <c r="B11" s="4" t="str">
        <f>VLOOKUP(テーブル1[[#This Row],[ID]], tblRecommendations[], 4, FALSE)</f>
        <v>Microsoft.Cdn</v>
      </c>
      <c r="C11" s="4" t="str">
        <f>VLOOKUP(テーブル1[[#This Row],[ID]], tblRecommendations[], 7, FALSE)</f>
        <v>マネージド TLS 証明書を使用する</v>
      </c>
      <c r="D11" s="4" t="str">
        <f>VLOOKUP(テーブル1[[#This Row],[ID]], tblRecommendations[], 9, FALSE)</f>
        <v>Front Door が TLS 証明書を管理すると、運用コストが削減され、証明書の更新忘れによるコストのかかる停止を回避できます。 Front Door は、管理された TLS 証明書を自動的に発行し、ローテーションします。</v>
      </c>
      <c r="E11" s="7" t="s">
        <v>777</v>
      </c>
      <c r="F11" s="4" t="s">
        <v>27</v>
      </c>
      <c r="G11" s="4" t="str">
        <f>VLOOKUP(テーブル1[[#This Row],[ID]], tblRecommendations[], 8, FALSE)</f>
        <v>High</v>
      </c>
    </row>
    <row r="12" spans="1:7" ht="45" x14ac:dyDescent="0.35">
      <c r="A12" s="4" t="s">
        <v>28</v>
      </c>
      <c r="B12" s="4" t="str">
        <f>VLOOKUP(テーブル1[[#This Row],[ID]], tblRecommendations[], 4, FALSE)</f>
        <v>Microsoft.Cdn</v>
      </c>
      <c r="C12" s="4" t="str">
        <f>VLOOKUP(テーブル1[[#This Row],[ID]], tblRecommendations[], 7, FALSE)</f>
        <v>Azure Front Door のプライベート リンクでオリジンを保護する</v>
      </c>
      <c r="D12" s="4" t="str">
        <f>VLOOKUP(テーブル1[[#This Row],[ID]], tblRecommendations[], 9, FALSE)</f>
        <v>Azure Private Link を使用すると、仮想ネットワーク内のプライベート エンドポイント経由で Azure PaaS およびサービスに安全にアクセスできるようになり、トラフィックがパブリック インターネットではなく Microsoft バックボーン ネットワークを確実に通過できるようになります。</v>
      </c>
      <c r="E12" s="4" t="s">
        <v>29</v>
      </c>
      <c r="F12" s="4" t="s">
        <v>794</v>
      </c>
      <c r="G12" s="4" t="str">
        <f>VLOOKUP(テーブル1[[#This Row],[ID]], tblRecommendations[], 8, FALSE)</f>
        <v>Medium</v>
      </c>
    </row>
    <row r="13" spans="1:7" ht="210" x14ac:dyDescent="0.35">
      <c r="A13" s="4" t="s">
        <v>30</v>
      </c>
      <c r="B13" s="4" t="str">
        <f>VLOOKUP(テーブル1[[#This Row],[ID]], tblRecommendations[], 4, FALSE)</f>
        <v>Microsoft.Cdn</v>
      </c>
      <c r="C13" s="4" t="str">
        <f>VLOOKUP(テーブル1[[#This Row],[ID]], tblRecommendations[], 7, FALSE)</f>
        <v>ログを構成する</v>
      </c>
      <c r="D13" s="4" t="str">
        <f>VLOOKUP(テーブル1[[#This Row],[ID]], tblRecommendations[], 9, FALSE)</f>
        <v>Front Door ログは、各要求に関する包括的なテレメトリを提供します。これは、特にキャッシュが有効になっている場合、オリジン サーバーがすべての要求を受信するとは限らないため、ソリューションのパフォーマンスと応答を理解するために重要です。</v>
      </c>
      <c r="E13" s="4" t="s">
        <v>795</v>
      </c>
      <c r="F13" s="4" t="s">
        <v>796</v>
      </c>
      <c r="G13" s="4" t="str">
        <f>VLOOKUP(テーブル1[[#This Row],[ID]], tblRecommendations[], 8, FALSE)</f>
        <v>Medium</v>
      </c>
    </row>
    <row r="14" spans="1:7" ht="180" x14ac:dyDescent="0.35">
      <c r="A14" s="4" t="s">
        <v>32</v>
      </c>
      <c r="B14" s="4" t="str">
        <f>VLOOKUP(テーブル1[[#This Row],[ID]], tblRecommendations[], 4, FALSE)</f>
        <v>Microsoft.Compute</v>
      </c>
      <c r="C14" s="4" t="str">
        <f>VLOOKUP(テーブル1[[#This Row],[ID]], tblRecommendations[], 7, FALSE)</f>
        <v>マネージド ディスクの高度な暗号化オプションを有効にする</v>
      </c>
      <c r="D14" s="4" t="str">
        <f>VLOOKUP(テーブル1[[#This Row],[ID]], tblRecommendations[], 9, FALSE)</f>
        <v>DM-Crypt (Linux) または BitLocker (Windows) を使用して Azure VM ディスクを暗号化するには、Azure Disk Encryption (ADE) を有効にすることを検討してください。さらに、データ セキュリティを強化するために、ホストでの暗号化と機密ディスク暗号化を検討してください。</v>
      </c>
      <c r="E14" s="4" t="s">
        <v>797</v>
      </c>
      <c r="F14" s="4" t="s">
        <v>801</v>
      </c>
      <c r="G14" s="4" t="str">
        <f>VLOOKUP(テーブル1[[#This Row],[ID]], tblRecommendations[], 8, FALSE)</f>
        <v>Medium</v>
      </c>
    </row>
    <row r="15" spans="1:7" ht="75" x14ac:dyDescent="0.35">
      <c r="A15" s="4" t="s">
        <v>34</v>
      </c>
      <c r="B15" s="4" t="str">
        <f>VLOOKUP(テーブル1[[#This Row],[ID]], tblRecommendations[], 4, FALSE)</f>
        <v>Microsoft.Compute</v>
      </c>
      <c r="C15" s="4" t="str">
        <f>VLOOKUP(テーブル1[[#This Row],[ID]], tblRecommendations[], 7, FALSE)</f>
        <v>メンテナンスが重要なワークロードには Azure Boost VM を使用する</v>
      </c>
      <c r="D15" s="4" t="str">
        <f>VLOOKUP(テーブル1[[#This Row],[ID]], tblRecommendations[], 9, FALSE)</f>
        <v>ワークロードがメンテナンスに敏感な場合は、Azure Boost と互換性のある VM を検討してください。 Azure Boost は、ホスト上で Azure メンテナンス アクティビティが発生したときにお客様への影響を軽減するように設計されており、互換性のある VM サイズの現在のリストは、以下の最初のリンクに記載されています。</v>
      </c>
      <c r="E15" s="4" t="s">
        <v>798</v>
      </c>
      <c r="F15" s="4" t="s">
        <v>813</v>
      </c>
      <c r="G15" s="4" t="str">
        <f>VLOOKUP(テーブル1[[#This Row],[ID]], tblRecommendations[], 8, FALSE)</f>
        <v>Medium</v>
      </c>
    </row>
    <row r="16" spans="1:7" ht="60" x14ac:dyDescent="0.35">
      <c r="A16" s="4" t="s">
        <v>36</v>
      </c>
      <c r="B16" s="4" t="str">
        <f>VLOOKUP(テーブル1[[#This Row],[ID]], tblRecommendations[], 4, FALSE)</f>
        <v>Microsoft.Compute</v>
      </c>
      <c r="C16" s="4" t="str">
        <f>VLOOKUP(テーブル1[[#This Row],[ID]], tblRecommendations[], 7, FALSE)</f>
        <v>AccelNet が有効になっている場合は、GuestOS NIC ドライバーを手動で更新する必要があります</v>
      </c>
      <c r="D16" s="4" t="str">
        <f>VLOOKUP(テーブル1[[#This Row],[ID]], tblRecommendations[], 9, FALSE)</f>
        <v>Accelerated Networking が有効になっている場合、GuestOS のデフォルトの Azure VNet インターフェイスが Mellanox に置き換えられ、そのドライバーはサードパーティから提供されます。マーケットプレイスのイメージには最新の Mellanox ドライバーが含まれていますが、展開後のドライバーの更新はユーザーの責任です。</v>
      </c>
      <c r="E16" s="4" t="s">
        <v>799</v>
      </c>
      <c r="F16" s="4" t="s">
        <v>800</v>
      </c>
      <c r="G16" s="4" t="str">
        <f>VLOOKUP(テーブル1[[#This Row],[ID]], tblRecommendations[], 8, FALSE)</f>
        <v>Low</v>
      </c>
    </row>
    <row r="17" spans="1:7" ht="180" x14ac:dyDescent="0.35">
      <c r="A17" s="4" t="s">
        <v>38</v>
      </c>
      <c r="B17" s="4" t="str">
        <f>VLOOKUP(テーブル1[[#This Row],[ID]], tblRecommendations[], 4, FALSE)</f>
        <v>Microsoft.Compute</v>
      </c>
      <c r="C17" s="4" t="str">
        <f>VLOOKUP(テーブル1[[#This Row],[ID]], tblRecommendations[], 7, FALSE)</f>
        <v>メンテナンスが重要なワークロード VM のスケジュールされたイベントを有効にする</v>
      </c>
      <c r="D17" s="4" t="str">
        <f>VLOOKUP(テーブル1[[#This Row],[ID]], tblRecommendations[], 9, FALSE)</f>
        <v>ワークロードがメンテナンスに敏感な場合は、スケジュールされたイベントを有効にします。この Azure メタデータ サービスを使用すると、再起動などの今後のイベントに関する情報を提供することでアプリが仮想マシンのメンテナンスに備えることができ、中断が軽減されます。</v>
      </c>
      <c r="E17" s="4" t="s">
        <v>802</v>
      </c>
      <c r="F17" s="4" t="s">
        <v>803</v>
      </c>
      <c r="G17" s="4" t="str">
        <f>VLOOKUP(テーブル1[[#This Row],[ID]], tblRecommendations[], 8, FALSE)</f>
        <v>Medium</v>
      </c>
    </row>
    <row r="18" spans="1:7" ht="210" x14ac:dyDescent="0.35">
      <c r="A18" s="4" t="s">
        <v>40</v>
      </c>
      <c r="B18" s="4" t="str">
        <f>VLOOKUP(テーブル1[[#This Row],[ID]], tblRecommendations[], 4, FALSE)</f>
        <v>Microsoft.Insights</v>
      </c>
      <c r="C18" s="4" t="str">
        <f>VLOOKUP(テーブル1[[#This Row],[ID]], tblRecommendations[], 7, FALSE)</f>
        <v>リソース健全性アラートの構成</v>
      </c>
      <c r="D18" s="4" t="str">
        <f>VLOOKUP(テーブル1[[#This Row],[ID]], tblRecommendations[], 9, FALSE)</f>
        <v>該当するすべてのリソースに対してリソース正常性アラートを構成して、Azure リソースの現在および過去の正常性状態に関する最新情報を常に把握できるようにします。これらのリソースの健全性状態に変化があった場合に通知します。</v>
      </c>
      <c r="E18" s="4" t="s">
        <v>41</v>
      </c>
      <c r="F18" s="4" t="s">
        <v>804</v>
      </c>
      <c r="G18" s="4" t="str">
        <f>VLOOKUP(テーブル1[[#This Row],[ID]], tblRecommendations[], 8, FALSE)</f>
        <v>Low</v>
      </c>
    </row>
    <row r="19" spans="1:7" ht="58" x14ac:dyDescent="0.35">
      <c r="A19" s="4" t="s">
        <v>42</v>
      </c>
      <c r="B19" s="4" t="str">
        <f>VLOOKUP(テーブル1[[#This Row],[ID]], tblRecommendations[], 4, FALSE)</f>
        <v>Microsoft.KeyVault</v>
      </c>
      <c r="C19" s="4" t="str">
        <f>VLOOKUP(テーブル1[[#This Row],[ID]], tblRecommendations[], 7, FALSE)</f>
        <v>環境ごとにアプリケーションごとに個別のキー コンテナーを使用する</v>
      </c>
      <c r="D19" s="4" t="str">
        <f>VLOOKUP(テーブル1[[#This Row],[ID]], tblRecommendations[], 9, FALSE)</f>
        <v>Key Vault は、シークレット ストレージのセキュリティ境界です。シークレットをグループ化すると、攻撃が複数のシークレットにアクセスする可能性があるため、セキュリティ イベント中のリスクが増加します。</v>
      </c>
      <c r="E19" s="6" t="s">
        <v>43</v>
      </c>
      <c r="F19" s="4" t="s">
        <v>44</v>
      </c>
      <c r="G19" s="4" t="str">
        <f>VLOOKUP(テーブル1[[#This Row],[ID]], tblRecommendations[], 8, FALSE)</f>
        <v>High</v>
      </c>
    </row>
    <row r="20" spans="1:7" ht="60" x14ac:dyDescent="0.35">
      <c r="A20" s="4" t="s">
        <v>45</v>
      </c>
      <c r="B20" s="4" t="str">
        <f>VLOOKUP(テーブル1[[#This Row],[ID]], tblRecommendations[], 4, FALSE)</f>
        <v>Microsoft.KeyVault</v>
      </c>
      <c r="C20" s="4" t="str">
        <f>VLOOKUP(テーブル1[[#This Row],[ID]], tblRecommendations[], 7, FALSE)</f>
        <v>Key Vault の診断ログを有効にする必要があります</v>
      </c>
      <c r="D20" s="4" t="str">
        <f>VLOOKUP(テーブル1[[#This Row],[ID]], tblRecommendations[], 9, FALSE)</f>
        <v>ログを有効にし、アラートを設定し、Key Vault アクセスの監視とセキュリティを向上させるための保持要件を遵守し、ユーザーの頻度と ID を詳細に指定します。</v>
      </c>
      <c r="E20" s="4" t="s">
        <v>46</v>
      </c>
      <c r="F20" s="4" t="s">
        <v>47</v>
      </c>
      <c r="G20" s="4" t="str">
        <f>VLOOKUP(テーブル1[[#This Row],[ID]], tblRecommendations[], 8, FALSE)</f>
        <v>Low</v>
      </c>
    </row>
    <row r="21" spans="1:7" ht="60" x14ac:dyDescent="0.35">
      <c r="A21" s="4" t="s">
        <v>48</v>
      </c>
      <c r="B21" s="4" t="str">
        <f>VLOOKUP(テーブル1[[#This Row],[ID]], tblRecommendations[], 4, FALSE)</f>
        <v>Microsoft.Network</v>
      </c>
      <c r="C21" s="4" t="str">
        <f>VLOOKUP(テーブル1[[#This Row],[ID]], tblRecommendations[], 7, FALSE)</f>
        <v>すべてのネットワーク セキュリティ グループの診断設定を構成する</v>
      </c>
      <c r="D21" s="4" t="str">
        <f>VLOOKUP(テーブル1[[#This Row],[ID]], tblRecommendations[], 9, FALSE)</f>
        <v>リソース ログは、診断設定を作成して 1 つ以上の場所にルーティングするまで収集および保存されません。</v>
      </c>
      <c r="E21" s="4" t="s">
        <v>49</v>
      </c>
      <c r="F21" s="4" t="s">
        <v>805</v>
      </c>
      <c r="G21" s="4" t="str">
        <f>VLOOKUP(テーブル1[[#This Row],[ID]], tblRecommendations[], 8, FALSE)</f>
        <v>Medium</v>
      </c>
    </row>
    <row r="22" spans="1:7" ht="75" x14ac:dyDescent="0.35">
      <c r="A22" s="4" t="s">
        <v>50</v>
      </c>
      <c r="B22" s="4" t="str">
        <f>VLOOKUP(テーブル1[[#This Row],[ID]], tblRecommendations[], 4, FALSE)</f>
        <v>Microsoft.Network</v>
      </c>
      <c r="C22" s="4" t="str">
        <f>VLOOKUP(テーブル1[[#This Row],[ID]], tblRecommendations[], 7, FALSE)</f>
        <v>プライベート DNS ゾーンの状態を監視し、アラートを設定する</v>
      </c>
      <c r="D22" s="4" t="str">
        <f>VLOOKUP(テーブル1[[#This Row],[ID]], tblRecommendations[], 9, FALSE)</f>
        <v>プライベート DNS ゾーン内のレコードは、リンクされた仮想ネットワークからのみ解決できます。プライベート DNS ゾーンを複数のネットワークにリンクし、自動登録を有効にして仮想マシンの DNS レコードを自動的に管理できます。</v>
      </c>
      <c r="E22" s="4" t="s">
        <v>51</v>
      </c>
      <c r="F22" s="4" t="s">
        <v>52</v>
      </c>
      <c r="G22" s="4" t="str">
        <f>VLOOKUP(テーブル1[[#This Row],[ID]], tblRecommendations[], 8, FALSE)</f>
        <v>High</v>
      </c>
    </row>
    <row r="23" spans="1:7" ht="105" x14ac:dyDescent="0.35">
      <c r="A23" s="4" t="s">
        <v>53</v>
      </c>
      <c r="B23" s="4" t="str">
        <f>VLOOKUP(テーブル1[[#This Row],[ID]], tblRecommendations[], 4, FALSE)</f>
        <v>Microsoft.Network</v>
      </c>
      <c r="C23" s="4" t="str">
        <f>VLOOKUP(テーブル1[[#This Row],[ID]], tblRecommendations[], 7, FALSE)</f>
        <v>誤って変更または削除されないようにルート テーブルのロックを構成する</v>
      </c>
      <c r="D23" s="4" t="str">
        <f>VLOOKUP(テーブル1[[#This Row],[ID]], tblRecommendations[], 9, FALSE)</f>
        <v>管理者は、ロックを設定することで、Azure サブスクリプション、リソース グループ、またはリソースを誤って削除したり変更したりしないように保護できます。</v>
      </c>
      <c r="E23" s="4" t="s">
        <v>54</v>
      </c>
      <c r="F23" s="4" t="s">
        <v>806</v>
      </c>
      <c r="G23" s="4" t="str">
        <f>VLOOKUP(テーブル1[[#This Row],[ID]], tblRecommendations[], 8, FALSE)</f>
        <v>Low</v>
      </c>
    </row>
    <row r="24" spans="1:7" ht="105" x14ac:dyDescent="0.35">
      <c r="A24" s="4" t="s">
        <v>55</v>
      </c>
      <c r="B24" s="4" t="str">
        <f>VLOOKUP(テーブル1[[#This Row],[ID]], tblRecommendations[], 4, FALSE)</f>
        <v>Microsoft.Network</v>
      </c>
      <c r="C24" s="4" t="str">
        <f>VLOOKUP(テーブル1[[#This Row],[ID]], tblRecommendations[], 7, FALSE)</f>
        <v>ネットワーク セキュリティ グループのロックを構成して、偶発的な変更や削除を回避します。</v>
      </c>
      <c r="D24" s="4" t="str">
        <f>VLOOKUP(テーブル1[[#This Row],[ID]], tblRecommendations[], 9, FALSE)</f>
        <v>管理者は、Azure サブスクリプション、リソース グループ、またはリソースをロックして、誤って削除や変更が行われないように保護できます。ロックはユーザー権限をオーバーライドします。ロックは削除または変更を防ぐことができ、ポータルでは削除および読み取り専用として知られています。</v>
      </c>
      <c r="E24" s="4" t="s">
        <v>54</v>
      </c>
      <c r="F24" s="4" t="s">
        <v>806</v>
      </c>
      <c r="G24" s="4" t="str">
        <f>VLOOKUP(テーブル1[[#This Row],[ID]], tblRecommendations[], 8, FALSE)</f>
        <v>Low</v>
      </c>
    </row>
    <row r="25" spans="1:7" ht="45" x14ac:dyDescent="0.35">
      <c r="A25" s="4" t="s">
        <v>56</v>
      </c>
      <c r="B25" s="4" t="str">
        <f>VLOOKUP(テーブル1[[#This Row],[ID]], tblRecommendations[], 4, FALSE)</f>
        <v>Microsoft.Network</v>
      </c>
      <c r="C25" s="4" t="str">
        <f>VLOOKUP(テーブル1[[#This Row],[ID]], tblRecommendations[], 7, FALSE)</f>
        <v>プライベート DNS ゾーンとレコードを保護する</v>
      </c>
      <c r="D25" s="4" t="str">
        <f>VLOOKUP(テーブル1[[#This Row],[ID]], tblRecommendations[], 9, FALSE)</f>
        <v>プライベート DNS ゾーンとレコードは重要であり、削除するとサービスが停止する可能性があります。不正な変更または偶発的な変更から保護するには、これらのリソースを管理するための組み込みの役割であるプライベート DNS ゾーンの共同作成者役割を特定のユーザーまたはグループに割り当てる必要があります。</v>
      </c>
      <c r="E25" s="4" t="s">
        <v>57</v>
      </c>
      <c r="F25" s="4" t="s">
        <v>807</v>
      </c>
      <c r="G25" s="4" t="str">
        <f>VLOOKUP(テーブル1[[#This Row],[ID]], tblRecommendations[], 8, FALSE)</f>
        <v>Medium</v>
      </c>
    </row>
    <row r="26" spans="1:7" ht="45" x14ac:dyDescent="0.35">
      <c r="A26" s="4" t="s">
        <v>58</v>
      </c>
      <c r="B26" s="4" t="str">
        <f>VLOOKUP(テーブル1[[#This Row],[ID]], tblRecommendations[], 4, FALSE)</f>
        <v>Microsoft.Network</v>
      </c>
      <c r="C26" s="4" t="str">
        <f>VLOOKUP(テーブル1[[#This Row],[ID]], tblRecommendations[], 7, FALSE)</f>
        <v>本番ゾーンと DR ゾーンを同一のワークロードとリソースのフェイルオーバー エントリで調整します。</v>
      </c>
      <c r="D26" s="4" t="str">
        <f>VLOOKUP(テーブル1[[#This Row],[ID]], tblRecommendations[], 9, FALSE)</f>
        <v>Azure プライベート DNS は、既定の Azure 名の代わりにカスタム ドメインを使用して、仮想ネットワーク内でドメイン名を処理する信頼性の高い安全な方法を提供します。これらのゾーンのレコードはインターネットからアクセスできず、リンクされた仮想ネットワーク内でのみ解決可能です。</v>
      </c>
      <c r="E26" s="4" t="s">
        <v>808</v>
      </c>
      <c r="F26" s="4" t="s">
        <v>809</v>
      </c>
      <c r="G26" s="4" t="str">
        <f>VLOOKUP(テーブル1[[#This Row],[ID]], tblRecommendations[], 8, FALSE)</f>
        <v>Medium</v>
      </c>
    </row>
    <row r="27" spans="1:7" ht="135" x14ac:dyDescent="0.35">
      <c r="A27" s="4" t="s">
        <v>60</v>
      </c>
      <c r="B27" s="4" t="str">
        <f>VLOOKUP(テーブル1[[#This Row],[ID]], tblRecommendations[], 4, FALSE)</f>
        <v>Microsoft.OperationalInsights</v>
      </c>
      <c r="C27" s="4" t="str">
        <f>VLOOKUP(テーブル1[[#This Row],[ID]], tblRecommendations[], 7, FALSE)</f>
        <v>GRS または GZRS への Log Analytics データのエクスポートを有効にする</v>
      </c>
      <c r="D27" s="4" t="str">
        <f>VLOOKUP(テーブル1[[#This Row],[ID]], tblRecommendations[], 9, FALSE)</f>
        <v>Log Analytics ワークスペースのデータを Azure Storage アカウントにエクスポートすると、主にコンプライアンスと他の Azure サービスおよびツールとの統合のために、地理冗長 (GRS) または地理ゾーン冗長ストレージ (GZRS) を使用して、リージョン障害に対するデータ保護が強化されます。</v>
      </c>
      <c r="E27" s="4" t="s">
        <v>61</v>
      </c>
      <c r="F27" s="4" t="s">
        <v>810</v>
      </c>
      <c r="G27" s="4" t="str">
        <f>VLOOKUP(テーブル1[[#This Row],[ID]], tblRecommendations[], 8, FALSE)</f>
        <v>Medium</v>
      </c>
    </row>
    <row r="28" spans="1:7" ht="135" x14ac:dyDescent="0.35">
      <c r="A28" s="4" t="s">
        <v>62</v>
      </c>
      <c r="B28" s="4" t="str">
        <f>VLOOKUP(テーブル1[[#This Row],[ID]], tblRecommendations[], 4, FALSE)</f>
        <v>Microsoft.OperationalInsights</v>
      </c>
      <c r="C28" s="4" t="str">
        <f>VLOOKUP(テーブル1[[#This Row],[ID]], tblRecommendations[], 7, FALSE)</f>
        <v>Log Analytics ワークスペースの正常性状態アラート ルールを作成する</v>
      </c>
      <c r="D28" s="4" t="str">
        <f>VLOOKUP(テーブル1[[#This Row],[ID]], tblRecommendations[], 9, FALSE)</f>
        <v>データセンターまたは地域の障害によりワークスペースが利用できなくなった場合は、健全性ステータス アラートによって事前に通知されます。</v>
      </c>
      <c r="E28" s="4" t="s">
        <v>811</v>
      </c>
      <c r="F28" s="4" t="s">
        <v>804</v>
      </c>
      <c r="G28" s="4" t="str">
        <f>VLOOKUP(テーブル1[[#This Row],[ID]], tblRecommendations[], 8, FALSE)</f>
        <v>Low</v>
      </c>
    </row>
    <row r="29" spans="1:7" ht="58" x14ac:dyDescent="0.35">
      <c r="A29" s="4" t="s">
        <v>775</v>
      </c>
      <c r="B29" s="4" t="str">
        <f>VLOOKUP(テーブル1[[#This Row],[ID]], tblRecommendations[], 4, FALSE)</f>
        <v>Microsoft.RecoveryServices</v>
      </c>
      <c r="C29" s="4" t="str">
        <f>VLOOKUP(テーブル1[[#This Row],[ID]], tblRecommendations[], 7, FALSE)</f>
        <v>Site Recovery VM のフェールオーバー設定の静的 IP アドレスがフェールオーバー サブネットで利用可能であることを確認する</v>
      </c>
      <c r="D29" s="4" t="str">
        <f>VLOOKUP(テーブル1[[#This Row],[ID]], tblRecommendations[], 9, FALSE)</f>
        <v>VM フェールオーバー設定の静的 IP アドレスがフェールオーバー サブネットで利用可能であることを確認して、フェールオーバー中に一貫した IP 割り当てを維持します。ターゲット VM は、利用可能な場合は同じ静的 IP を受け取り、利用できない場合は次に利用可能な IP を受け取ります。 IP 調整は VM ネットワーク設定で行うことができます。</v>
      </c>
      <c r="E29" s="6" t="s">
        <v>65</v>
      </c>
      <c r="F29" s="4" t="s">
        <v>776</v>
      </c>
      <c r="G29" s="4" t="str">
        <f>VLOOKUP(テーブル1[[#This Row],[ID]], tblRecommendations[], 8, FALSE)</f>
        <v>High</v>
      </c>
    </row>
    <row r="30" spans="1:7" ht="58" x14ac:dyDescent="0.35">
      <c r="A30" s="4" t="s">
        <v>66</v>
      </c>
      <c r="B30" s="4" t="str">
        <f>VLOOKUP(テーブル1[[#This Row],[ID]], tblRecommendations[], 4, FALSE)</f>
        <v>Microsoft.ServiceBus</v>
      </c>
      <c r="C30" s="4" t="str">
        <f>VLOOKUP(テーブル1[[#This Row],[ID]], tblRecommendations[], 7, FALSE)</f>
        <v>Service Bus 名前空間で本番ワークロードの自動スケールを有効にする</v>
      </c>
      <c r="D30" s="4" t="str">
        <f>VLOOKUP(テーブル1[[#This Row],[ID]], tblRecommendations[], 9, FALSE)</f>
        <v>高可用性を実現するには、自動スケールを備えた Service Bus を使用します。 Premium SKU は自動スケールをサポートしており、負荷に基づいてリソースが自動的にスケールされます。</v>
      </c>
      <c r="E30" s="7" t="s">
        <v>774</v>
      </c>
      <c r="F30" s="4" t="s">
        <v>68</v>
      </c>
      <c r="G30" s="4" t="str">
        <f>VLOOKUP(テーブル1[[#This Row],[ID]], tblRecommendations[], 8, FALSE)</f>
        <v>High</v>
      </c>
    </row>
    <row r="31" spans="1:7" ht="120" x14ac:dyDescent="0.35">
      <c r="A31" s="4" t="s">
        <v>69</v>
      </c>
      <c r="B31" s="4" t="str">
        <f>VLOOKUP(テーブル1[[#This Row],[ID]], tblRecommendations[], 4, FALSE)</f>
        <v>Microsoft.Sql</v>
      </c>
      <c r="C31" s="4" t="str">
        <f>VLOOKUP(テーブル1[[#This Row],[ID]], tblRecommendations[], 7, FALSE)</f>
        <v>キーをバックアップする</v>
      </c>
      <c r="D31" s="4" t="str">
        <f>VLOOKUP(テーブル1[[#This Row],[ID]], tblRecommendations[], 9, FALSE)</f>
        <v>Always Encrypted 構成に関連する暗号化キーを保存するには、Azure Key Vault (AKV) を使用することを強くお勧めしますが、必須ではありません。 AKV を使用していない場合は、キーが適切にバックアップされ、安全な方法で保管されていることを確認してください。</v>
      </c>
      <c r="E31" s="4" t="s">
        <v>70</v>
      </c>
      <c r="F31" s="4" t="s">
        <v>71</v>
      </c>
      <c r="G31" s="4" t="str">
        <f>VLOOKUP(テーブル1[[#This Row],[ID]], tblRecommendations[], 8, FALSE)</f>
        <v>Medium</v>
      </c>
    </row>
    <row r="32" spans="1:7" ht="58" x14ac:dyDescent="0.35">
      <c r="A32" s="4" t="s">
        <v>72</v>
      </c>
      <c r="B32" s="4" t="str">
        <f>VLOOKUP(テーブル1[[#This Row],[ID]], tblRecommendations[], 4, FALSE)</f>
        <v>Microsoft.Sql</v>
      </c>
      <c r="C32" s="4" t="str">
        <f>VLOOKUP(テーブル1[[#This Row],[ID]], tblRecommendations[], 7, FALSE)</f>
        <v>再試行ロジックの実装</v>
      </c>
      <c r="D32" s="4" t="str">
        <f>VLOOKUP(テーブル1[[#This Row],[ID]], tblRecommendations[], 9, FALSE)</f>
        <v>一時的な障害が発生した場合、アプリケーションは Azure SQL Database を使用して接続の再試行を効果的に処理する必要があります。データベース層の構成は必要ありません。代わりに、アプリケーションを正常な再試行用にセットアップする必要があります。</v>
      </c>
      <c r="E32" s="6" t="s">
        <v>73</v>
      </c>
      <c r="F32" s="4" t="s">
        <v>74</v>
      </c>
      <c r="G32" s="4" t="str">
        <f>VLOOKUP(テーブル1[[#This Row],[ID]], tblRecommendations[], 8, FALSE)</f>
        <v>High</v>
      </c>
    </row>
    <row r="33" spans="1:7" ht="120" x14ac:dyDescent="0.35">
      <c r="A33" s="4" t="s">
        <v>75</v>
      </c>
      <c r="B33" s="4" t="str">
        <f>VLOOKUP(テーブル1[[#This Row],[ID]], tblRecommendations[], 4, FALSE)</f>
        <v>Microsoft.Storage</v>
      </c>
      <c r="C33" s="4" t="str">
        <f>VLOOKUP(テーブル1[[#This Row],[ID]], tblRecommendations[], 7, FALSE)</f>
        <v>すべての BLOB ストレージ アカウントを監視する</v>
      </c>
      <c r="D33" s="4" t="str">
        <f>VLOOKUP(テーブル1[[#This Row],[ID]], tblRecommendations[], 9, FALSE)</f>
        <v>Azure に依存する重要なアプリケーションとビジネス プロセスにとって、監視とアラートは非常に重要です。リソース ログは、ログを指定された場所にルーティングするための診断設定を作成した後にのみ保存され、収集するログ カテゴリの選択が必要になります。</v>
      </c>
      <c r="E33" s="4" t="s">
        <v>76</v>
      </c>
      <c r="F33" s="4" t="s">
        <v>77</v>
      </c>
      <c r="G33" s="4" t="str">
        <f>VLOOKUP(テーブル1[[#This Row],[ID]], tblRecommendations[], 8, FALSE)</f>
        <v>Low</v>
      </c>
    </row>
    <row r="34" spans="1:7" ht="80.25" customHeight="1" x14ac:dyDescent="0.35">
      <c r="A34" s="4" t="s">
        <v>78</v>
      </c>
      <c r="B34" s="4" t="str">
        <f>VLOOKUP(テーブル1[[#This Row],[ID]], tblRecommendations[], 4, FALSE)</f>
        <v>Microsoft.Storage</v>
      </c>
      <c r="C34" s="4" t="str">
        <f>VLOOKUP(テーブル1[[#This Row],[ID]], tblRecommendations[], 7, FALSE)</f>
        <v>偶発的な変更に備えてバージョン管理を有効にし、バージョン数を 1000 未満に保ちます。</v>
      </c>
      <c r="D34" s="4" t="str">
        <f>VLOOKUP(テーブル1[[#This Row],[ID]], tblRecommendations[], 9, FALSE)</f>
        <v>偶発的な変更または削除から回復し、BLOB 操作の待機時間を管理するには、Azure ストレージ アカウントのバージョン管理を有効にすることを検討してください。 Microsoft は、パフォーマンスを最適化するために、BLOB ごとに 1000 未満のバージョンを維持することを推奨しています。ライフサイクル管理は、古いバージョンを自動的に削除するのに役立ちます。</v>
      </c>
      <c r="E34" s="4" t="s">
        <v>79</v>
      </c>
      <c r="F34" s="4" t="s">
        <v>80</v>
      </c>
      <c r="G34" s="4" t="str">
        <f>VLOOKUP(テーブル1[[#This Row],[ID]], tblRecommendations[], 8, FALSE)</f>
        <v>Low</v>
      </c>
    </row>
    <row r="35" spans="1:7" ht="345" x14ac:dyDescent="0.35">
      <c r="A35" s="4" t="s">
        <v>81</v>
      </c>
      <c r="B35" s="4" t="str">
        <f>VLOOKUP(テーブル1[[#This Row],[ID]], tblRecommendations[], 4, FALSE)</f>
        <v>Microsoft.Storage</v>
      </c>
      <c r="C35" s="4" t="str">
        <f>VLOOKUP(テーブル1[[#This Row],[ID]], tblRecommendations[], 7, FALSE)</f>
        <v>パフォーマンス層がワークロードごとに設定されていることを確認する</v>
      </c>
      <c r="D35" s="4" t="str">
        <f>VLOOKUP(テーブル1[[#This Row],[ID]], tblRecommendations[], 9, FALSE)</f>
        <v>ワークロード シナリオに適切なストレージ パフォーマンス層の使用を検討してください。各ワークロード シナリオには適切なパフォーマンス層が必要であり、ストレージの使用状況に基づいて適切な層を選択することが重要です。</v>
      </c>
      <c r="E35" s="4" t="s">
        <v>82</v>
      </c>
      <c r="F35" s="4" t="s">
        <v>83</v>
      </c>
      <c r="G35" s="4" t="str">
        <f>VLOOKUP(テーブル1[[#This Row],[ID]], tblRecommendations[], 8, FALSE)</f>
        <v>Medium</v>
      </c>
    </row>
    <row r="36" spans="1:7" ht="135" x14ac:dyDescent="0.35">
      <c r="A36" s="4" t="s">
        <v>84</v>
      </c>
      <c r="B36" s="4" t="str">
        <f>VLOOKUP(テーブル1[[#This Row],[ID]], tblRecommendations[], 4, FALSE)</f>
        <v>Microsoft.Storage</v>
      </c>
      <c r="C36" s="4" t="str">
        <f>VLOOKUP(テーブル1[[#This Row],[ID]], tblRecommendations[], 7, FALSE)</f>
        <v>データ損失を防ぐために GPv2 アカウントのポイントインタイム復元を有効にする</v>
      </c>
      <c r="D36" s="4" t="str">
        <f>VLOOKUP(テーブル1[[#This Row],[ID]], tblRecommendations[], 9, FALSE)</f>
        <v>ブロック BLOB データを以前の状態に復元することで、偶発的な削除や破損から保護するために、フラットな名前空間を持つ Standard 汎用 v2 アカウントに対してポイントインタイム復元を有効にすることを検討してください。</v>
      </c>
      <c r="E36" s="4" t="s">
        <v>85</v>
      </c>
      <c r="F36" s="4" t="s">
        <v>86</v>
      </c>
      <c r="G36" s="4" t="str">
        <f>VLOOKUP(テーブル1[[#This Row],[ID]], tblRecommendations[], 8, FALSE)</f>
        <v>Low</v>
      </c>
    </row>
    <row r="37" spans="1:7" ht="58" x14ac:dyDescent="0.35">
      <c r="A37" s="4" t="s">
        <v>87</v>
      </c>
      <c r="B37" s="4" t="str">
        <f>VLOOKUP(テーブル1[[#This Row],[ID]], tblRecommendations[], 4, FALSE)</f>
        <v>Microsoft.Storage</v>
      </c>
      <c r="C37" s="4" t="str">
        <f>VLOOKUP(テーブル1[[#This Row],[ID]], tblRecommendations[], 7, FALSE)</f>
        <v>データの回復のために論理的な削除を有効にする</v>
      </c>
      <c r="D37" s="4" t="str">
        <f>VLOOKUP(テーブル1[[#This Row],[ID]], tblRecommendations[], 9, FALSE)</f>
        <v>論理的な削除オプションを使用すると、誤って削除した場合にデータを回復できます。一方、ロック機能は、ストレージ アカウント自体の誤った削除を防止し、追加のセキュリティとデータ整合性対策を確保します。</v>
      </c>
      <c r="E37" s="6" t="s">
        <v>88</v>
      </c>
      <c r="F37" s="4" t="s">
        <v>89</v>
      </c>
      <c r="G37" s="4" t="str">
        <f>VLOOKUP(テーブル1[[#This Row],[ID]], tblRecommendations[], 8, FALSE)</f>
        <v>Medium</v>
      </c>
    </row>
    <row r="38" spans="1:7" ht="75" x14ac:dyDescent="0.35">
      <c r="A38" s="4" t="s">
        <v>90</v>
      </c>
      <c r="B38" s="4" t="str">
        <f>VLOOKUP(テーブル1[[#This Row],[ID]], tblRecommendations[], 4, FALSE)</f>
        <v>Microsoft.Web</v>
      </c>
      <c r="C38" s="4" t="str">
        <f>VLOOKUP(テーブル1[[#This Row],[ID]], tblRecommendations[], 7, FALSE)</f>
        <v>実稼働用とテスト用に個別の App Service プランを作成する</v>
      </c>
      <c r="D38" s="4" t="str">
        <f>VLOOKUP(テーブル1[[#This Row],[ID]], tblRecommendations[], 9, FALSE)</f>
        <v>テスト目的で運用環境のデプロイ内のスロットを使用しないように、運用環境とテスト環境に個別の App Service プランを作成することを強くお勧めします。</v>
      </c>
      <c r="E38" s="4" t="s">
        <v>91</v>
      </c>
      <c r="F38" s="4" t="s">
        <v>92</v>
      </c>
      <c r="G38" s="4" t="str">
        <f>VLOOKUP(テーブル1[[#This Row],[ID]], tblRecommendations[], 8, FALSE)</f>
        <v>High</v>
      </c>
    </row>
    <row r="39" spans="1:7" ht="105" x14ac:dyDescent="0.35">
      <c r="A39" s="4" t="s">
        <v>93</v>
      </c>
      <c r="B39" s="4" t="str">
        <f>VLOOKUP(テーブル1[[#This Row],[ID]], tblRecommendations[], 4, FALSE)</f>
        <v>Microsoft.Web</v>
      </c>
      <c r="C39" s="4" t="str">
        <f>VLOOKUP(テーブル1[[#This Row],[ID]], tblRecommendations[], 7, FALSE)</f>
        <v>パフォーマンスを監視する</v>
      </c>
      <c r="D39" s="4" t="str">
        <f>VLOOKUP(テーブル1[[#This Row],[ID]], tblRecommendations[], 9, FALSE)</f>
        <v>Application Insights を使用してアプリのパフォーマンスと負荷動作を監視し、リアルタイムの洞察、問題の診断、根本原因の分析を提供します。 Azure App Service で ASP.NET、ASP.NET Core、Java、Node.js をサポートし、監視が組み込まれるようになりました。</v>
      </c>
      <c r="E39" s="4" t="s">
        <v>94</v>
      </c>
      <c r="F39" s="4" t="s">
        <v>95</v>
      </c>
      <c r="G39" s="4" t="str">
        <f>VLOOKUP(テーブル1[[#This Row],[ID]], tblRecommendations[], 8, FALSE)</f>
        <v>Medium</v>
      </c>
    </row>
    <row r="40" spans="1:7" ht="75" x14ac:dyDescent="0.35">
      <c r="A40" s="4" t="s">
        <v>96</v>
      </c>
      <c r="B40" s="4" t="str">
        <f>VLOOKUP(テーブル1[[#This Row],[ID]], tblRecommendations[], 4, FALSE)</f>
        <v>Microsoft.Web</v>
      </c>
      <c r="C40" s="4" t="str">
        <f>VLOOKUP(テーブル1[[#This Row],[ID]], tblRecommendations[], 7, FALSE)</f>
        <v>Web アプリを Web API から分離する</v>
      </c>
      <c r="D40" s="4" t="str">
        <f>VLOOKUP(テーブル1[[#This Row],[ID]], tblRecommendations[], 9, FALSE)</f>
        <v>ソリューションに Web フロント エンドと Web API の両方が含まれている場合、それらを個別の App Service アプリに分解すると、ワークロードごとのソリューションの分解が容易になり、独立したスケーリングが可能になります。最初は両方を同じプランにデプロイし、必要に応じて独立したスケーリングのためにそれらを分離できます。</v>
      </c>
      <c r="E40" s="4" t="s">
        <v>91</v>
      </c>
      <c r="F40" s="4" t="s">
        <v>97</v>
      </c>
      <c r="G40" s="4" t="str">
        <f>VLOOKUP(テーブル1[[#This Row],[ID]], tblRecommendations[], 8, FALSE)</f>
        <v>Low</v>
      </c>
    </row>
    <row r="41" spans="1:7" ht="120" x14ac:dyDescent="0.35">
      <c r="A41" s="4" t="s">
        <v>98</v>
      </c>
      <c r="B41" s="4" t="str">
        <f>VLOOKUP(テーブル1[[#This Row],[ID]], tblRecommendations[], 4, FALSE)</f>
        <v>Microsoft.Web</v>
      </c>
      <c r="C41" s="4" t="str">
        <f>VLOOKUP(テーブル1[[#This Row],[ID]], tblRecommendations[], 7, FALSE)</f>
        <v>自動スケール/自動スケーリングを有効にして、サービス リクエストに適切なリソースを利用できるようにします。</v>
      </c>
      <c r="D41" s="4" t="str">
        <f>VLOOKUP(テーブル1[[#This Row],[ID]], tblRecommendations[], 9, FALSE)</f>
        <v>Azure App Service の自動スケール/自動スケーリングを有効にすると、受信リクエストに対して十分なリソースが確保されます。自動スケーリングはルールベースですが、新しい機能である自動スケーリングは HTTP トラフィックに基づいてリソースを自動的に調整します。</v>
      </c>
      <c r="E41" s="4" t="s">
        <v>99</v>
      </c>
      <c r="F41" s="4" t="s">
        <v>100</v>
      </c>
      <c r="G41" s="4" t="str">
        <f>VLOOKUP(テーブル1[[#This Row],[ID]], tblRecommendations[], 8, FALSE)</f>
        <v>Medium</v>
      </c>
    </row>
    <row r="42" spans="1:7" ht="105" x14ac:dyDescent="0.35">
      <c r="A42" s="4" t="s">
        <v>101</v>
      </c>
      <c r="B42" s="4" t="str">
        <f>VLOOKUP(テーブル1[[#This Row],[ID]], tblRecommendations[], 4, FALSE)</f>
        <v>Microsoft.Web</v>
      </c>
      <c r="C42" s="4" t="str">
        <f>VLOOKUP(テーブル1[[#This Row],[ID]], tblRecommendations[], 7, FALSE)</f>
        <v>診断ログを有効にする</v>
      </c>
      <c r="D42" s="4" t="str">
        <f>VLOOKUP(テーブル1[[#This Row],[ID]], tblRecommendations[], 9, FALSE)</f>
        <v>Azure App Service の診断ログを有効にすることは、アプリケーション ログと Web サーバー ログの両方を含む監視と診断にとって重要です。</v>
      </c>
      <c r="E42" s="4" t="s">
        <v>102</v>
      </c>
      <c r="F42" s="4" t="s">
        <v>103</v>
      </c>
      <c r="G42" s="4" t="str">
        <f>VLOOKUP(テーブル1[[#This Row],[ID]], tblRecommendations[], 8, FALSE)</f>
        <v>Low</v>
      </c>
    </row>
    <row r="43" spans="1:7" ht="75" x14ac:dyDescent="0.35">
      <c r="A43" s="4" t="s">
        <v>104</v>
      </c>
      <c r="B43" s="4" t="str">
        <f>VLOOKUP(テーブル1[[#This Row],[ID]], tblRecommendations[], 4, FALSE)</f>
        <v>Microsoft.Web</v>
      </c>
      <c r="C43" s="4" t="str">
        <f>VLOOKUP(テーブル1[[#This Row],[ID]], tblRecommendations[], 7, FALSE)</f>
        <v>ログ用に別のストレージ アカウントを作成する</v>
      </c>
      <c r="D43" s="4" t="str">
        <f>VLOOKUP(テーブル1[[#This Row],[ID]], tblRecommendations[], 9, FALSE)</f>
        <v>ログ用に別のストレージ アカウントを作成し、アプリケーション データには同じストレージ アカウントを使用しないようにすると、アプリケーション データの処理専用のリソースにログ プロセスによる負荷がかからなくなり、ログ アクティビティによるアプリケーションのパフォーマンスの低下を防ぐことができます。</v>
      </c>
      <c r="E43" s="4" t="s">
        <v>105</v>
      </c>
      <c r="F43" s="4" t="s">
        <v>106</v>
      </c>
      <c r="G43" s="4" t="str">
        <f>VLOOKUP(テーブル1[[#This Row],[ID]], tblRecommendations[], 8, FALSE)</f>
        <v>Medium</v>
      </c>
    </row>
    <row r="44" spans="1:7" ht="45" x14ac:dyDescent="0.35">
      <c r="A44" s="4" t="s">
        <v>107</v>
      </c>
      <c r="B44" s="4" t="s">
        <v>108</v>
      </c>
      <c r="C44" s="4" t="s">
        <v>109</v>
      </c>
      <c r="D44" s="4" t="s">
        <v>109</v>
      </c>
      <c r="E44" s="4" t="s">
        <v>110</v>
      </c>
      <c r="F44" s="4" t="s">
        <v>812</v>
      </c>
      <c r="G44" s="4" t="s">
        <v>111</v>
      </c>
    </row>
  </sheetData>
  <phoneticPr fontId="3"/>
  <hyperlinks>
    <hyperlink ref="E37" r:id="rId1" xr:uid="{E6DE4D13-E6D1-49E8-AD98-10D026312BB6}"/>
    <hyperlink ref="E32" r:id="rId2" xr:uid="{1B5E12BA-82F7-4122-BE32-B48FFD4AC523}"/>
    <hyperlink ref="E19" r:id="rId3" location="why-we-recommend-separate-key-vaults" xr:uid="{C7E5941D-CF88-4158-8966-0395FA9F9C4E}"/>
    <hyperlink ref="E29" r:id="rId4" location="set-up-ip-addressing-for-target-vms" xr:uid="{D55749D3-F13C-405E-90CD-053F7869B332}"/>
    <hyperlink ref="E3" r:id="rId5" location="scenarios-for-cloud-and-hybrid-jobs" display="https://learn.microsoft.com/ja-jp/azure/automation/automation-disaster-recovery?tabs=win-hrw%2Cps-script%2Coption-one https://learn.microsoft.com/ja-jp/azure/automation/automation-disaster-recovery?tabs=win-hrw%2Cps-script%2Coption-one#scenarios-for-cloud-and-hybrid-jobs" xr:uid="{F4D3B404-7F8B-4B03-AA5F-0FCB48ECF432}"/>
    <hyperlink ref="E30" r:id="rId6" xr:uid="{9389EE29-AB36-4C19-B97D-181216E6A424}"/>
    <hyperlink ref="E11" r:id="rId7" xr:uid="{07B1877D-4EE9-420E-B519-0471CCF3BDFA}"/>
    <hyperlink ref="E6" r:id="rId8" xr:uid="{A1C3BEF3-9AC7-4FB9-90DD-9E77CA41EE75}"/>
  </hyperlinks>
  <pageMargins left="0.7" right="0.7" top="0.75" bottom="0.75" header="0.3" footer="0.3"/>
  <tableParts count="1">
    <tablePart r:id="rId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70"/>
  <sheetViews>
    <sheetView topLeftCell="F69" workbookViewId="0">
      <selection activeCell="F74" sqref="F74"/>
    </sheetView>
  </sheetViews>
  <sheetFormatPr defaultRowHeight="14.5" x14ac:dyDescent="0.35"/>
  <cols>
    <col min="1" max="1" width="14" style="2" customWidth="1"/>
    <col min="2" max="2" width="18" style="2" customWidth="1"/>
    <col min="3" max="3" width="20" style="2" customWidth="1"/>
    <col min="4" max="5" width="35" style="2" customWidth="1"/>
    <col min="6" max="6" width="20" style="2" customWidth="1"/>
    <col min="7" max="7" width="55" style="2" customWidth="1"/>
    <col min="8" max="8" width="10" style="2" customWidth="1"/>
    <col min="9" max="9" width="90" style="2" customWidth="1"/>
    <col min="10" max="10" width="45" style="2" customWidth="1"/>
    <col min="11" max="12" width="35" style="2" customWidth="1"/>
    <col min="13" max="13" width="45" style="2" customWidth="1"/>
  </cols>
  <sheetData>
    <row r="1" spans="1:13" ht="43.5" x14ac:dyDescent="0.35">
      <c r="A1" s="1" t="s">
        <v>112</v>
      </c>
      <c r="B1" s="1" t="s">
        <v>113</v>
      </c>
      <c r="C1" s="1" t="s">
        <v>114</v>
      </c>
      <c r="D1" s="1" t="s">
        <v>115</v>
      </c>
      <c r="E1" s="1" t="s">
        <v>116</v>
      </c>
      <c r="F1" s="1" t="s">
        <v>117</v>
      </c>
      <c r="G1" s="1" t="s">
        <v>118</v>
      </c>
      <c r="H1" s="1" t="s">
        <v>119</v>
      </c>
      <c r="I1" s="1" t="s">
        <v>120</v>
      </c>
      <c r="J1" s="1" t="s">
        <v>121</v>
      </c>
      <c r="K1" s="1" t="s">
        <v>122</v>
      </c>
      <c r="L1" s="1" t="s">
        <v>123</v>
      </c>
      <c r="M1" s="1" t="s">
        <v>124</v>
      </c>
    </row>
    <row r="2" spans="1:13" ht="72.5" x14ac:dyDescent="0.35">
      <c r="A2" s="2" t="str">
        <f>tblRecommendations[[#This Row],[Recommendation Id]]</f>
        <v>baf3bfc0-32a2-4c0c-926d-c9bf0b49808e</v>
      </c>
      <c r="B2" s="2" t="s">
        <v>125</v>
      </c>
      <c r="C2" s="2" t="s">
        <v>126</v>
      </c>
      <c r="D2" s="2" t="s">
        <v>127</v>
      </c>
      <c r="E2" s="2" t="s">
        <v>128</v>
      </c>
      <c r="F2" s="2" t="s">
        <v>129</v>
      </c>
      <c r="G2" s="2" t="s">
        <v>130</v>
      </c>
      <c r="H2" s="2" t="s">
        <v>131</v>
      </c>
      <c r="I2" s="2" t="s">
        <v>132</v>
      </c>
      <c r="J2" s="2" t="s">
        <v>133</v>
      </c>
      <c r="K2" s="2" t="s">
        <v>134</v>
      </c>
      <c r="L2" s="2" t="s">
        <v>134</v>
      </c>
      <c r="M2" s="2" t="s">
        <v>135</v>
      </c>
    </row>
    <row r="3" spans="1:13" ht="58" x14ac:dyDescent="0.35">
      <c r="A3" s="2" t="str">
        <f>tblRecommendations[[#This Row],[Recommendation Id]]</f>
        <v>740f2c1c-8857-4648-80eb-47d2c56d5a50</v>
      </c>
      <c r="B3" s="2" t="s">
        <v>125</v>
      </c>
      <c r="C3" s="2" t="s">
        <v>126</v>
      </c>
      <c r="D3" s="2" t="s">
        <v>127</v>
      </c>
      <c r="E3" s="2" t="s">
        <v>128</v>
      </c>
      <c r="F3" s="2" t="s">
        <v>129</v>
      </c>
      <c r="G3" s="2" t="s">
        <v>136</v>
      </c>
      <c r="H3" s="2" t="s">
        <v>131</v>
      </c>
      <c r="I3" s="2" t="s">
        <v>137</v>
      </c>
      <c r="J3" s="2" t="s">
        <v>138</v>
      </c>
      <c r="K3" s="2" t="s">
        <v>134</v>
      </c>
      <c r="L3" s="2" t="s">
        <v>134</v>
      </c>
      <c r="M3" s="2" t="s">
        <v>139</v>
      </c>
    </row>
    <row r="4" spans="1:13" ht="72.5" x14ac:dyDescent="0.35">
      <c r="A4" s="2" t="str">
        <f>tblRecommendations[[#This Row],[Recommendation Id]]</f>
        <v>e35cf148-8eee-49d1-a1c9-956160f99e0b</v>
      </c>
      <c r="B4" s="2" t="s">
        <v>125</v>
      </c>
      <c r="C4" s="2" t="s">
        <v>126</v>
      </c>
      <c r="D4" s="2" t="s">
        <v>127</v>
      </c>
      <c r="E4" s="2" t="s">
        <v>128</v>
      </c>
      <c r="F4" s="2" t="s">
        <v>129</v>
      </c>
      <c r="G4" s="2" t="s">
        <v>140</v>
      </c>
      <c r="H4" s="2" t="s">
        <v>131</v>
      </c>
      <c r="I4" s="2" t="s">
        <v>141</v>
      </c>
      <c r="J4" s="2" t="s">
        <v>142</v>
      </c>
      <c r="K4" s="2" t="s">
        <v>134</v>
      </c>
      <c r="L4" s="2" t="s">
        <v>134</v>
      </c>
      <c r="M4" s="2" t="s">
        <v>143</v>
      </c>
    </row>
    <row r="5" spans="1:13" ht="43.5" x14ac:dyDescent="0.35">
      <c r="A5" s="2" t="str">
        <f>tblRecommendations[[#This Row],[Recommendation Id]]</f>
        <v>c79680ea-de85-44fa-a596-f31fa17a952f</v>
      </c>
      <c r="B5" s="2" t="s">
        <v>125</v>
      </c>
      <c r="C5" s="2" t="s">
        <v>126</v>
      </c>
      <c r="D5" s="2" t="s">
        <v>127</v>
      </c>
      <c r="E5" s="2" t="s">
        <v>128</v>
      </c>
      <c r="F5" s="2" t="s">
        <v>129</v>
      </c>
      <c r="G5" s="2" t="s">
        <v>144</v>
      </c>
      <c r="H5" s="2" t="s">
        <v>145</v>
      </c>
      <c r="I5" s="2" t="s">
        <v>146</v>
      </c>
      <c r="J5" s="3" t="s">
        <v>8</v>
      </c>
      <c r="K5" s="2" t="s">
        <v>134</v>
      </c>
      <c r="L5" s="2" t="s">
        <v>134</v>
      </c>
      <c r="M5" s="2" t="s">
        <v>7</v>
      </c>
    </row>
    <row r="6" spans="1:13" ht="101.5" x14ac:dyDescent="0.35">
      <c r="A6" s="2" t="str">
        <f>tblRecommendations[[#This Row],[Recommendation Id]]</f>
        <v>67205887-0733-466e-b50e-b1cd7316c514</v>
      </c>
      <c r="B6" s="2" t="s">
        <v>125</v>
      </c>
      <c r="C6" s="2" t="s">
        <v>126</v>
      </c>
      <c r="D6" s="2" t="s">
        <v>147</v>
      </c>
      <c r="E6" s="2" t="s">
        <v>148</v>
      </c>
      <c r="F6" s="2" t="s">
        <v>129</v>
      </c>
      <c r="G6" s="2" t="s">
        <v>149</v>
      </c>
      <c r="H6" s="2" t="s">
        <v>131</v>
      </c>
      <c r="I6" s="2" t="s">
        <v>150</v>
      </c>
      <c r="J6" s="2" t="s">
        <v>10</v>
      </c>
      <c r="K6" s="2" t="s">
        <v>134</v>
      </c>
      <c r="L6" s="2" t="s">
        <v>134</v>
      </c>
      <c r="M6" s="2" t="s">
        <v>9</v>
      </c>
    </row>
    <row r="7" spans="1:13" ht="145" x14ac:dyDescent="0.35">
      <c r="A7" s="2" t="str">
        <f>tblRecommendations[[#This Row],[Recommendation Id]]</f>
        <v>9437634c-d69e-2747-b13e-631c13182150</v>
      </c>
      <c r="B7" s="2" t="s">
        <v>125</v>
      </c>
      <c r="C7" s="2" t="s">
        <v>126</v>
      </c>
      <c r="D7" s="2" t="s">
        <v>151</v>
      </c>
      <c r="E7" s="2" t="s">
        <v>152</v>
      </c>
      <c r="F7" s="2" t="s">
        <v>153</v>
      </c>
      <c r="G7" s="2" t="s">
        <v>154</v>
      </c>
      <c r="H7" s="2" t="s">
        <v>131</v>
      </c>
      <c r="I7" s="2" t="s">
        <v>155</v>
      </c>
      <c r="J7" s="2" t="s">
        <v>156</v>
      </c>
      <c r="K7" s="2" t="s">
        <v>134</v>
      </c>
      <c r="L7" s="2" t="s">
        <v>134</v>
      </c>
      <c r="M7" s="2" t="s">
        <v>157</v>
      </c>
    </row>
    <row r="8" spans="1:13" ht="43.5" x14ac:dyDescent="0.35">
      <c r="A8" s="2" t="str">
        <f>tblRecommendations[[#This Row],[Recommendation Id]]</f>
        <v>6c40b7ae-2bea-5748-be1a-9e9e3b834649</v>
      </c>
      <c r="B8" s="2" t="s">
        <v>125</v>
      </c>
      <c r="C8" s="2" t="s">
        <v>126</v>
      </c>
      <c r="D8" s="2" t="s">
        <v>151</v>
      </c>
      <c r="E8" s="2" t="s">
        <v>152</v>
      </c>
      <c r="F8" s="2" t="s">
        <v>158</v>
      </c>
      <c r="G8" s="2" t="s">
        <v>159</v>
      </c>
      <c r="H8" s="2" t="s">
        <v>131</v>
      </c>
      <c r="I8" s="2" t="s">
        <v>160</v>
      </c>
      <c r="J8" s="3" t="s">
        <v>161</v>
      </c>
      <c r="K8" s="2" t="s">
        <v>134</v>
      </c>
      <c r="L8" s="2" t="s">
        <v>134</v>
      </c>
      <c r="M8" s="2" t="s">
        <v>15</v>
      </c>
    </row>
    <row r="9" spans="1:13" ht="87" x14ac:dyDescent="0.35">
      <c r="A9" s="2" t="str">
        <f>tblRecommendations[[#This Row],[Recommendation Id]]</f>
        <v>52bc9a7b-23c8-bc4c-9d2a-7bc43b50104a</v>
      </c>
      <c r="B9" s="2" t="s">
        <v>125</v>
      </c>
      <c r="C9" s="2" t="s">
        <v>126</v>
      </c>
      <c r="D9" s="2" t="s">
        <v>151</v>
      </c>
      <c r="E9" s="2" t="s">
        <v>152</v>
      </c>
      <c r="F9" s="2" t="s">
        <v>162</v>
      </c>
      <c r="G9" s="2" t="s">
        <v>163</v>
      </c>
      <c r="H9" s="2" t="s">
        <v>164</v>
      </c>
      <c r="I9" s="2" t="s">
        <v>165</v>
      </c>
      <c r="J9" s="2" t="s">
        <v>20</v>
      </c>
      <c r="K9" s="2" t="s">
        <v>134</v>
      </c>
      <c r="L9" s="2" t="s">
        <v>134</v>
      </c>
      <c r="M9" s="2" t="s">
        <v>19</v>
      </c>
    </row>
    <row r="10" spans="1:13" ht="116" x14ac:dyDescent="0.35">
      <c r="A10" s="2" t="str">
        <f>tblRecommendations[[#This Row],[Recommendation Id]]</f>
        <v>1ad74c3c-e3d7-0046-b83f-a2199974ef15</v>
      </c>
      <c r="B10" s="2" t="s">
        <v>125</v>
      </c>
      <c r="C10" s="2" t="s">
        <v>126</v>
      </c>
      <c r="D10" s="2" t="s">
        <v>151</v>
      </c>
      <c r="E10" s="2" t="s">
        <v>152</v>
      </c>
      <c r="F10" s="2" t="s">
        <v>166</v>
      </c>
      <c r="G10" s="2" t="s">
        <v>167</v>
      </c>
      <c r="H10" s="2" t="s">
        <v>164</v>
      </c>
      <c r="I10" s="2" t="s">
        <v>168</v>
      </c>
      <c r="J10" s="2" t="s">
        <v>31</v>
      </c>
      <c r="K10" s="2" t="s">
        <v>134</v>
      </c>
      <c r="L10" s="2" t="s">
        <v>134</v>
      </c>
      <c r="M10" s="2" t="s">
        <v>30</v>
      </c>
    </row>
    <row r="11" spans="1:13" ht="43.5" x14ac:dyDescent="0.35">
      <c r="A11" s="2" t="str">
        <f>tblRecommendations[[#This Row],[Recommendation Id]]</f>
        <v>d9bd6780-0d6f-cd4c-bc66-8ddcab12f3d1</v>
      </c>
      <c r="B11" s="2" t="s">
        <v>125</v>
      </c>
      <c r="C11" s="2" t="s">
        <v>126</v>
      </c>
      <c r="D11" s="2" t="s">
        <v>151</v>
      </c>
      <c r="E11" s="2" t="s">
        <v>152</v>
      </c>
      <c r="F11" s="2" t="s">
        <v>158</v>
      </c>
      <c r="G11" s="2" t="s">
        <v>169</v>
      </c>
      <c r="H11" s="2" t="s">
        <v>131</v>
      </c>
      <c r="I11" s="2" t="s">
        <v>170</v>
      </c>
      <c r="J11" s="3" t="s">
        <v>171</v>
      </c>
      <c r="K11" s="2" t="s">
        <v>134</v>
      </c>
      <c r="L11" s="2" t="s">
        <v>134</v>
      </c>
      <c r="M11" s="2" t="s">
        <v>172</v>
      </c>
    </row>
    <row r="12" spans="1:13" ht="43.5" x14ac:dyDescent="0.35">
      <c r="A12" s="2" t="str">
        <f>tblRecommendations[[#This Row],[Recommendation Id]]</f>
        <v>24ab9f11-a3e4-3043-a985-22cf94c4933a</v>
      </c>
      <c r="B12" s="2" t="s">
        <v>125</v>
      </c>
      <c r="C12" s="2" t="s">
        <v>126</v>
      </c>
      <c r="D12" s="2" t="s">
        <v>151</v>
      </c>
      <c r="E12" s="2" t="s">
        <v>152</v>
      </c>
      <c r="F12" s="2" t="s">
        <v>158</v>
      </c>
      <c r="G12" s="2" t="s">
        <v>173</v>
      </c>
      <c r="H12" s="2" t="s">
        <v>131</v>
      </c>
      <c r="I12" s="2" t="s">
        <v>174</v>
      </c>
      <c r="J12" s="3" t="s">
        <v>175</v>
      </c>
      <c r="K12" s="2" t="s">
        <v>134</v>
      </c>
      <c r="L12" s="2" t="s">
        <v>134</v>
      </c>
      <c r="M12" s="2" t="s">
        <v>176</v>
      </c>
    </row>
    <row r="13" spans="1:13" ht="43.5" x14ac:dyDescent="0.35">
      <c r="A13" s="2" t="str">
        <f>tblRecommendations[[#This Row],[Recommendation Id]]</f>
        <v>29d65c41-2fad-d142-95eb-9eab95f6c0a5</v>
      </c>
      <c r="B13" s="2" t="s">
        <v>125</v>
      </c>
      <c r="C13" s="2" t="s">
        <v>126</v>
      </c>
      <c r="D13" s="2" t="s">
        <v>151</v>
      </c>
      <c r="E13" s="2" t="s">
        <v>152</v>
      </c>
      <c r="F13" s="2" t="s">
        <v>158</v>
      </c>
      <c r="G13" s="2" t="s">
        <v>177</v>
      </c>
      <c r="H13" s="2" t="s">
        <v>131</v>
      </c>
      <c r="I13" s="2" t="s">
        <v>178</v>
      </c>
      <c r="J13" s="3" t="s">
        <v>26</v>
      </c>
      <c r="K13" s="2" t="s">
        <v>134</v>
      </c>
      <c r="L13" s="2" t="s">
        <v>134</v>
      </c>
      <c r="M13" s="2" t="s">
        <v>25</v>
      </c>
    </row>
    <row r="14" spans="1:13" ht="72.5" x14ac:dyDescent="0.35">
      <c r="A14" s="2" t="str">
        <f>tblRecommendations[[#This Row],[Recommendation Id]]</f>
        <v>4638c2c0-03de-6d42-9e09-82ee4478cbf3</v>
      </c>
      <c r="B14" s="2" t="s">
        <v>125</v>
      </c>
      <c r="C14" s="2" t="s">
        <v>126</v>
      </c>
      <c r="D14" s="2" t="s">
        <v>151</v>
      </c>
      <c r="E14" s="2" t="s">
        <v>152</v>
      </c>
      <c r="F14" s="2" t="s">
        <v>158</v>
      </c>
      <c r="G14" s="2" t="s">
        <v>179</v>
      </c>
      <c r="H14" s="2" t="s">
        <v>164</v>
      </c>
      <c r="I14" s="2" t="s">
        <v>180</v>
      </c>
      <c r="J14" s="3" t="s">
        <v>24</v>
      </c>
      <c r="K14" s="2" t="s">
        <v>134</v>
      </c>
      <c r="L14" s="2" t="s">
        <v>134</v>
      </c>
      <c r="M14" s="2" t="s">
        <v>23</v>
      </c>
    </row>
    <row r="15" spans="1:13" ht="43.5" x14ac:dyDescent="0.35">
      <c r="A15" s="2" t="str">
        <f>tblRecommendations[[#This Row],[Recommendation Id]]</f>
        <v>cd6a32af-747a-e649-82a7-a98f528ca842</v>
      </c>
      <c r="B15" s="2" t="s">
        <v>125</v>
      </c>
      <c r="C15" s="2" t="s">
        <v>126</v>
      </c>
      <c r="D15" s="2" t="s">
        <v>151</v>
      </c>
      <c r="E15" s="2" t="s">
        <v>152</v>
      </c>
      <c r="F15" s="2" t="s">
        <v>162</v>
      </c>
      <c r="G15" s="2" t="s">
        <v>181</v>
      </c>
      <c r="H15" s="2" t="s">
        <v>164</v>
      </c>
      <c r="I15" s="2" t="s">
        <v>182</v>
      </c>
      <c r="J15" s="3" t="s">
        <v>12</v>
      </c>
      <c r="K15" s="2" t="s">
        <v>134</v>
      </c>
      <c r="L15" s="2" t="s">
        <v>134</v>
      </c>
      <c r="M15" s="2" t="s">
        <v>11</v>
      </c>
    </row>
    <row r="16" spans="1:13" ht="43.5" x14ac:dyDescent="0.35">
      <c r="A16" s="2" t="str">
        <f>tblRecommendations[[#This Row],[Recommendation Id]]</f>
        <v>1bd2b7e8-400f-e64a-99a2-c572f7b08a62</v>
      </c>
      <c r="B16" s="2" t="s">
        <v>125</v>
      </c>
      <c r="C16" s="2" t="s">
        <v>126</v>
      </c>
      <c r="D16" s="2" t="s">
        <v>151</v>
      </c>
      <c r="E16" s="2" t="s">
        <v>152</v>
      </c>
      <c r="F16" s="2" t="s">
        <v>158</v>
      </c>
      <c r="G16" s="2" t="s">
        <v>183</v>
      </c>
      <c r="H16" s="2" t="s">
        <v>164</v>
      </c>
      <c r="I16" s="2" t="s">
        <v>184</v>
      </c>
      <c r="J16" s="3" t="s">
        <v>185</v>
      </c>
      <c r="K16" s="2" t="s">
        <v>134</v>
      </c>
      <c r="L16" s="2" t="s">
        <v>134</v>
      </c>
      <c r="M16" s="2" t="s">
        <v>186</v>
      </c>
    </row>
    <row r="17" spans="1:13" ht="43.5" x14ac:dyDescent="0.35">
      <c r="A17" s="2" t="str">
        <f>tblRecommendations[[#This Row],[Recommendation Id]]</f>
        <v>38f3d542-6de6-a44b-86c6-97e3be690281</v>
      </c>
      <c r="B17" s="2" t="s">
        <v>125</v>
      </c>
      <c r="C17" s="2" t="s">
        <v>126</v>
      </c>
      <c r="D17" s="2" t="s">
        <v>151</v>
      </c>
      <c r="E17" s="2" t="s">
        <v>152</v>
      </c>
      <c r="F17" s="2" t="s">
        <v>129</v>
      </c>
      <c r="G17" s="2" t="s">
        <v>187</v>
      </c>
      <c r="H17" s="2" t="s">
        <v>145</v>
      </c>
      <c r="I17" s="2" t="s">
        <v>188</v>
      </c>
      <c r="J17" s="3" t="s">
        <v>189</v>
      </c>
      <c r="K17" s="2" t="s">
        <v>134</v>
      </c>
      <c r="L17" s="2" t="s">
        <v>134</v>
      </c>
      <c r="M17" s="2" t="s">
        <v>190</v>
      </c>
    </row>
    <row r="18" spans="1:13" ht="58" x14ac:dyDescent="0.35">
      <c r="A18" s="2" t="str">
        <f>tblRecommendations[[#This Row],[Recommendation Id]]</f>
        <v>5225bba3-28ec-1e43-8986-7eedfd466d65</v>
      </c>
      <c r="B18" s="2" t="s">
        <v>125</v>
      </c>
      <c r="C18" s="2" t="s">
        <v>126</v>
      </c>
      <c r="D18" s="2" t="s">
        <v>151</v>
      </c>
      <c r="E18" s="2" t="s">
        <v>152</v>
      </c>
      <c r="F18" s="2" t="s">
        <v>129</v>
      </c>
      <c r="G18" s="2" t="s">
        <v>191</v>
      </c>
      <c r="H18" s="2" t="s">
        <v>164</v>
      </c>
      <c r="I18" s="2" t="s">
        <v>192</v>
      </c>
      <c r="J18" s="3" t="s">
        <v>22</v>
      </c>
      <c r="K18" s="2" t="s">
        <v>134</v>
      </c>
      <c r="L18" s="2" t="s">
        <v>134</v>
      </c>
      <c r="M18" s="2" t="s">
        <v>21</v>
      </c>
    </row>
    <row r="19" spans="1:13" ht="43.5" x14ac:dyDescent="0.35">
      <c r="A19" s="2" t="str">
        <f>tblRecommendations[[#This Row],[Recommendation Id]]</f>
        <v>5783defe-b49e-d947-84f7-d8677593f324</v>
      </c>
      <c r="B19" s="2" t="s">
        <v>125</v>
      </c>
      <c r="C19" s="2" t="s">
        <v>126</v>
      </c>
      <c r="D19" s="2" t="s">
        <v>151</v>
      </c>
      <c r="E19" s="2" t="s">
        <v>152</v>
      </c>
      <c r="F19" s="2" t="s">
        <v>193</v>
      </c>
      <c r="G19" s="2" t="s">
        <v>194</v>
      </c>
      <c r="H19" s="2" t="s">
        <v>164</v>
      </c>
      <c r="I19" s="2" t="s">
        <v>195</v>
      </c>
      <c r="J19" s="3" t="s">
        <v>18</v>
      </c>
      <c r="K19" s="2" t="s">
        <v>134</v>
      </c>
      <c r="L19" s="2" t="s">
        <v>134</v>
      </c>
      <c r="M19" s="2" t="s">
        <v>17</v>
      </c>
    </row>
    <row r="20" spans="1:13" ht="43.5" x14ac:dyDescent="0.35">
      <c r="A20" s="2" t="str">
        <f>tblRecommendations[[#This Row],[Recommendation Id]]</f>
        <v>b515690d-3bf9-3a49-8d38-188e0fd45896</v>
      </c>
      <c r="B20" s="2" t="s">
        <v>125</v>
      </c>
      <c r="C20" s="2" t="s">
        <v>126</v>
      </c>
      <c r="D20" s="2" t="s">
        <v>151</v>
      </c>
      <c r="E20" s="2" t="s">
        <v>152</v>
      </c>
      <c r="F20" s="2" t="s">
        <v>158</v>
      </c>
      <c r="G20" s="2" t="s">
        <v>196</v>
      </c>
      <c r="H20" s="2" t="s">
        <v>164</v>
      </c>
      <c r="I20" s="2" t="s">
        <v>197</v>
      </c>
      <c r="J20" s="3" t="s">
        <v>14</v>
      </c>
      <c r="K20" s="2" t="s">
        <v>134</v>
      </c>
      <c r="L20" s="2" t="s">
        <v>134</v>
      </c>
      <c r="M20" s="2" t="s">
        <v>13</v>
      </c>
    </row>
    <row r="21" spans="1:13" ht="43.5" x14ac:dyDescent="0.35">
      <c r="A21" s="2" t="str">
        <f>tblRecommendations[[#This Row],[Recommendation Id]]</f>
        <v>1cfe7834-56ec-ff41-b11d-993734705dba</v>
      </c>
      <c r="B21" s="2" t="s">
        <v>125</v>
      </c>
      <c r="C21" s="2" t="s">
        <v>126</v>
      </c>
      <c r="D21" s="2" t="s">
        <v>151</v>
      </c>
      <c r="E21" s="2" t="s">
        <v>152</v>
      </c>
      <c r="F21" s="2" t="s">
        <v>158</v>
      </c>
      <c r="G21" s="2" t="s">
        <v>198</v>
      </c>
      <c r="H21" s="2" t="s">
        <v>164</v>
      </c>
      <c r="I21" s="2" t="s">
        <v>199</v>
      </c>
      <c r="J21" s="3" t="s">
        <v>200</v>
      </c>
      <c r="K21" s="2" t="s">
        <v>134</v>
      </c>
      <c r="L21" s="2" t="s">
        <v>134</v>
      </c>
      <c r="M21" s="2" t="s">
        <v>28</v>
      </c>
    </row>
    <row r="22" spans="1:13" ht="58" x14ac:dyDescent="0.35">
      <c r="A22" s="2" t="str">
        <f>tblRecommendations[[#This Row],[Recommendation Id]]</f>
        <v>b49a39fd-f431-4b61-9062-f2157849d845</v>
      </c>
      <c r="B22" s="2" t="s">
        <v>125</v>
      </c>
      <c r="C22" s="2" t="s">
        <v>126</v>
      </c>
      <c r="D22" s="2" t="s">
        <v>201</v>
      </c>
      <c r="E22" s="2" t="s">
        <v>202</v>
      </c>
      <c r="F22" s="2" t="s">
        <v>129</v>
      </c>
      <c r="G22" s="2" t="s">
        <v>203</v>
      </c>
      <c r="H22" s="2" t="s">
        <v>164</v>
      </c>
      <c r="I22" s="2" t="s">
        <v>204</v>
      </c>
      <c r="J22" s="3" t="s">
        <v>205</v>
      </c>
      <c r="K22" s="2" t="s">
        <v>134</v>
      </c>
      <c r="L22" s="2" t="s">
        <v>134</v>
      </c>
      <c r="M22" s="2" t="s">
        <v>206</v>
      </c>
    </row>
    <row r="23" spans="1:13" ht="72.5" x14ac:dyDescent="0.35">
      <c r="A23" s="2" t="str">
        <f>tblRecommendations[[#This Row],[Recommendation Id]]</f>
        <v>488dcc8b-f2e3-40ce-bf95-73deb2db095f</v>
      </c>
      <c r="B23" s="2" t="s">
        <v>125</v>
      </c>
      <c r="C23" s="2" t="s">
        <v>126</v>
      </c>
      <c r="D23" s="2" t="s">
        <v>201</v>
      </c>
      <c r="E23" s="2" t="s">
        <v>202</v>
      </c>
      <c r="F23" s="2" t="s">
        <v>129</v>
      </c>
      <c r="G23" s="2" t="s">
        <v>207</v>
      </c>
      <c r="H23" s="2" t="s">
        <v>164</v>
      </c>
      <c r="I23" s="2" t="s">
        <v>208</v>
      </c>
      <c r="J23" s="2" t="s">
        <v>209</v>
      </c>
      <c r="K23" s="2" t="s">
        <v>134</v>
      </c>
      <c r="L23" s="2" t="s">
        <v>134</v>
      </c>
      <c r="M23" s="2" t="s">
        <v>210</v>
      </c>
    </row>
    <row r="24" spans="1:13" ht="101.5" x14ac:dyDescent="0.35">
      <c r="A24" s="2" t="str">
        <f>tblRecommendations[[#This Row],[Recommendation Id]]</f>
        <v>1c5e1e58-4e56-491c-8529-10f37af9d4ed</v>
      </c>
      <c r="B24" s="2" t="s">
        <v>125</v>
      </c>
      <c r="C24" s="2" t="s">
        <v>126</v>
      </c>
      <c r="D24" s="2" t="s">
        <v>201</v>
      </c>
      <c r="E24" s="2" t="s">
        <v>202</v>
      </c>
      <c r="F24" s="2" t="s">
        <v>129</v>
      </c>
      <c r="G24" s="2" t="s">
        <v>211</v>
      </c>
      <c r="H24" s="2" t="s">
        <v>145</v>
      </c>
      <c r="I24" s="2" t="s">
        <v>212</v>
      </c>
      <c r="J24" s="2" t="s">
        <v>213</v>
      </c>
      <c r="K24" s="2" t="s">
        <v>134</v>
      </c>
      <c r="L24" s="2" t="s">
        <v>134</v>
      </c>
      <c r="M24" s="2" t="s">
        <v>214</v>
      </c>
    </row>
    <row r="25" spans="1:13" ht="116" x14ac:dyDescent="0.35">
      <c r="A25" s="2" t="str">
        <f>tblRecommendations[[#This Row],[Recommendation Id]]</f>
        <v>273f6b30-68e0-4241-85ea-acf15ffb60bf</v>
      </c>
      <c r="B25" s="2" t="s">
        <v>125</v>
      </c>
      <c r="C25" s="2" t="s">
        <v>126</v>
      </c>
      <c r="D25" s="2" t="s">
        <v>201</v>
      </c>
      <c r="E25" s="2" t="s">
        <v>215</v>
      </c>
      <c r="F25" s="2" t="s">
        <v>129</v>
      </c>
      <c r="G25" s="2" t="s">
        <v>216</v>
      </c>
      <c r="H25" s="2" t="s">
        <v>131</v>
      </c>
      <c r="I25" s="2" t="s">
        <v>217</v>
      </c>
      <c r="J25" s="2" t="s">
        <v>218</v>
      </c>
      <c r="K25" s="2" t="s">
        <v>134</v>
      </c>
      <c r="L25" s="2" t="s">
        <v>134</v>
      </c>
      <c r="M25" s="2" t="s">
        <v>219</v>
      </c>
    </row>
    <row r="26" spans="1:13" ht="43.5" x14ac:dyDescent="0.35">
      <c r="A26" s="2" t="str">
        <f>tblRecommendations[[#This Row],[Recommendation Id]]</f>
        <v>2bd0be95-a825-6f47-a8c6-3db1fb5eb387</v>
      </c>
      <c r="B26" s="2" t="s">
        <v>125</v>
      </c>
      <c r="C26" s="2" t="s">
        <v>126</v>
      </c>
      <c r="D26" s="2" t="s">
        <v>201</v>
      </c>
      <c r="E26" s="2" t="s">
        <v>215</v>
      </c>
      <c r="F26" s="2" t="s">
        <v>129</v>
      </c>
      <c r="G26" s="2" t="s">
        <v>220</v>
      </c>
      <c r="H26" s="2" t="s">
        <v>131</v>
      </c>
      <c r="I26" s="2" t="s">
        <v>221</v>
      </c>
      <c r="J26" s="3" t="s">
        <v>222</v>
      </c>
      <c r="K26" s="2" t="s">
        <v>134</v>
      </c>
      <c r="L26" s="2" t="s">
        <v>134</v>
      </c>
      <c r="M26" s="2" t="s">
        <v>223</v>
      </c>
    </row>
    <row r="27" spans="1:13" ht="43.5" x14ac:dyDescent="0.35">
      <c r="A27" s="2" t="str">
        <f>tblRecommendations[[#This Row],[Recommendation Id]]</f>
        <v>a8d25876-7951-b646-b4e8-880c9031596b</v>
      </c>
      <c r="B27" s="2" t="s">
        <v>125</v>
      </c>
      <c r="C27" s="2" t="s">
        <v>126</v>
      </c>
      <c r="D27" s="2" t="s">
        <v>201</v>
      </c>
      <c r="E27" s="2" t="s">
        <v>215</v>
      </c>
      <c r="F27" s="2" t="s">
        <v>129</v>
      </c>
      <c r="G27" s="2" t="s">
        <v>224</v>
      </c>
      <c r="H27" s="2" t="s">
        <v>131</v>
      </c>
      <c r="I27" s="2" t="s">
        <v>225</v>
      </c>
      <c r="J27" s="3" t="s">
        <v>226</v>
      </c>
      <c r="K27" s="2" t="s">
        <v>134</v>
      </c>
      <c r="L27" s="2" t="s">
        <v>134</v>
      </c>
      <c r="M27" s="2" t="s">
        <v>227</v>
      </c>
    </row>
    <row r="28" spans="1:13" ht="72.5" x14ac:dyDescent="0.35">
      <c r="A28" s="2" t="str">
        <f>tblRecommendations[[#This Row],[Recommendation Id]]</f>
        <v>cfe22a65-b1db-fd41-9e8e-d573922709ae</v>
      </c>
      <c r="B28" s="2" t="s">
        <v>125</v>
      </c>
      <c r="C28" s="2" t="s">
        <v>126</v>
      </c>
      <c r="D28" s="2" t="s">
        <v>201</v>
      </c>
      <c r="E28" s="2" t="s">
        <v>215</v>
      </c>
      <c r="F28" s="2" t="s">
        <v>228</v>
      </c>
      <c r="G28" s="2" t="s">
        <v>229</v>
      </c>
      <c r="H28" s="2" t="s">
        <v>164</v>
      </c>
      <c r="I28" s="2" t="s">
        <v>230</v>
      </c>
      <c r="J28" s="2" t="s">
        <v>231</v>
      </c>
      <c r="K28" s="2" t="s">
        <v>134</v>
      </c>
      <c r="L28" s="2" t="s">
        <v>134</v>
      </c>
      <c r="M28" s="2" t="s">
        <v>232</v>
      </c>
    </row>
    <row r="29" spans="1:13" ht="101.5" x14ac:dyDescent="0.35">
      <c r="A29" s="2" t="str">
        <f>tblRecommendations[[#This Row],[Recommendation Id]]</f>
        <v>122d11d7-b91f-8747-a562-f56b79bcfbdc</v>
      </c>
      <c r="B29" s="2" t="s">
        <v>125</v>
      </c>
      <c r="C29" s="2" t="s">
        <v>126</v>
      </c>
      <c r="D29" s="2" t="s">
        <v>201</v>
      </c>
      <c r="E29" s="2" t="s">
        <v>215</v>
      </c>
      <c r="F29" s="2" t="s">
        <v>129</v>
      </c>
      <c r="G29" s="2" t="s">
        <v>233</v>
      </c>
      <c r="H29" s="2" t="s">
        <v>131</v>
      </c>
      <c r="I29" s="2" t="s">
        <v>234</v>
      </c>
      <c r="J29" s="2" t="s">
        <v>235</v>
      </c>
      <c r="K29" s="2" t="s">
        <v>134</v>
      </c>
      <c r="L29" s="2" t="s">
        <v>134</v>
      </c>
      <c r="M29" s="2" t="s">
        <v>236</v>
      </c>
    </row>
    <row r="30" spans="1:13" ht="58" x14ac:dyDescent="0.35">
      <c r="A30" s="2" t="str">
        <f>tblRecommendations[[#This Row],[Recommendation Id]]</f>
        <v>4ea2878f-0d69-8d4a-b715-afc10d1e538e</v>
      </c>
      <c r="B30" s="2" t="s">
        <v>125</v>
      </c>
      <c r="C30" s="2" t="s">
        <v>126</v>
      </c>
      <c r="D30" s="2" t="s">
        <v>201</v>
      </c>
      <c r="E30" s="2" t="s">
        <v>215</v>
      </c>
      <c r="F30" s="2" t="s">
        <v>193</v>
      </c>
      <c r="G30" s="2" t="s">
        <v>237</v>
      </c>
      <c r="H30" s="2" t="s">
        <v>145</v>
      </c>
      <c r="I30" s="2" t="s">
        <v>238</v>
      </c>
      <c r="J30" s="2" t="s">
        <v>239</v>
      </c>
      <c r="K30" s="2" t="s">
        <v>134</v>
      </c>
      <c r="L30" s="2" t="s">
        <v>134</v>
      </c>
      <c r="M30" s="2" t="s">
        <v>240</v>
      </c>
    </row>
    <row r="31" spans="1:13" ht="43.5" x14ac:dyDescent="0.35">
      <c r="A31" s="2" t="str">
        <f>tblRecommendations[[#This Row],[Recommendation Id]]</f>
        <v>1981f704-97b9-b645-9c57-33f8ded9261a</v>
      </c>
      <c r="B31" s="2" t="s">
        <v>125</v>
      </c>
      <c r="C31" s="2" t="s">
        <v>126</v>
      </c>
      <c r="D31" s="2" t="s">
        <v>201</v>
      </c>
      <c r="E31" s="2" t="s">
        <v>215</v>
      </c>
      <c r="F31" s="2" t="s">
        <v>228</v>
      </c>
      <c r="G31" s="2" t="s">
        <v>241</v>
      </c>
      <c r="H31" s="2" t="s">
        <v>164</v>
      </c>
      <c r="I31" s="2" t="s">
        <v>242</v>
      </c>
      <c r="J31" s="3" t="s">
        <v>243</v>
      </c>
      <c r="K31" s="2" t="s">
        <v>134</v>
      </c>
      <c r="L31" s="2" t="s">
        <v>134</v>
      </c>
      <c r="M31" s="2" t="s">
        <v>244</v>
      </c>
    </row>
    <row r="32" spans="1:13" ht="72.5" x14ac:dyDescent="0.35">
      <c r="A32" s="2" t="str">
        <f>tblRecommendations[[#This Row],[Recommendation Id]]</f>
        <v>98b334c0-8578-6046-9e43-b6e8fce6318e</v>
      </c>
      <c r="B32" s="2" t="s">
        <v>125</v>
      </c>
      <c r="C32" s="2" t="s">
        <v>126</v>
      </c>
      <c r="D32" s="2" t="s">
        <v>201</v>
      </c>
      <c r="E32" s="2" t="s">
        <v>215</v>
      </c>
      <c r="F32" s="2" t="s">
        <v>162</v>
      </c>
      <c r="G32" s="2" t="s">
        <v>245</v>
      </c>
      <c r="H32" s="2" t="s">
        <v>145</v>
      </c>
      <c r="I32" s="2" t="s">
        <v>246</v>
      </c>
      <c r="J32" s="3" t="s">
        <v>247</v>
      </c>
      <c r="K32" s="2" t="s">
        <v>134</v>
      </c>
      <c r="L32" s="2" t="s">
        <v>134</v>
      </c>
      <c r="M32" s="2" t="s">
        <v>248</v>
      </c>
    </row>
    <row r="33" spans="1:13" ht="43.5" x14ac:dyDescent="0.35">
      <c r="A33" s="2" t="str">
        <f>tblRecommendations[[#This Row],[Recommendation Id]]</f>
        <v>dfedbeb1-1519-fc47-86a5-52f96cf07105</v>
      </c>
      <c r="B33" s="2" t="s">
        <v>125</v>
      </c>
      <c r="C33" s="2" t="s">
        <v>126</v>
      </c>
      <c r="D33" s="2" t="s">
        <v>201</v>
      </c>
      <c r="E33" s="2" t="s">
        <v>215</v>
      </c>
      <c r="F33" s="2" t="s">
        <v>193</v>
      </c>
      <c r="G33" s="2" t="s">
        <v>249</v>
      </c>
      <c r="H33" s="2" t="s">
        <v>164</v>
      </c>
      <c r="I33" s="2" t="s">
        <v>250</v>
      </c>
      <c r="J33" s="3" t="s">
        <v>37</v>
      </c>
      <c r="K33" s="2" t="s">
        <v>134</v>
      </c>
      <c r="L33" s="2" t="s">
        <v>134</v>
      </c>
      <c r="M33" s="2" t="s">
        <v>251</v>
      </c>
    </row>
    <row r="34" spans="1:13" ht="58" x14ac:dyDescent="0.35">
      <c r="A34" s="2" t="str">
        <f>tblRecommendations[[#This Row],[Recommendation Id]]</f>
        <v>73d1bb04-7d3e-0d47-bc0d-63afe773b5fe</v>
      </c>
      <c r="B34" s="2" t="s">
        <v>125</v>
      </c>
      <c r="C34" s="2" t="s">
        <v>126</v>
      </c>
      <c r="D34" s="2" t="s">
        <v>201</v>
      </c>
      <c r="E34" s="2" t="s">
        <v>215</v>
      </c>
      <c r="F34" s="2" t="s">
        <v>162</v>
      </c>
      <c r="G34" s="2" t="s">
        <v>252</v>
      </c>
      <c r="H34" s="2" t="s">
        <v>145</v>
      </c>
      <c r="I34" s="2" t="s">
        <v>253</v>
      </c>
      <c r="J34" s="3" t="s">
        <v>37</v>
      </c>
      <c r="K34" s="2" t="s">
        <v>134</v>
      </c>
      <c r="L34" s="2" t="s">
        <v>134</v>
      </c>
      <c r="M34" s="2" t="s">
        <v>36</v>
      </c>
    </row>
    <row r="35" spans="1:13" ht="43.5" x14ac:dyDescent="0.35">
      <c r="A35" s="2" t="str">
        <f>tblRecommendations[[#This Row],[Recommendation Id]]</f>
        <v>1f629a30-c9d0-d241-82ee-6f2eb9d42cb4</v>
      </c>
      <c r="B35" s="2" t="s">
        <v>125</v>
      </c>
      <c r="C35" s="2" t="s">
        <v>126</v>
      </c>
      <c r="D35" s="2" t="s">
        <v>201</v>
      </c>
      <c r="E35" s="2" t="s">
        <v>215</v>
      </c>
      <c r="F35" s="2" t="s">
        <v>158</v>
      </c>
      <c r="G35" s="2" t="s">
        <v>254</v>
      </c>
      <c r="H35" s="2" t="s">
        <v>164</v>
      </c>
      <c r="I35" s="2" t="s">
        <v>255</v>
      </c>
      <c r="J35" s="3" t="s">
        <v>256</v>
      </c>
      <c r="K35" s="2" t="s">
        <v>134</v>
      </c>
      <c r="L35" s="2" t="s">
        <v>134</v>
      </c>
      <c r="M35" s="2" t="s">
        <v>257</v>
      </c>
    </row>
    <row r="36" spans="1:13" ht="43.5" x14ac:dyDescent="0.35">
      <c r="A36" s="2" t="str">
        <f>tblRecommendations[[#This Row],[Recommendation Id]]</f>
        <v>82b3cf6b-9ae2-2e44-b193-10793213f676</v>
      </c>
      <c r="B36" s="2" t="s">
        <v>125</v>
      </c>
      <c r="C36" s="2" t="s">
        <v>126</v>
      </c>
      <c r="D36" s="2" t="s">
        <v>201</v>
      </c>
      <c r="E36" s="2" t="s">
        <v>215</v>
      </c>
      <c r="F36" s="2" t="s">
        <v>158</v>
      </c>
      <c r="G36" s="2" t="s">
        <v>258</v>
      </c>
      <c r="H36" s="2" t="s">
        <v>145</v>
      </c>
      <c r="I36" s="2" t="s">
        <v>259</v>
      </c>
      <c r="J36" s="3" t="s">
        <v>260</v>
      </c>
      <c r="K36" s="2" t="s">
        <v>134</v>
      </c>
      <c r="L36" s="2" t="s">
        <v>134</v>
      </c>
      <c r="M36" s="2" t="s">
        <v>261</v>
      </c>
    </row>
    <row r="37" spans="1:13" ht="58" x14ac:dyDescent="0.35">
      <c r="A37" s="2" t="str">
        <f>tblRecommendations[[#This Row],[Recommendation Id]]</f>
        <v>41a22a5e-5e08-9647-92d0-2ffe9ef1bdad</v>
      </c>
      <c r="B37" s="2" t="s">
        <v>125</v>
      </c>
      <c r="C37" s="2" t="s">
        <v>126</v>
      </c>
      <c r="D37" s="2" t="s">
        <v>201</v>
      </c>
      <c r="E37" s="2" t="s">
        <v>215</v>
      </c>
      <c r="F37" s="2" t="s">
        <v>158</v>
      </c>
      <c r="G37" s="2" t="s">
        <v>262</v>
      </c>
      <c r="H37" s="2" t="s">
        <v>164</v>
      </c>
      <c r="I37" s="2" t="s">
        <v>263</v>
      </c>
      <c r="J37" s="3" t="s">
        <v>264</v>
      </c>
      <c r="K37" s="2" t="s">
        <v>134</v>
      </c>
      <c r="L37" s="2" t="s">
        <v>134</v>
      </c>
      <c r="M37" s="2" t="s">
        <v>265</v>
      </c>
    </row>
    <row r="38" spans="1:13" ht="43.5" x14ac:dyDescent="0.35">
      <c r="A38" s="2" t="str">
        <f>tblRecommendations[[#This Row],[Recommendation Id]]</f>
        <v>1cf8fe21-9593-1e4e-966b-779a294c0d30</v>
      </c>
      <c r="B38" s="2" t="s">
        <v>125</v>
      </c>
      <c r="C38" s="2" t="s">
        <v>126</v>
      </c>
      <c r="D38" s="2" t="s">
        <v>201</v>
      </c>
      <c r="E38" s="2" t="s">
        <v>215</v>
      </c>
      <c r="F38" s="2" t="s">
        <v>266</v>
      </c>
      <c r="G38" s="2" t="s">
        <v>267</v>
      </c>
      <c r="H38" s="2" t="s">
        <v>145</v>
      </c>
      <c r="I38" s="2" t="s">
        <v>268</v>
      </c>
      <c r="J38" s="3" t="s">
        <v>269</v>
      </c>
      <c r="K38" s="2" t="s">
        <v>134</v>
      </c>
      <c r="L38" s="2" t="s">
        <v>134</v>
      </c>
      <c r="M38" s="2" t="s">
        <v>270</v>
      </c>
    </row>
    <row r="39" spans="1:13" ht="58" x14ac:dyDescent="0.35">
      <c r="A39" s="2" t="str">
        <f>tblRecommendations[[#This Row],[Recommendation Id]]</f>
        <v>3263a64a-c256-de48-9818-afd3cbc55c2a</v>
      </c>
      <c r="B39" s="2" t="s">
        <v>125</v>
      </c>
      <c r="C39" s="2" t="s">
        <v>126</v>
      </c>
      <c r="D39" s="2" t="s">
        <v>201</v>
      </c>
      <c r="E39" s="2" t="s">
        <v>215</v>
      </c>
      <c r="F39" s="2" t="s">
        <v>266</v>
      </c>
      <c r="G39" s="2" t="s">
        <v>271</v>
      </c>
      <c r="H39" s="2" t="s">
        <v>164</v>
      </c>
      <c r="I39" s="2" t="s">
        <v>272</v>
      </c>
      <c r="J39" s="2" t="s">
        <v>273</v>
      </c>
      <c r="K39" s="2" t="s">
        <v>134</v>
      </c>
      <c r="L39" s="2" t="s">
        <v>134</v>
      </c>
      <c r="M39" s="2" t="s">
        <v>274</v>
      </c>
    </row>
    <row r="40" spans="1:13" ht="58" x14ac:dyDescent="0.35">
      <c r="A40" s="2" t="str">
        <f>tblRecommendations[[#This Row],[Recommendation Id]]</f>
        <v>70b1d2be-e6c4-b54e-9959-b1b690f9e485</v>
      </c>
      <c r="B40" s="2" t="s">
        <v>125</v>
      </c>
      <c r="C40" s="2" t="s">
        <v>126</v>
      </c>
      <c r="D40" s="2" t="s">
        <v>201</v>
      </c>
      <c r="E40" s="2" t="s">
        <v>215</v>
      </c>
      <c r="F40" s="2" t="s">
        <v>158</v>
      </c>
      <c r="G40" s="2" t="s">
        <v>275</v>
      </c>
      <c r="H40" s="2" t="s">
        <v>145</v>
      </c>
      <c r="I40" s="2" t="s">
        <v>276</v>
      </c>
      <c r="J40" s="3" t="s">
        <v>277</v>
      </c>
      <c r="K40" s="2" t="s">
        <v>134</v>
      </c>
      <c r="L40" s="2" t="s">
        <v>134</v>
      </c>
      <c r="M40" s="2" t="s">
        <v>278</v>
      </c>
    </row>
    <row r="41" spans="1:13" ht="72.5" x14ac:dyDescent="0.35">
      <c r="A41" s="2" t="str">
        <f>tblRecommendations[[#This Row],[Recommendation Id]]</f>
        <v>c42343ae-2712-2843-a285-3437eb0b28a1</v>
      </c>
      <c r="B41" s="2" t="s">
        <v>125</v>
      </c>
      <c r="C41" s="2" t="s">
        <v>126</v>
      </c>
      <c r="D41" s="2" t="s">
        <v>201</v>
      </c>
      <c r="E41" s="2" t="s">
        <v>215</v>
      </c>
      <c r="F41" s="2" t="s">
        <v>162</v>
      </c>
      <c r="G41" s="2" t="s">
        <v>279</v>
      </c>
      <c r="H41" s="2" t="s">
        <v>145</v>
      </c>
      <c r="I41" s="2" t="s">
        <v>280</v>
      </c>
      <c r="J41" s="2" t="s">
        <v>281</v>
      </c>
      <c r="K41" s="2" t="s">
        <v>134</v>
      </c>
      <c r="L41" s="2" t="s">
        <v>134</v>
      </c>
      <c r="M41" s="2" t="s">
        <v>282</v>
      </c>
    </row>
    <row r="42" spans="1:13" ht="43.5" x14ac:dyDescent="0.35">
      <c r="A42" s="2" t="str">
        <f>tblRecommendations[[#This Row],[Recommendation Id]]</f>
        <v>f0a97179-133a-6e4f-8a49-8a44da73ffce</v>
      </c>
      <c r="B42" s="2" t="s">
        <v>125</v>
      </c>
      <c r="C42" s="2" t="s">
        <v>126</v>
      </c>
      <c r="D42" s="2" t="s">
        <v>201</v>
      </c>
      <c r="E42" s="2" t="s">
        <v>215</v>
      </c>
      <c r="F42" s="2" t="s">
        <v>158</v>
      </c>
      <c r="G42" s="2" t="s">
        <v>283</v>
      </c>
      <c r="H42" s="2" t="s">
        <v>164</v>
      </c>
      <c r="I42" s="2" t="s">
        <v>284</v>
      </c>
      <c r="J42" s="3" t="s">
        <v>33</v>
      </c>
      <c r="K42" s="2" t="s">
        <v>134</v>
      </c>
      <c r="L42" s="2" t="s">
        <v>134</v>
      </c>
      <c r="M42" s="2" t="s">
        <v>32</v>
      </c>
    </row>
    <row r="43" spans="1:13" ht="72.5" x14ac:dyDescent="0.35">
      <c r="A43" s="2" t="str">
        <f>tblRecommendations[[#This Row],[Recommendation Id]]</f>
        <v>b72214bb-e879-5f4b-b9cd-642db84f36f4</v>
      </c>
      <c r="B43" s="2" t="s">
        <v>125</v>
      </c>
      <c r="C43" s="2" t="s">
        <v>126</v>
      </c>
      <c r="D43" s="2" t="s">
        <v>201</v>
      </c>
      <c r="E43" s="2" t="s">
        <v>215</v>
      </c>
      <c r="F43" s="2" t="s">
        <v>166</v>
      </c>
      <c r="G43" s="2" t="s">
        <v>285</v>
      </c>
      <c r="H43" s="2" t="s">
        <v>145</v>
      </c>
      <c r="I43" s="2" t="s">
        <v>286</v>
      </c>
      <c r="J43" s="2" t="s">
        <v>287</v>
      </c>
      <c r="K43" s="2" t="s">
        <v>134</v>
      </c>
      <c r="L43" s="2" t="s">
        <v>134</v>
      </c>
      <c r="M43" s="2" t="s">
        <v>288</v>
      </c>
    </row>
    <row r="44" spans="1:13" ht="58" x14ac:dyDescent="0.35">
      <c r="A44" s="2" t="str">
        <f>tblRecommendations[[#This Row],[Recommendation Id]]</f>
        <v>4a9d8973-6dba-0042-b3aa-07924877ebd5</v>
      </c>
      <c r="B44" s="2" t="s">
        <v>125</v>
      </c>
      <c r="C44" s="2" t="s">
        <v>126</v>
      </c>
      <c r="D44" s="2" t="s">
        <v>201</v>
      </c>
      <c r="E44" s="2" t="s">
        <v>215</v>
      </c>
      <c r="F44" s="2" t="s">
        <v>166</v>
      </c>
      <c r="G44" s="2" t="s">
        <v>289</v>
      </c>
      <c r="H44" s="2" t="s">
        <v>145</v>
      </c>
      <c r="I44" s="2" t="s">
        <v>290</v>
      </c>
      <c r="J44" s="3" t="s">
        <v>291</v>
      </c>
      <c r="K44" s="2" t="s">
        <v>134</v>
      </c>
      <c r="L44" s="2" t="s">
        <v>134</v>
      </c>
      <c r="M44" s="2" t="s">
        <v>292</v>
      </c>
    </row>
    <row r="45" spans="1:13" ht="43.5" x14ac:dyDescent="0.35">
      <c r="A45" s="2" t="str">
        <f>tblRecommendations[[#This Row],[Recommendation Id]]</f>
        <v>52ab9e5c-eec0-3148-8bd7-b6dd9e1be870</v>
      </c>
      <c r="B45" s="2" t="s">
        <v>125</v>
      </c>
      <c r="C45" s="2" t="s">
        <v>126</v>
      </c>
      <c r="D45" s="2" t="s">
        <v>201</v>
      </c>
      <c r="E45" s="2" t="s">
        <v>215</v>
      </c>
      <c r="F45" s="2" t="s">
        <v>129</v>
      </c>
      <c r="G45" s="2" t="s">
        <v>293</v>
      </c>
      <c r="H45" s="2" t="s">
        <v>131</v>
      </c>
      <c r="I45" s="2" t="s">
        <v>294</v>
      </c>
      <c r="J45" s="3" t="s">
        <v>295</v>
      </c>
      <c r="K45" s="2" t="s">
        <v>134</v>
      </c>
      <c r="L45" s="2" t="s">
        <v>134</v>
      </c>
      <c r="M45" s="2" t="s">
        <v>296</v>
      </c>
    </row>
    <row r="46" spans="1:13" ht="58" x14ac:dyDescent="0.35">
      <c r="A46" s="2" t="str">
        <f>tblRecommendations[[#This Row],[Recommendation Id]]</f>
        <v>3201dba8-d1da-4826-98a4-104066545170</v>
      </c>
      <c r="B46" s="2" t="s">
        <v>125</v>
      </c>
      <c r="C46" s="2" t="s">
        <v>126</v>
      </c>
      <c r="D46" s="2" t="s">
        <v>201</v>
      </c>
      <c r="E46" s="2" t="s">
        <v>215</v>
      </c>
      <c r="F46" s="2" t="s">
        <v>193</v>
      </c>
      <c r="G46" s="2" t="s">
        <v>297</v>
      </c>
      <c r="H46" s="2" t="s">
        <v>131</v>
      </c>
      <c r="I46" s="2" t="s">
        <v>298</v>
      </c>
      <c r="J46" s="3" t="s">
        <v>299</v>
      </c>
      <c r="K46" s="2" t="s">
        <v>134</v>
      </c>
      <c r="L46" s="2" t="s">
        <v>134</v>
      </c>
      <c r="M46" s="2" t="s">
        <v>300</v>
      </c>
    </row>
    <row r="47" spans="1:13" ht="58" x14ac:dyDescent="0.35">
      <c r="A47" s="2" t="str">
        <f>tblRecommendations[[#This Row],[Recommendation Id]]</f>
        <v>df0ff862-814d-45a3-95e4-4fad5a244ba6</v>
      </c>
      <c r="B47" s="2" t="s">
        <v>125</v>
      </c>
      <c r="C47" s="2" t="s">
        <v>126</v>
      </c>
      <c r="D47" s="2" t="s">
        <v>201</v>
      </c>
      <c r="E47" s="2" t="s">
        <v>215</v>
      </c>
      <c r="F47" s="2" t="s">
        <v>193</v>
      </c>
      <c r="G47" s="2" t="s">
        <v>301</v>
      </c>
      <c r="H47" s="2" t="s">
        <v>131</v>
      </c>
      <c r="I47" s="2" t="s">
        <v>302</v>
      </c>
      <c r="J47" s="3" t="s">
        <v>303</v>
      </c>
      <c r="K47" s="2" t="s">
        <v>134</v>
      </c>
      <c r="L47" s="2" t="s">
        <v>134</v>
      </c>
      <c r="M47" s="2" t="s">
        <v>304</v>
      </c>
    </row>
    <row r="48" spans="1:13" ht="58" x14ac:dyDescent="0.35">
      <c r="A48" s="2" t="str">
        <f>tblRecommendations[[#This Row],[Recommendation Id]]</f>
        <v>9ab499d8-8844-424d-a2d4-8f53690eb8f8</v>
      </c>
      <c r="B48" s="2" t="s">
        <v>125</v>
      </c>
      <c r="C48" s="2" t="s">
        <v>126</v>
      </c>
      <c r="D48" s="2" t="s">
        <v>201</v>
      </c>
      <c r="E48" s="2" t="s">
        <v>215</v>
      </c>
      <c r="F48" s="2" t="s">
        <v>129</v>
      </c>
      <c r="G48" s="2" t="s">
        <v>305</v>
      </c>
      <c r="H48" s="2" t="s">
        <v>164</v>
      </c>
      <c r="I48" s="2" t="s">
        <v>306</v>
      </c>
      <c r="J48" s="2" t="s">
        <v>35</v>
      </c>
      <c r="K48" s="2" t="s">
        <v>134</v>
      </c>
      <c r="L48" s="2" t="s">
        <v>134</v>
      </c>
      <c r="M48" s="2" t="s">
        <v>34</v>
      </c>
    </row>
    <row r="49" spans="1:13" ht="87" x14ac:dyDescent="0.35">
      <c r="A49" s="2" t="str">
        <f>tblRecommendations[[#This Row],[Recommendation Id]]</f>
        <v>2de8fa5e-14f4-4c4c-857f-1520f87a629f</v>
      </c>
      <c r="B49" s="2" t="s">
        <v>125</v>
      </c>
      <c r="C49" s="2" t="s">
        <v>126</v>
      </c>
      <c r="D49" s="2" t="s">
        <v>201</v>
      </c>
      <c r="E49" s="2" t="s">
        <v>215</v>
      </c>
      <c r="F49" s="2" t="s">
        <v>129</v>
      </c>
      <c r="G49" s="2" t="s">
        <v>307</v>
      </c>
      <c r="H49" s="2" t="s">
        <v>164</v>
      </c>
      <c r="I49" s="2" t="s">
        <v>308</v>
      </c>
      <c r="J49" s="2" t="s">
        <v>39</v>
      </c>
      <c r="K49" s="2" t="s">
        <v>134</v>
      </c>
      <c r="L49" s="2" t="s">
        <v>134</v>
      </c>
      <c r="M49" s="2" t="s">
        <v>38</v>
      </c>
    </row>
    <row r="50" spans="1:13" ht="58" x14ac:dyDescent="0.35">
      <c r="A50" s="2" t="str">
        <f>tblRecommendations[[#This Row],[Recommendation Id]]</f>
        <v>fa0cf4f5-0b21-47b7-89a9-ee936f193ce1</v>
      </c>
      <c r="B50" s="2" t="s">
        <v>125</v>
      </c>
      <c r="C50" s="2" t="s">
        <v>126</v>
      </c>
      <c r="D50" s="2" t="s">
        <v>201</v>
      </c>
      <c r="E50" s="2" t="s">
        <v>215</v>
      </c>
      <c r="F50" s="2" t="s">
        <v>129</v>
      </c>
      <c r="G50" s="2" t="s">
        <v>309</v>
      </c>
      <c r="H50" s="2" t="s">
        <v>164</v>
      </c>
      <c r="I50" s="2" t="s">
        <v>310</v>
      </c>
      <c r="J50" s="3" t="s">
        <v>311</v>
      </c>
      <c r="K50" s="2" t="s">
        <v>134</v>
      </c>
      <c r="L50" s="2" t="s">
        <v>134</v>
      </c>
      <c r="M50" s="2" t="s">
        <v>312</v>
      </c>
    </row>
    <row r="51" spans="1:13" ht="58" x14ac:dyDescent="0.35">
      <c r="A51" s="2" t="str">
        <f>tblRecommendations[[#This Row],[Recommendation Id]]</f>
        <v>38721758-2cc2-4d6b-b7b7-8b47dadbf7df</v>
      </c>
      <c r="B51" s="2" t="s">
        <v>125</v>
      </c>
      <c r="C51" s="2" t="s">
        <v>126</v>
      </c>
      <c r="D51" s="2" t="s">
        <v>201</v>
      </c>
      <c r="E51" s="2" t="s">
        <v>215</v>
      </c>
      <c r="F51" s="2" t="s">
        <v>228</v>
      </c>
      <c r="G51" s="2" t="s">
        <v>313</v>
      </c>
      <c r="H51" s="2" t="s">
        <v>164</v>
      </c>
      <c r="I51" s="2" t="s">
        <v>314</v>
      </c>
      <c r="J51" s="3" t="s">
        <v>315</v>
      </c>
      <c r="K51" s="2" t="s">
        <v>134</v>
      </c>
      <c r="L51" s="2" t="s">
        <v>134</v>
      </c>
      <c r="M51" s="2" t="s">
        <v>316</v>
      </c>
    </row>
    <row r="52" spans="1:13" ht="101.5" x14ac:dyDescent="0.35">
      <c r="A52" s="2" t="str">
        <f>tblRecommendations[[#This Row],[Recommendation Id]]</f>
        <v>be448849-0d7d-49ba-9c94-9573ee533d5d</v>
      </c>
      <c r="B52" s="2" t="s">
        <v>125</v>
      </c>
      <c r="C52" s="2" t="s">
        <v>126</v>
      </c>
      <c r="D52" s="2" t="s">
        <v>317</v>
      </c>
      <c r="E52" s="2" t="s">
        <v>318</v>
      </c>
      <c r="F52" s="2" t="s">
        <v>166</v>
      </c>
      <c r="G52" s="2" t="s">
        <v>319</v>
      </c>
      <c r="H52" s="2" t="s">
        <v>145</v>
      </c>
      <c r="I52" s="2" t="s">
        <v>320</v>
      </c>
      <c r="J52" s="2" t="s">
        <v>41</v>
      </c>
      <c r="K52" s="2" t="s">
        <v>134</v>
      </c>
      <c r="L52" s="2" t="s">
        <v>134</v>
      </c>
      <c r="M52" s="2" t="s">
        <v>40</v>
      </c>
    </row>
    <row r="53" spans="1:13" ht="58" x14ac:dyDescent="0.35">
      <c r="A53" s="2" t="str">
        <f>tblRecommendations[[#This Row],[Recommendation Id]]</f>
        <v>9729c89d-8118-41b4-a39b-e12468fa872b</v>
      </c>
      <c r="B53" s="2" t="s">
        <v>125</v>
      </c>
      <c r="C53" s="2" t="s">
        <v>126</v>
      </c>
      <c r="D53" s="2" t="s">
        <v>317</v>
      </c>
      <c r="E53" s="2" t="s">
        <v>318</v>
      </c>
      <c r="F53" s="2" t="s">
        <v>166</v>
      </c>
      <c r="G53" s="2" t="s">
        <v>321</v>
      </c>
      <c r="H53" s="2" t="s">
        <v>131</v>
      </c>
      <c r="I53" s="2" t="s">
        <v>322</v>
      </c>
      <c r="J53" s="2" t="s">
        <v>323</v>
      </c>
      <c r="K53" s="2" t="s">
        <v>134</v>
      </c>
      <c r="L53" s="2" t="s">
        <v>134</v>
      </c>
      <c r="M53" s="2" t="s">
        <v>324</v>
      </c>
    </row>
    <row r="54" spans="1:13" ht="43.5" x14ac:dyDescent="0.35">
      <c r="A54" s="2" t="str">
        <f>tblRecommendations[[#This Row],[Recommendation Id]]</f>
        <v>dac421ec-2832-4c37-839e-b6dc5a38f2fa</v>
      </c>
      <c r="B54" s="2" t="s">
        <v>125</v>
      </c>
      <c r="C54" s="2" t="s">
        <v>126</v>
      </c>
      <c r="D54" s="2" t="s">
        <v>317</v>
      </c>
      <c r="E54" s="2" t="s">
        <v>325</v>
      </c>
      <c r="F54" s="2" t="s">
        <v>326</v>
      </c>
      <c r="G54" s="2" t="s">
        <v>327</v>
      </c>
      <c r="H54" s="2" t="s">
        <v>164</v>
      </c>
      <c r="I54" s="2" t="s">
        <v>328</v>
      </c>
      <c r="J54" s="3" t="s">
        <v>329</v>
      </c>
      <c r="K54" s="2" t="s">
        <v>134</v>
      </c>
      <c r="L54" s="2" t="s">
        <v>134</v>
      </c>
      <c r="M54" s="2" t="s">
        <v>330</v>
      </c>
    </row>
    <row r="55" spans="1:13" ht="43.5" x14ac:dyDescent="0.35">
      <c r="A55" s="2" t="str">
        <f>tblRecommendations[[#This Row],[Recommendation Id]]</f>
        <v>1cca00d2-d9ab-8e42-a788-5d40f49405cb</v>
      </c>
      <c r="B55" s="2" t="s">
        <v>125</v>
      </c>
      <c r="C55" s="2" t="s">
        <v>126</v>
      </c>
      <c r="D55" s="2" t="s">
        <v>331</v>
      </c>
      <c r="E55" s="2" t="s">
        <v>332</v>
      </c>
      <c r="F55" s="2" t="s">
        <v>228</v>
      </c>
      <c r="G55" s="2" t="s">
        <v>333</v>
      </c>
      <c r="H55" s="2" t="s">
        <v>131</v>
      </c>
      <c r="I55" s="2" t="s">
        <v>334</v>
      </c>
      <c r="J55" s="3" t="s">
        <v>335</v>
      </c>
      <c r="K55" s="2" t="s">
        <v>134</v>
      </c>
      <c r="L55" s="2" t="s">
        <v>134</v>
      </c>
      <c r="M55" s="2" t="s">
        <v>336</v>
      </c>
    </row>
    <row r="56" spans="1:13" ht="43.5" x14ac:dyDescent="0.35">
      <c r="A56" s="2" t="str">
        <f>tblRecommendations[[#This Row],[Recommendation Id]]</f>
        <v>70fcfe6d-00e9-5544-a63a-fff42b9f2edb</v>
      </c>
      <c r="B56" s="2" t="s">
        <v>125</v>
      </c>
      <c r="C56" s="2" t="s">
        <v>126</v>
      </c>
      <c r="D56" s="2" t="s">
        <v>331</v>
      </c>
      <c r="E56" s="2" t="s">
        <v>332</v>
      </c>
      <c r="F56" s="2" t="s">
        <v>228</v>
      </c>
      <c r="G56" s="2" t="s">
        <v>337</v>
      </c>
      <c r="H56" s="2" t="s">
        <v>131</v>
      </c>
      <c r="I56" s="2" t="s">
        <v>338</v>
      </c>
      <c r="J56" s="3" t="s">
        <v>339</v>
      </c>
      <c r="K56" s="2" t="s">
        <v>134</v>
      </c>
      <c r="L56" s="2" t="s">
        <v>134</v>
      </c>
      <c r="M56" s="2" t="s">
        <v>340</v>
      </c>
    </row>
    <row r="57" spans="1:13" ht="43.5" x14ac:dyDescent="0.35">
      <c r="A57" s="2" t="str">
        <f>tblRecommendations[[#This Row],[Recommendation Id]]</f>
        <v>00c3d2b0-ea6e-4c4b-89be-b78a35caeb51</v>
      </c>
      <c r="B57" s="2" t="s">
        <v>125</v>
      </c>
      <c r="C57" s="2" t="s">
        <v>126</v>
      </c>
      <c r="D57" s="2" t="s">
        <v>331</v>
      </c>
      <c r="E57" s="2" t="s">
        <v>332</v>
      </c>
      <c r="F57" s="2" t="s">
        <v>158</v>
      </c>
      <c r="G57" s="2" t="s">
        <v>341</v>
      </c>
      <c r="H57" s="2" t="s">
        <v>131</v>
      </c>
      <c r="I57" s="2" t="s">
        <v>342</v>
      </c>
      <c r="J57" s="3" t="s">
        <v>343</v>
      </c>
      <c r="K57" s="2" t="s">
        <v>134</v>
      </c>
      <c r="L57" s="2" t="s">
        <v>134</v>
      </c>
      <c r="M57" s="2" t="s">
        <v>344</v>
      </c>
    </row>
    <row r="58" spans="1:13" ht="43.5" x14ac:dyDescent="0.35">
      <c r="A58" s="2" t="str">
        <f>tblRecommendations[[#This Row],[Recommendation Id]]</f>
        <v>e7091145-3642-bd41-bb58-66502e64d2cd</v>
      </c>
      <c r="B58" s="2" t="s">
        <v>125</v>
      </c>
      <c r="C58" s="2" t="s">
        <v>126</v>
      </c>
      <c r="D58" s="2" t="s">
        <v>331</v>
      </c>
      <c r="E58" s="2" t="s">
        <v>332</v>
      </c>
      <c r="F58" s="2" t="s">
        <v>162</v>
      </c>
      <c r="G58" s="2" t="s">
        <v>345</v>
      </c>
      <c r="H58" s="2" t="s">
        <v>131</v>
      </c>
      <c r="I58" s="2" t="s">
        <v>346</v>
      </c>
      <c r="J58" s="3" t="s">
        <v>43</v>
      </c>
      <c r="K58" s="2" t="s">
        <v>134</v>
      </c>
      <c r="L58" s="2" t="s">
        <v>134</v>
      </c>
      <c r="M58" s="2" t="s">
        <v>42</v>
      </c>
    </row>
    <row r="59" spans="1:13" ht="43.5" x14ac:dyDescent="0.35">
      <c r="A59" s="2" t="str">
        <f>tblRecommendations[[#This Row],[Recommendation Id]]</f>
        <v>1dc0821d-4f14-7644-bab4-ba208ff5f7fa</v>
      </c>
      <c r="B59" s="2" t="s">
        <v>125</v>
      </c>
      <c r="C59" s="2" t="s">
        <v>126</v>
      </c>
      <c r="D59" s="2" t="s">
        <v>331</v>
      </c>
      <c r="E59" s="2" t="s">
        <v>332</v>
      </c>
      <c r="F59" s="2" t="s">
        <v>166</v>
      </c>
      <c r="G59" s="2" t="s">
        <v>347</v>
      </c>
      <c r="H59" s="2" t="s">
        <v>145</v>
      </c>
      <c r="I59" s="2" t="s">
        <v>348</v>
      </c>
      <c r="J59" s="3" t="s">
        <v>46</v>
      </c>
      <c r="K59" s="2" t="s">
        <v>134</v>
      </c>
      <c r="L59" s="2" t="s">
        <v>134</v>
      </c>
      <c r="M59" s="2" t="s">
        <v>45</v>
      </c>
    </row>
    <row r="60" spans="1:13" ht="87" x14ac:dyDescent="0.35">
      <c r="A60" s="2" t="str">
        <f>tblRecommendations[[#This Row],[Recommendation Id]]</f>
        <v>38c3bca1-97a1-eb42-8cd3-838b243f35ba</v>
      </c>
      <c r="B60" s="2" t="s">
        <v>125</v>
      </c>
      <c r="C60" s="2" t="s">
        <v>126</v>
      </c>
      <c r="D60" s="2" t="s">
        <v>349</v>
      </c>
      <c r="E60" s="2" t="s">
        <v>350</v>
      </c>
      <c r="F60" s="2" t="s">
        <v>129</v>
      </c>
      <c r="G60" s="2" t="s">
        <v>351</v>
      </c>
      <c r="H60" s="2" t="s">
        <v>131</v>
      </c>
      <c r="I60" s="2" t="s">
        <v>352</v>
      </c>
      <c r="J60" s="2" t="s">
        <v>353</v>
      </c>
      <c r="K60" s="2" t="s">
        <v>134</v>
      </c>
      <c r="L60" s="2" t="s">
        <v>134</v>
      </c>
      <c r="M60" s="2" t="s">
        <v>354</v>
      </c>
    </row>
    <row r="61" spans="1:13" ht="58" x14ac:dyDescent="0.35">
      <c r="A61" s="2" t="str">
        <f>tblRecommendations[[#This Row],[Recommendation Id]]</f>
        <v>6d82d042-6d61-ad49-86f0-6a5455398081</v>
      </c>
      <c r="B61" s="2" t="s">
        <v>125</v>
      </c>
      <c r="C61" s="2" t="s">
        <v>126</v>
      </c>
      <c r="D61" s="2" t="s">
        <v>349</v>
      </c>
      <c r="E61" s="2" t="s">
        <v>350</v>
      </c>
      <c r="F61" s="2" t="s">
        <v>129</v>
      </c>
      <c r="G61" s="2" t="s">
        <v>355</v>
      </c>
      <c r="H61" s="2" t="s">
        <v>131</v>
      </c>
      <c r="I61" s="2" t="s">
        <v>356</v>
      </c>
      <c r="J61" s="3" t="s">
        <v>357</v>
      </c>
      <c r="K61" s="2" t="s">
        <v>134</v>
      </c>
      <c r="L61" s="2" t="s">
        <v>134</v>
      </c>
      <c r="M61" s="2" t="s">
        <v>358</v>
      </c>
    </row>
    <row r="62" spans="1:13" ht="58" x14ac:dyDescent="0.35">
      <c r="A62" s="2" t="str">
        <f>tblRecommendations[[#This Row],[Recommendation Id]]</f>
        <v>8d319a05-677b-944f-b9b4-ca0fb42e883c</v>
      </c>
      <c r="B62" s="2" t="s">
        <v>125</v>
      </c>
      <c r="C62" s="2" t="s">
        <v>126</v>
      </c>
      <c r="D62" s="2" t="s">
        <v>349</v>
      </c>
      <c r="E62" s="2" t="s">
        <v>350</v>
      </c>
      <c r="F62" s="2" t="s">
        <v>129</v>
      </c>
      <c r="G62" s="2" t="s">
        <v>359</v>
      </c>
      <c r="H62" s="2" t="s">
        <v>164</v>
      </c>
      <c r="I62" s="2" t="s">
        <v>360</v>
      </c>
      <c r="J62" s="3" t="s">
        <v>357</v>
      </c>
      <c r="K62" s="2" t="s">
        <v>134</v>
      </c>
      <c r="L62" s="2" t="s">
        <v>134</v>
      </c>
      <c r="M62" s="2" t="s">
        <v>361</v>
      </c>
    </row>
    <row r="63" spans="1:13" ht="58" x14ac:dyDescent="0.35">
      <c r="A63" s="2" t="str">
        <f>tblRecommendations[[#This Row],[Recommendation Id]]</f>
        <v>621dbc78-3745-4d32-8eac-9e65b27b7512</v>
      </c>
      <c r="B63" s="2" t="s">
        <v>125</v>
      </c>
      <c r="C63" s="2" t="s">
        <v>126</v>
      </c>
      <c r="D63" s="2" t="s">
        <v>349</v>
      </c>
      <c r="E63" s="2" t="s">
        <v>350</v>
      </c>
      <c r="F63" s="2" t="s">
        <v>129</v>
      </c>
      <c r="G63" s="2" t="s">
        <v>362</v>
      </c>
      <c r="H63" s="2" t="s">
        <v>131</v>
      </c>
      <c r="I63" s="2" t="s">
        <v>363</v>
      </c>
      <c r="J63" s="3" t="s">
        <v>364</v>
      </c>
      <c r="K63" s="2" t="s">
        <v>134</v>
      </c>
      <c r="L63" s="2" t="s">
        <v>134</v>
      </c>
      <c r="M63" s="2" t="s">
        <v>365</v>
      </c>
    </row>
    <row r="64" spans="1:13" ht="43.5" x14ac:dyDescent="0.35">
      <c r="A64" s="2" t="str">
        <f>tblRecommendations[[#This Row],[Recommendation Id]]</f>
        <v>e5f5fcea-f925-4578-8599-9a391e888a60</v>
      </c>
      <c r="B64" s="2" t="s">
        <v>125</v>
      </c>
      <c r="C64" s="2" t="s">
        <v>126</v>
      </c>
      <c r="D64" s="2" t="s">
        <v>349</v>
      </c>
      <c r="E64" s="2" t="s">
        <v>350</v>
      </c>
      <c r="F64" s="2" t="s">
        <v>166</v>
      </c>
      <c r="G64" s="2" t="s">
        <v>366</v>
      </c>
      <c r="H64" s="2" t="s">
        <v>131</v>
      </c>
      <c r="I64" s="2" t="s">
        <v>367</v>
      </c>
      <c r="J64" s="3" t="s">
        <v>368</v>
      </c>
      <c r="K64" s="2" t="s">
        <v>134</v>
      </c>
      <c r="L64" s="2" t="s">
        <v>134</v>
      </c>
      <c r="M64" s="2" t="s">
        <v>369</v>
      </c>
    </row>
    <row r="65" spans="1:13" ht="58" x14ac:dyDescent="0.35">
      <c r="A65" s="2" t="str">
        <f>tblRecommendations[[#This Row],[Recommendation Id]]</f>
        <v>d2976d3e-294b-4b49-a1f0-c42566a3758f</v>
      </c>
      <c r="B65" s="2" t="s">
        <v>125</v>
      </c>
      <c r="C65" s="2" t="s">
        <v>126</v>
      </c>
      <c r="D65" s="2" t="s">
        <v>349</v>
      </c>
      <c r="E65" s="2" t="s">
        <v>370</v>
      </c>
      <c r="F65" s="2" t="s">
        <v>166</v>
      </c>
      <c r="G65" s="2" t="s">
        <v>371</v>
      </c>
      <c r="H65" s="2" t="s">
        <v>164</v>
      </c>
      <c r="I65" s="2" t="s">
        <v>372</v>
      </c>
      <c r="J65" s="3" t="s">
        <v>49</v>
      </c>
      <c r="K65" s="2" t="s">
        <v>134</v>
      </c>
      <c r="L65" s="2" t="s">
        <v>134</v>
      </c>
      <c r="M65" s="2" t="s">
        <v>48</v>
      </c>
    </row>
    <row r="66" spans="1:13" ht="58" x14ac:dyDescent="0.35">
      <c r="A66" s="2" t="str">
        <f>tblRecommendations[[#This Row],[Recommendation Id]]</f>
        <v>8bb4a57b-55e4-d24e-9c19-2679d8bc779f</v>
      </c>
      <c r="B66" s="2" t="s">
        <v>125</v>
      </c>
      <c r="C66" s="2" t="s">
        <v>126</v>
      </c>
      <c r="D66" s="2" t="s">
        <v>349</v>
      </c>
      <c r="E66" s="2" t="s">
        <v>370</v>
      </c>
      <c r="F66" s="2" t="s">
        <v>166</v>
      </c>
      <c r="G66" s="2" t="s">
        <v>373</v>
      </c>
      <c r="H66" s="2" t="s">
        <v>145</v>
      </c>
      <c r="I66" s="2" t="s">
        <v>374</v>
      </c>
      <c r="J66" s="3" t="s">
        <v>375</v>
      </c>
      <c r="K66" s="2" t="s">
        <v>134</v>
      </c>
      <c r="L66" s="2" t="s">
        <v>134</v>
      </c>
      <c r="M66" s="2" t="s">
        <v>376</v>
      </c>
    </row>
    <row r="67" spans="1:13" ht="58" x14ac:dyDescent="0.35">
      <c r="A67" s="2" t="str">
        <f>tblRecommendations[[#This Row],[Recommendation Id]]</f>
        <v>52ac35e8-9c3e-f84d-8ce8-2fab955333d3</v>
      </c>
      <c r="B67" s="2" t="s">
        <v>125</v>
      </c>
      <c r="C67" s="2" t="s">
        <v>126</v>
      </c>
      <c r="D67" s="2" t="s">
        <v>349</v>
      </c>
      <c r="E67" s="2" t="s">
        <v>370</v>
      </c>
      <c r="F67" s="2" t="s">
        <v>162</v>
      </c>
      <c r="G67" s="2" t="s">
        <v>377</v>
      </c>
      <c r="H67" s="2" t="s">
        <v>145</v>
      </c>
      <c r="I67" s="2" t="s">
        <v>378</v>
      </c>
      <c r="J67" s="3" t="s">
        <v>54</v>
      </c>
      <c r="K67" s="2" t="s">
        <v>134</v>
      </c>
      <c r="L67" s="2" t="s">
        <v>134</v>
      </c>
      <c r="M67" s="2" t="s">
        <v>55</v>
      </c>
    </row>
    <row r="68" spans="1:13" ht="43.5" x14ac:dyDescent="0.35">
      <c r="A68" s="2" t="str">
        <f>tblRecommendations[[#This Row],[Recommendation Id]]</f>
        <v>da1a3c06-d1d5-a940-9a99-fcc05966fe7c</v>
      </c>
      <c r="B68" s="2" t="s">
        <v>125</v>
      </c>
      <c r="C68" s="2" t="s">
        <v>126</v>
      </c>
      <c r="D68" s="2" t="s">
        <v>349</v>
      </c>
      <c r="E68" s="2" t="s">
        <v>370</v>
      </c>
      <c r="F68" s="2" t="s">
        <v>166</v>
      </c>
      <c r="G68" s="2" t="s">
        <v>379</v>
      </c>
      <c r="H68" s="2" t="s">
        <v>164</v>
      </c>
      <c r="I68" s="2" t="s">
        <v>380</v>
      </c>
      <c r="J68" s="3" t="s">
        <v>381</v>
      </c>
      <c r="K68" s="2" t="s">
        <v>134</v>
      </c>
      <c r="L68" s="2" t="s">
        <v>134</v>
      </c>
      <c r="M68" s="2" t="s">
        <v>382</v>
      </c>
    </row>
    <row r="69" spans="1:13" ht="43.5" x14ac:dyDescent="0.35">
      <c r="A69" s="2" t="str">
        <f>tblRecommendations[[#This Row],[Recommendation Id]]</f>
        <v>8291c1fa-650c-b44b-b008-4deb7465919d</v>
      </c>
      <c r="B69" s="2" t="s">
        <v>125</v>
      </c>
      <c r="C69" s="2" t="s">
        <v>126</v>
      </c>
      <c r="D69" s="2" t="s">
        <v>349</v>
      </c>
      <c r="E69" s="2" t="s">
        <v>370</v>
      </c>
      <c r="F69" s="2" t="s">
        <v>158</v>
      </c>
      <c r="G69" s="2" t="s">
        <v>383</v>
      </c>
      <c r="H69" s="2" t="s">
        <v>164</v>
      </c>
      <c r="I69" s="2" t="s">
        <v>384</v>
      </c>
      <c r="J69" s="3" t="s">
        <v>385</v>
      </c>
      <c r="K69" s="2" t="s">
        <v>134</v>
      </c>
      <c r="L69" s="2" t="s">
        <v>134</v>
      </c>
      <c r="M69" s="2" t="s">
        <v>386</v>
      </c>
    </row>
    <row r="70" spans="1:13" ht="58" x14ac:dyDescent="0.35">
      <c r="A70" s="2" t="str">
        <f>tblRecommendations[[#This Row],[Recommendation Id]]</f>
        <v>4e133bd0-8762-bc40-a95b-b29142427d73</v>
      </c>
      <c r="B70" s="2" t="s">
        <v>125</v>
      </c>
      <c r="C70" s="2" t="s">
        <v>126</v>
      </c>
      <c r="D70" s="2" t="s">
        <v>349</v>
      </c>
      <c r="E70" s="2" t="s">
        <v>387</v>
      </c>
      <c r="F70" s="2" t="s">
        <v>166</v>
      </c>
      <c r="G70" s="2" t="s">
        <v>388</v>
      </c>
      <c r="H70" s="2" t="s">
        <v>145</v>
      </c>
      <c r="I70" s="2" t="s">
        <v>389</v>
      </c>
      <c r="J70" s="3" t="s">
        <v>390</v>
      </c>
      <c r="K70" s="2" t="s">
        <v>134</v>
      </c>
      <c r="L70" s="2" t="s">
        <v>134</v>
      </c>
      <c r="M70" s="2" t="s">
        <v>391</v>
      </c>
    </row>
    <row r="71" spans="1:13" ht="43.5" x14ac:dyDescent="0.35">
      <c r="A71" s="2" t="str">
        <f>tblRecommendations[[#This Row],[Recommendation Id]]</f>
        <v>22a769ed-0ecb-8b49-bafe-8f52e6373d9c</v>
      </c>
      <c r="B71" s="2" t="s">
        <v>125</v>
      </c>
      <c r="C71" s="2" t="s">
        <v>126</v>
      </c>
      <c r="D71" s="2" t="s">
        <v>349</v>
      </c>
      <c r="E71" s="2" t="s">
        <v>387</v>
      </c>
      <c r="F71" s="2" t="s">
        <v>166</v>
      </c>
      <c r="G71" s="2" t="s">
        <v>392</v>
      </c>
      <c r="H71" s="2" t="s">
        <v>145</v>
      </c>
      <c r="I71" s="2" t="s">
        <v>393</v>
      </c>
      <c r="J71" s="3" t="s">
        <v>394</v>
      </c>
      <c r="K71" s="2" t="s">
        <v>134</v>
      </c>
      <c r="L71" s="2" t="s">
        <v>134</v>
      </c>
      <c r="M71" s="2" t="s">
        <v>395</v>
      </c>
    </row>
    <row r="72" spans="1:13" ht="58" x14ac:dyDescent="0.35">
      <c r="A72" s="2" t="str">
        <f>tblRecommendations[[#This Row],[Recommendation Id]]</f>
        <v>2820f6d6-a23c-7a40-aec5-506f3bd1aeb6</v>
      </c>
      <c r="B72" s="2" t="s">
        <v>125</v>
      </c>
      <c r="C72" s="2" t="s">
        <v>126</v>
      </c>
      <c r="D72" s="2" t="s">
        <v>349</v>
      </c>
      <c r="E72" s="2" t="s">
        <v>396</v>
      </c>
      <c r="F72" s="2" t="s">
        <v>158</v>
      </c>
      <c r="G72" s="2" t="s">
        <v>397</v>
      </c>
      <c r="H72" s="2" t="s">
        <v>164</v>
      </c>
      <c r="I72" s="2" t="s">
        <v>398</v>
      </c>
      <c r="J72" s="3" t="s">
        <v>57</v>
      </c>
      <c r="K72" s="2" t="s">
        <v>134</v>
      </c>
      <c r="L72" s="2" t="s">
        <v>134</v>
      </c>
      <c r="M72" s="2" t="s">
        <v>56</v>
      </c>
    </row>
    <row r="73" spans="1:13" ht="43.5" x14ac:dyDescent="0.35">
      <c r="A73" s="2" t="str">
        <f>tblRecommendations[[#This Row],[Recommendation Id]]</f>
        <v>ab896e8c-49b9-2c44-adec-98339aff7821</v>
      </c>
      <c r="B73" s="2" t="s">
        <v>125</v>
      </c>
      <c r="C73" s="2" t="s">
        <v>126</v>
      </c>
      <c r="D73" s="2" t="s">
        <v>349</v>
      </c>
      <c r="E73" s="2" t="s">
        <v>396</v>
      </c>
      <c r="F73" s="2" t="s">
        <v>166</v>
      </c>
      <c r="G73" s="2" t="s">
        <v>399</v>
      </c>
      <c r="H73" s="2" t="s">
        <v>131</v>
      </c>
      <c r="I73" s="2" t="s">
        <v>400</v>
      </c>
      <c r="J73" s="3" t="s">
        <v>51</v>
      </c>
      <c r="K73" s="2" t="s">
        <v>134</v>
      </c>
      <c r="L73" s="2" t="s">
        <v>134</v>
      </c>
      <c r="M73" s="2" t="s">
        <v>50</v>
      </c>
    </row>
    <row r="74" spans="1:13" ht="43.5" x14ac:dyDescent="0.35">
      <c r="A74" s="2" t="str">
        <f>tblRecommendations[[#This Row],[Recommendation Id]]</f>
        <v>1e02335c-1f90-fd4e-a5a5-d359c7b22d70</v>
      </c>
      <c r="B74" s="2" t="s">
        <v>125</v>
      </c>
      <c r="C74" s="2" t="s">
        <v>126</v>
      </c>
      <c r="D74" s="2" t="s">
        <v>349</v>
      </c>
      <c r="E74" s="2" t="s">
        <v>396</v>
      </c>
      <c r="F74" s="2" t="s">
        <v>162</v>
      </c>
      <c r="G74" s="2" t="s">
        <v>401</v>
      </c>
      <c r="H74" s="2" t="s">
        <v>164</v>
      </c>
      <c r="I74" s="2" t="s">
        <v>402</v>
      </c>
      <c r="J74" s="3" t="s">
        <v>59</v>
      </c>
      <c r="K74" s="2" t="s">
        <v>134</v>
      </c>
      <c r="L74" s="2" t="s">
        <v>134</v>
      </c>
      <c r="M74" s="2" t="s">
        <v>58</v>
      </c>
    </row>
    <row r="75" spans="1:13" ht="43.5" x14ac:dyDescent="0.35">
      <c r="A75" s="2" t="str">
        <f>tblRecommendations[[#This Row],[Recommendation Id]]</f>
        <v>b89c9acc-0aba-fb44-9ff2-3dbfcf97dce7</v>
      </c>
      <c r="B75" s="2" t="s">
        <v>125</v>
      </c>
      <c r="C75" s="2" t="s">
        <v>126</v>
      </c>
      <c r="D75" s="2" t="s">
        <v>349</v>
      </c>
      <c r="E75" s="2" t="s">
        <v>403</v>
      </c>
      <c r="F75" s="2" t="s">
        <v>129</v>
      </c>
      <c r="G75" s="2" t="s">
        <v>404</v>
      </c>
      <c r="H75" s="2" t="s">
        <v>164</v>
      </c>
      <c r="I75" s="2" t="s">
        <v>405</v>
      </c>
      <c r="J75" s="3" t="s">
        <v>406</v>
      </c>
      <c r="K75" s="2" t="s">
        <v>134</v>
      </c>
      <c r="L75" s="2" t="s">
        <v>134</v>
      </c>
      <c r="M75" s="2" t="s">
        <v>407</v>
      </c>
    </row>
    <row r="76" spans="1:13" ht="72.5" x14ac:dyDescent="0.35">
      <c r="A76" s="2" t="str">
        <f>tblRecommendations[[#This Row],[Recommendation Id]]</f>
        <v>c63b81fb-7afc-894c-a840-91bb8a8dcfaf</v>
      </c>
      <c r="B76" s="2" t="s">
        <v>125</v>
      </c>
      <c r="C76" s="2" t="s">
        <v>126</v>
      </c>
      <c r="D76" s="2" t="s">
        <v>349</v>
      </c>
      <c r="E76" s="2" t="s">
        <v>408</v>
      </c>
      <c r="F76" s="2" t="s">
        <v>129</v>
      </c>
      <c r="G76" s="2" t="s">
        <v>409</v>
      </c>
      <c r="H76" s="2" t="s">
        <v>131</v>
      </c>
      <c r="I76" s="2" t="s">
        <v>410</v>
      </c>
      <c r="J76" s="2" t="s">
        <v>411</v>
      </c>
      <c r="K76" s="2" t="s">
        <v>134</v>
      </c>
      <c r="L76" s="2" t="s">
        <v>134</v>
      </c>
      <c r="M76" s="2" t="s">
        <v>412</v>
      </c>
    </row>
    <row r="77" spans="1:13" ht="87" x14ac:dyDescent="0.35">
      <c r="A77" s="2" t="str">
        <f>tblRecommendations[[#This Row],[Recommendation Id]]</f>
        <v>1adba190-5c4c-e646-8527-dd1b2a6d8b15</v>
      </c>
      <c r="B77" s="2" t="s">
        <v>125</v>
      </c>
      <c r="C77" s="2" t="s">
        <v>126</v>
      </c>
      <c r="D77" s="2" t="s">
        <v>349</v>
      </c>
      <c r="E77" s="2" t="s">
        <v>408</v>
      </c>
      <c r="F77" s="2" t="s">
        <v>129</v>
      </c>
      <c r="G77" s="2" t="s">
        <v>413</v>
      </c>
      <c r="H77" s="2" t="s">
        <v>164</v>
      </c>
      <c r="I77" s="2" t="s">
        <v>414</v>
      </c>
      <c r="J77" s="2" t="s">
        <v>415</v>
      </c>
      <c r="K77" s="2" t="s">
        <v>134</v>
      </c>
      <c r="L77" s="2" t="s">
        <v>134</v>
      </c>
      <c r="M77" s="2" t="s">
        <v>416</v>
      </c>
    </row>
    <row r="78" spans="1:13" ht="87" x14ac:dyDescent="0.35">
      <c r="A78" s="2" t="str">
        <f>tblRecommendations[[#This Row],[Recommendation Id]]</f>
        <v>5cea1501-6fe4-4ec4-ac8f-f72320eb18d3</v>
      </c>
      <c r="B78" s="2" t="s">
        <v>125</v>
      </c>
      <c r="C78" s="2" t="s">
        <v>126</v>
      </c>
      <c r="D78" s="2" t="s">
        <v>349</v>
      </c>
      <c r="E78" s="2" t="s">
        <v>408</v>
      </c>
      <c r="F78" s="2" t="s">
        <v>129</v>
      </c>
      <c r="G78" s="2" t="s">
        <v>417</v>
      </c>
      <c r="H78" s="2" t="s">
        <v>164</v>
      </c>
      <c r="I78" s="2" t="s">
        <v>418</v>
      </c>
      <c r="J78" s="2" t="s">
        <v>419</v>
      </c>
      <c r="K78" s="2" t="s">
        <v>134</v>
      </c>
      <c r="L78" s="2" t="s">
        <v>134</v>
      </c>
      <c r="M78" s="2" t="s">
        <v>420</v>
      </c>
    </row>
    <row r="79" spans="1:13" ht="58" x14ac:dyDescent="0.35">
      <c r="A79" s="2" t="str">
        <f>tblRecommendations[[#This Row],[Recommendation Id]]</f>
        <v>23b2dfc7-7e5d-9443-9f62-980ca621b561</v>
      </c>
      <c r="B79" s="2" t="s">
        <v>125</v>
      </c>
      <c r="C79" s="2" t="s">
        <v>126</v>
      </c>
      <c r="D79" s="2" t="s">
        <v>349</v>
      </c>
      <c r="E79" s="2" t="s">
        <v>421</v>
      </c>
      <c r="F79" s="2" t="s">
        <v>166</v>
      </c>
      <c r="G79" s="2" t="s">
        <v>422</v>
      </c>
      <c r="H79" s="2" t="s">
        <v>131</v>
      </c>
      <c r="I79" s="2" t="s">
        <v>423</v>
      </c>
      <c r="J79" s="3" t="s">
        <v>375</v>
      </c>
      <c r="K79" s="2" t="s">
        <v>134</v>
      </c>
      <c r="L79" s="2" t="s">
        <v>134</v>
      </c>
      <c r="M79" s="2" t="s">
        <v>424</v>
      </c>
    </row>
    <row r="80" spans="1:13" ht="58" x14ac:dyDescent="0.35">
      <c r="A80" s="2" t="str">
        <f>tblRecommendations[[#This Row],[Recommendation Id]]</f>
        <v>89d1166a-1a20-0f46-acc8-3194387bf127</v>
      </c>
      <c r="B80" s="2" t="s">
        <v>125</v>
      </c>
      <c r="C80" s="2" t="s">
        <v>126</v>
      </c>
      <c r="D80" s="2" t="s">
        <v>349</v>
      </c>
      <c r="E80" s="2" t="s">
        <v>421</v>
      </c>
      <c r="F80" s="2" t="s">
        <v>162</v>
      </c>
      <c r="G80" s="2" t="s">
        <v>425</v>
      </c>
      <c r="H80" s="2" t="s">
        <v>145</v>
      </c>
      <c r="I80" s="2" t="s">
        <v>426</v>
      </c>
      <c r="J80" s="3" t="s">
        <v>54</v>
      </c>
      <c r="K80" s="2" t="s">
        <v>134</v>
      </c>
      <c r="L80" s="2" t="s">
        <v>134</v>
      </c>
      <c r="M80" s="2" t="s">
        <v>53</v>
      </c>
    </row>
    <row r="81" spans="1:13" ht="145" x14ac:dyDescent="0.35">
      <c r="A81" s="2" t="str">
        <f>tblRecommendations[[#This Row],[Recommendation Id]]</f>
        <v>f0bf9ae6-25a5-974d-87d5-025abec73539</v>
      </c>
      <c r="B81" s="2" t="s">
        <v>125</v>
      </c>
      <c r="C81" s="2" t="s">
        <v>126</v>
      </c>
      <c r="D81" s="2" t="s">
        <v>349</v>
      </c>
      <c r="E81" s="2" t="s">
        <v>427</v>
      </c>
      <c r="F81" s="2" t="s">
        <v>158</v>
      </c>
      <c r="G81" s="2" t="s">
        <v>428</v>
      </c>
      <c r="H81" s="2" t="s">
        <v>131</v>
      </c>
      <c r="I81" s="2" t="s">
        <v>429</v>
      </c>
      <c r="J81" s="2" t="s">
        <v>430</v>
      </c>
      <c r="K81" s="2" t="s">
        <v>134</v>
      </c>
      <c r="L81" s="2" t="s">
        <v>134</v>
      </c>
      <c r="M81" s="2" t="s">
        <v>431</v>
      </c>
    </row>
    <row r="82" spans="1:13" ht="43.5" x14ac:dyDescent="0.35">
      <c r="A82" s="2" t="str">
        <f>tblRecommendations[[#This Row],[Recommendation Id]]</f>
        <v>69ea1185-19b7-de40-9da1-9e8493547a5c</v>
      </c>
      <c r="B82" s="2" t="s">
        <v>125</v>
      </c>
      <c r="C82" s="2" t="s">
        <v>126</v>
      </c>
      <c r="D82" s="2" t="s">
        <v>349</v>
      </c>
      <c r="E82" s="2" t="s">
        <v>427</v>
      </c>
      <c r="F82" s="2" t="s">
        <v>158</v>
      </c>
      <c r="G82" s="2" t="s">
        <v>432</v>
      </c>
      <c r="H82" s="2" t="s">
        <v>131</v>
      </c>
      <c r="I82" s="2" t="s">
        <v>433</v>
      </c>
      <c r="J82" s="3" t="s">
        <v>434</v>
      </c>
      <c r="K82" s="2" t="s">
        <v>134</v>
      </c>
      <c r="L82" s="2" t="s">
        <v>134</v>
      </c>
      <c r="M82" s="2" t="s">
        <v>435</v>
      </c>
    </row>
    <row r="83" spans="1:13" ht="101.5" x14ac:dyDescent="0.35">
      <c r="A83" s="2" t="str">
        <f>tblRecommendations[[#This Row],[Recommendation Id]]</f>
        <v>24ae3773-cc2c-3649-88de-c9788e25b463</v>
      </c>
      <c r="B83" s="2" t="s">
        <v>125</v>
      </c>
      <c r="C83" s="2" t="s">
        <v>126</v>
      </c>
      <c r="D83" s="2" t="s">
        <v>349</v>
      </c>
      <c r="E83" s="2" t="s">
        <v>427</v>
      </c>
      <c r="F83" s="2" t="s">
        <v>158</v>
      </c>
      <c r="G83" s="2" t="s">
        <v>436</v>
      </c>
      <c r="H83" s="2" t="s">
        <v>164</v>
      </c>
      <c r="I83" s="2" t="s">
        <v>437</v>
      </c>
      <c r="J83" s="2" t="s">
        <v>438</v>
      </c>
      <c r="K83" s="2" t="s">
        <v>134</v>
      </c>
      <c r="L83" s="2" t="s">
        <v>134</v>
      </c>
      <c r="M83" s="2" t="s">
        <v>439</v>
      </c>
    </row>
    <row r="84" spans="1:13" ht="72.5" x14ac:dyDescent="0.35">
      <c r="A84" s="2" t="str">
        <f>tblRecommendations[[#This Row],[Recommendation Id]]</f>
        <v>b36fd2ac-dd83-664a-ab48-ff7b8d3b189d</v>
      </c>
      <c r="B84" s="2" t="s">
        <v>125</v>
      </c>
      <c r="C84" s="2" t="s">
        <v>126</v>
      </c>
      <c r="D84" s="2" t="s">
        <v>440</v>
      </c>
      <c r="E84" s="2" t="s">
        <v>441</v>
      </c>
      <c r="F84" s="2" t="s">
        <v>162</v>
      </c>
      <c r="G84" s="2" t="s">
        <v>442</v>
      </c>
      <c r="H84" s="2" t="s">
        <v>164</v>
      </c>
      <c r="I84" s="2" t="s">
        <v>443</v>
      </c>
      <c r="J84" s="2" t="s">
        <v>61</v>
      </c>
      <c r="K84" s="2" t="s">
        <v>134</v>
      </c>
      <c r="L84" s="2" t="s">
        <v>134</v>
      </c>
      <c r="M84" s="2" t="s">
        <v>60</v>
      </c>
    </row>
    <row r="85" spans="1:13" ht="72.5" x14ac:dyDescent="0.35">
      <c r="A85" s="2" t="str">
        <f>tblRecommendations[[#This Row],[Recommendation Id]]</f>
        <v>4b77191c-cc3c-8c4e-844b-0f56d0927890</v>
      </c>
      <c r="B85" s="2" t="s">
        <v>125</v>
      </c>
      <c r="C85" s="2" t="s">
        <v>126</v>
      </c>
      <c r="D85" s="2" t="s">
        <v>440</v>
      </c>
      <c r="E85" s="2" t="s">
        <v>441</v>
      </c>
      <c r="F85" s="2" t="s">
        <v>166</v>
      </c>
      <c r="G85" s="2" t="s">
        <v>444</v>
      </c>
      <c r="H85" s="2" t="s">
        <v>145</v>
      </c>
      <c r="I85" s="2" t="s">
        <v>445</v>
      </c>
      <c r="J85" s="2" t="s">
        <v>63</v>
      </c>
      <c r="K85" s="2" t="s">
        <v>134</v>
      </c>
      <c r="L85" s="2" t="s">
        <v>134</v>
      </c>
      <c r="M85" s="2" t="s">
        <v>62</v>
      </c>
    </row>
    <row r="86" spans="1:13" ht="58" x14ac:dyDescent="0.35">
      <c r="A86" s="2" t="str">
        <f>tblRecommendations[[#This Row],[Recommendation Id]]</f>
        <v>e93bb813-b356-48f3-9bdf-a06a0a6ba039</v>
      </c>
      <c r="B86" s="2" t="s">
        <v>125</v>
      </c>
      <c r="C86" s="2" t="s">
        <v>126</v>
      </c>
      <c r="D86" s="2" t="s">
        <v>446</v>
      </c>
      <c r="E86" s="2" t="s">
        <v>332</v>
      </c>
      <c r="F86" s="2" t="s">
        <v>228</v>
      </c>
      <c r="G86" s="2" t="s">
        <v>447</v>
      </c>
      <c r="H86" s="2" t="s">
        <v>131</v>
      </c>
      <c r="I86" s="2" t="s">
        <v>448</v>
      </c>
      <c r="J86" s="3" t="s">
        <v>65</v>
      </c>
      <c r="K86" s="2" t="s">
        <v>134</v>
      </c>
      <c r="L86" s="2" t="s">
        <v>134</v>
      </c>
      <c r="M86" s="2" t="s">
        <v>64</v>
      </c>
    </row>
    <row r="87" spans="1:13" ht="58" x14ac:dyDescent="0.35">
      <c r="A87" s="2" t="str">
        <f>tblRecommendations[[#This Row],[Recommendation Id]]</f>
        <v>17e877f7-3a89-4205-8a24-0670de54ddcd</v>
      </c>
      <c r="B87" s="2" t="s">
        <v>125</v>
      </c>
      <c r="C87" s="2" t="s">
        <v>126</v>
      </c>
      <c r="D87" s="2" t="s">
        <v>446</v>
      </c>
      <c r="E87" s="2" t="s">
        <v>332</v>
      </c>
      <c r="F87" s="2" t="s">
        <v>228</v>
      </c>
      <c r="G87" s="2" t="s">
        <v>449</v>
      </c>
      <c r="H87" s="2" t="s">
        <v>131</v>
      </c>
      <c r="I87" s="2" t="s">
        <v>450</v>
      </c>
      <c r="J87" s="3" t="s">
        <v>451</v>
      </c>
      <c r="K87" s="2" t="s">
        <v>134</v>
      </c>
      <c r="L87" s="2" t="s">
        <v>134</v>
      </c>
      <c r="M87" s="2" t="s">
        <v>452</v>
      </c>
    </row>
    <row r="88" spans="1:13" ht="87" x14ac:dyDescent="0.35">
      <c r="A88" s="2" t="str">
        <f>tblRecommendations[[#This Row],[Recommendation Id]]</f>
        <v>2912472d-0198-4bdc-aa90-37f145790edc</v>
      </c>
      <c r="B88" s="2" t="s">
        <v>125</v>
      </c>
      <c r="C88" s="2" t="s">
        <v>126</v>
      </c>
      <c r="D88" s="2" t="s">
        <v>446</v>
      </c>
      <c r="E88" s="2" t="s">
        <v>332</v>
      </c>
      <c r="F88" s="2" t="s">
        <v>166</v>
      </c>
      <c r="G88" s="2" t="s">
        <v>453</v>
      </c>
      <c r="H88" s="2" t="s">
        <v>164</v>
      </c>
      <c r="I88" s="2" t="s">
        <v>454</v>
      </c>
      <c r="J88" s="2" t="s">
        <v>455</v>
      </c>
      <c r="K88" s="2" t="s">
        <v>134</v>
      </c>
      <c r="L88" s="2" t="s">
        <v>134</v>
      </c>
      <c r="M88" s="2" t="s">
        <v>456</v>
      </c>
    </row>
    <row r="89" spans="1:13" ht="145" x14ac:dyDescent="0.35">
      <c r="A89" s="2" t="str">
        <f>tblRecommendations[[#This Row],[Recommendation Id]]</f>
        <v>1549b91f-2ea0-4d4f-ba2a-4596becbe3de</v>
      </c>
      <c r="B89" s="2" t="s">
        <v>125</v>
      </c>
      <c r="C89" s="2" t="s">
        <v>126</v>
      </c>
      <c r="D89" s="2" t="s">
        <v>446</v>
      </c>
      <c r="E89" s="2" t="s">
        <v>332</v>
      </c>
      <c r="F89" s="2" t="s">
        <v>228</v>
      </c>
      <c r="G89" s="2" t="s">
        <v>457</v>
      </c>
      <c r="H89" s="2" t="s">
        <v>164</v>
      </c>
      <c r="I89" s="2" t="s">
        <v>458</v>
      </c>
      <c r="J89" s="2" t="s">
        <v>459</v>
      </c>
      <c r="K89" s="2" t="s">
        <v>134</v>
      </c>
      <c r="L89" s="2" t="s">
        <v>134</v>
      </c>
      <c r="M89" s="2" t="s">
        <v>460</v>
      </c>
    </row>
    <row r="90" spans="1:13" ht="58" x14ac:dyDescent="0.35">
      <c r="A90" s="2" t="str">
        <f>tblRecommendations[[#This Row],[Recommendation Id]]</f>
        <v>9e39919b-78af-4a0b-b70f-c548dae97c25</v>
      </c>
      <c r="B90" s="2" t="s">
        <v>125</v>
      </c>
      <c r="C90" s="2" t="s">
        <v>126</v>
      </c>
      <c r="D90" s="2" t="s">
        <v>446</v>
      </c>
      <c r="E90" s="2" t="s">
        <v>332</v>
      </c>
      <c r="F90" s="2" t="s">
        <v>228</v>
      </c>
      <c r="G90" s="2" t="s">
        <v>461</v>
      </c>
      <c r="H90" s="2" t="s">
        <v>164</v>
      </c>
      <c r="I90" s="2" t="s">
        <v>462</v>
      </c>
      <c r="J90" s="3" t="s">
        <v>463</v>
      </c>
      <c r="K90" s="2" t="s">
        <v>134</v>
      </c>
      <c r="L90" s="2" t="s">
        <v>134</v>
      </c>
      <c r="M90" s="2" t="s">
        <v>464</v>
      </c>
    </row>
    <row r="91" spans="1:13" ht="101.5" x14ac:dyDescent="0.35">
      <c r="A91" s="2" t="str">
        <f>tblRecommendations[[#This Row],[Recommendation Id]]</f>
        <v>20057905-262c-49fe-a9be-49f423afb359</v>
      </c>
      <c r="B91" s="2" t="s">
        <v>125</v>
      </c>
      <c r="C91" s="2" t="s">
        <v>126</v>
      </c>
      <c r="D91" s="2" t="s">
        <v>465</v>
      </c>
      <c r="E91" s="2" t="s">
        <v>466</v>
      </c>
      <c r="F91" s="2" t="s">
        <v>129</v>
      </c>
      <c r="G91" s="2" t="s">
        <v>467</v>
      </c>
      <c r="H91" s="2" t="s">
        <v>131</v>
      </c>
      <c r="I91" s="2" t="s">
        <v>468</v>
      </c>
      <c r="J91" s="2" t="s">
        <v>469</v>
      </c>
      <c r="K91" s="2" t="s">
        <v>134</v>
      </c>
      <c r="L91" s="2" t="s">
        <v>134</v>
      </c>
      <c r="M91" s="2" t="s">
        <v>470</v>
      </c>
    </row>
    <row r="92" spans="1:13" ht="43.5" x14ac:dyDescent="0.35">
      <c r="A92" s="2" t="str">
        <f>tblRecommendations[[#This Row],[Recommendation Id]]</f>
        <v>d810e3a8-600f-4be1-895b-1a93e61d37fd</v>
      </c>
      <c r="B92" s="2" t="s">
        <v>125</v>
      </c>
      <c r="C92" s="2" t="s">
        <v>126</v>
      </c>
      <c r="D92" s="2" t="s">
        <v>465</v>
      </c>
      <c r="E92" s="2" t="s">
        <v>466</v>
      </c>
      <c r="F92" s="2" t="s">
        <v>129</v>
      </c>
      <c r="G92" s="2" t="s">
        <v>471</v>
      </c>
      <c r="H92" s="2" t="s">
        <v>131</v>
      </c>
      <c r="I92" s="2" t="s">
        <v>472</v>
      </c>
      <c r="J92" s="3" t="s">
        <v>67</v>
      </c>
      <c r="K92" s="2" t="s">
        <v>134</v>
      </c>
      <c r="L92" s="2" t="s">
        <v>134</v>
      </c>
      <c r="M92" s="2" t="s">
        <v>66</v>
      </c>
    </row>
    <row r="93" spans="1:13" ht="58" x14ac:dyDescent="0.35">
      <c r="A93" s="2" t="str">
        <f>tblRecommendations[[#This Row],[Recommendation Id]]</f>
        <v>74c2491d-048b-0041-a140-935960220e20</v>
      </c>
      <c r="B93" s="2" t="s">
        <v>125</v>
      </c>
      <c r="C93" s="2" t="s">
        <v>126</v>
      </c>
      <c r="D93" s="2" t="s">
        <v>473</v>
      </c>
      <c r="E93" s="2" t="s">
        <v>474</v>
      </c>
      <c r="F93" s="2" t="s">
        <v>228</v>
      </c>
      <c r="G93" s="2" t="s">
        <v>475</v>
      </c>
      <c r="H93" s="2" t="s">
        <v>131</v>
      </c>
      <c r="I93" s="2" t="s">
        <v>476</v>
      </c>
      <c r="J93" s="3" t="s">
        <v>477</v>
      </c>
      <c r="K93" s="2" t="s">
        <v>134</v>
      </c>
      <c r="L93" s="2" t="s">
        <v>134</v>
      </c>
      <c r="M93" s="2" t="s">
        <v>478</v>
      </c>
    </row>
    <row r="94" spans="1:13" ht="87" x14ac:dyDescent="0.35">
      <c r="A94" s="2" t="str">
        <f>tblRecommendations[[#This Row],[Recommendation Id]]</f>
        <v>943c168a-2ec2-a94c-8015-85732a1b4859</v>
      </c>
      <c r="B94" s="2" t="s">
        <v>125</v>
      </c>
      <c r="C94" s="2" t="s">
        <v>126</v>
      </c>
      <c r="D94" s="2" t="s">
        <v>473</v>
      </c>
      <c r="E94" s="2" t="s">
        <v>474</v>
      </c>
      <c r="F94" s="2" t="s">
        <v>228</v>
      </c>
      <c r="G94" s="2" t="s">
        <v>479</v>
      </c>
      <c r="H94" s="2" t="s">
        <v>131</v>
      </c>
      <c r="I94" s="2" t="s">
        <v>480</v>
      </c>
      <c r="J94" s="2" t="s">
        <v>481</v>
      </c>
      <c r="K94" s="2" t="s">
        <v>134</v>
      </c>
      <c r="L94" s="2" t="s">
        <v>134</v>
      </c>
      <c r="M94" s="2" t="s">
        <v>482</v>
      </c>
    </row>
    <row r="95" spans="1:13" ht="43.5" x14ac:dyDescent="0.35">
      <c r="A95" s="2" t="str">
        <f>tblRecommendations[[#This Row],[Recommendation Id]]</f>
        <v>c0085c32-84c0-c247-bfa9-e70977cbf108</v>
      </c>
      <c r="B95" s="2" t="s">
        <v>125</v>
      </c>
      <c r="C95" s="2" t="s">
        <v>126</v>
      </c>
      <c r="D95" s="2" t="s">
        <v>473</v>
      </c>
      <c r="E95" s="2" t="s">
        <v>474</v>
      </c>
      <c r="F95" s="2" t="s">
        <v>129</v>
      </c>
      <c r="G95" s="2" t="s">
        <v>483</v>
      </c>
      <c r="H95" s="2" t="s">
        <v>164</v>
      </c>
      <c r="I95" s="2" t="s">
        <v>484</v>
      </c>
      <c r="J95" s="3" t="s">
        <v>485</v>
      </c>
      <c r="K95" s="2" t="s">
        <v>134</v>
      </c>
      <c r="L95" s="2" t="s">
        <v>134</v>
      </c>
      <c r="M95" s="2" t="s">
        <v>486</v>
      </c>
    </row>
    <row r="96" spans="1:13" ht="43.5" x14ac:dyDescent="0.35">
      <c r="A96" s="2" t="str">
        <f>tblRecommendations[[#This Row],[Recommendation Id]]</f>
        <v>cbb17a29-64fb-c943-95d0-8df814a37c40</v>
      </c>
      <c r="B96" s="2" t="s">
        <v>125</v>
      </c>
      <c r="C96" s="2" t="s">
        <v>126</v>
      </c>
      <c r="D96" s="2" t="s">
        <v>473</v>
      </c>
      <c r="E96" s="2" t="s">
        <v>474</v>
      </c>
      <c r="F96" s="2" t="s">
        <v>129</v>
      </c>
      <c r="G96" s="2" t="s">
        <v>487</v>
      </c>
      <c r="H96" s="2" t="s">
        <v>131</v>
      </c>
      <c r="I96" s="2" t="s">
        <v>488</v>
      </c>
      <c r="J96" s="3" t="s">
        <v>73</v>
      </c>
      <c r="K96" s="2" t="s">
        <v>134</v>
      </c>
      <c r="L96" s="2" t="s">
        <v>134</v>
      </c>
      <c r="M96" s="2" t="s">
        <v>72</v>
      </c>
    </row>
    <row r="97" spans="1:13" ht="101.5" x14ac:dyDescent="0.35">
      <c r="A97" s="2" t="str">
        <f>tblRecommendations[[#This Row],[Recommendation Id]]</f>
        <v>7e7daec9-6a81-3546-a4cc-9aef72fec1f7</v>
      </c>
      <c r="B97" s="2" t="s">
        <v>125</v>
      </c>
      <c r="C97" s="2" t="s">
        <v>126</v>
      </c>
      <c r="D97" s="2" t="s">
        <v>473</v>
      </c>
      <c r="E97" s="2" t="s">
        <v>474</v>
      </c>
      <c r="F97" s="2" t="s">
        <v>166</v>
      </c>
      <c r="G97" s="2" t="s">
        <v>489</v>
      </c>
      <c r="H97" s="2" t="s">
        <v>131</v>
      </c>
      <c r="I97" s="2" t="s">
        <v>490</v>
      </c>
      <c r="J97" s="2" t="s">
        <v>491</v>
      </c>
      <c r="K97" s="2" t="s">
        <v>134</v>
      </c>
      <c r="L97" s="2" t="s">
        <v>134</v>
      </c>
      <c r="M97" s="2" t="s">
        <v>492</v>
      </c>
    </row>
    <row r="98" spans="1:13" ht="72.5" x14ac:dyDescent="0.35">
      <c r="A98" s="2" t="str">
        <f>tblRecommendations[[#This Row],[Recommendation Id]]</f>
        <v>d6ef87aa-574e-584e-a955-3e6bb8b5425b</v>
      </c>
      <c r="B98" s="2" t="s">
        <v>125</v>
      </c>
      <c r="C98" s="2" t="s">
        <v>126</v>
      </c>
      <c r="D98" s="2" t="s">
        <v>473</v>
      </c>
      <c r="E98" s="2" t="s">
        <v>474</v>
      </c>
      <c r="F98" s="2" t="s">
        <v>228</v>
      </c>
      <c r="G98" s="2" t="s">
        <v>493</v>
      </c>
      <c r="H98" s="2" t="s">
        <v>164</v>
      </c>
      <c r="I98" s="2" t="s">
        <v>494</v>
      </c>
      <c r="J98" s="2" t="s">
        <v>495</v>
      </c>
      <c r="K98" s="2" t="s">
        <v>134</v>
      </c>
      <c r="L98" s="2" t="s">
        <v>134</v>
      </c>
      <c r="M98" s="2" t="s">
        <v>69</v>
      </c>
    </row>
    <row r="99" spans="1:13" ht="58" x14ac:dyDescent="0.35">
      <c r="A99" s="2" t="str">
        <f>tblRecommendations[[#This Row],[Recommendation Id]]</f>
        <v>e6c7e1cc-2f47-264d-aa50-1da421314472</v>
      </c>
      <c r="B99" s="2" t="s">
        <v>125</v>
      </c>
      <c r="C99" s="2" t="s">
        <v>126</v>
      </c>
      <c r="D99" s="2" t="s">
        <v>496</v>
      </c>
      <c r="E99" s="2" t="s">
        <v>497</v>
      </c>
      <c r="F99" s="2" t="s">
        <v>129</v>
      </c>
      <c r="G99" s="2" t="s">
        <v>498</v>
      </c>
      <c r="H99" s="2" t="s">
        <v>131</v>
      </c>
      <c r="I99" s="2" t="s">
        <v>499</v>
      </c>
      <c r="J99" s="2" t="s">
        <v>500</v>
      </c>
      <c r="K99" s="2" t="s">
        <v>134</v>
      </c>
      <c r="L99" s="2" t="s">
        <v>134</v>
      </c>
      <c r="M99" s="2" t="s">
        <v>501</v>
      </c>
    </row>
    <row r="100" spans="1:13" ht="72.5" x14ac:dyDescent="0.35">
      <c r="A100" s="2" t="str">
        <f>tblRecommendations[[#This Row],[Recommendation Id]]</f>
        <v>63ad027e-611c-294b-acc5-8e3234db9a40</v>
      </c>
      <c r="B100" s="2" t="s">
        <v>125</v>
      </c>
      <c r="C100" s="2" t="s">
        <v>126</v>
      </c>
      <c r="D100" s="2" t="s">
        <v>496</v>
      </c>
      <c r="E100" s="2" t="s">
        <v>497</v>
      </c>
      <c r="F100" s="2" t="s">
        <v>326</v>
      </c>
      <c r="G100" s="2" t="s">
        <v>502</v>
      </c>
      <c r="H100" s="2" t="s">
        <v>131</v>
      </c>
      <c r="I100" s="2" t="s">
        <v>503</v>
      </c>
      <c r="J100" s="2" t="s">
        <v>504</v>
      </c>
      <c r="K100" s="2" t="s">
        <v>134</v>
      </c>
      <c r="L100" s="2" t="s">
        <v>134</v>
      </c>
      <c r="M100" s="2" t="s">
        <v>505</v>
      </c>
    </row>
    <row r="101" spans="1:13" ht="174" x14ac:dyDescent="0.35">
      <c r="A101" s="2" t="str">
        <f>tblRecommendations[[#This Row],[Recommendation Id]]</f>
        <v>5587ef77-7a05-a74d-9c6e-449547a12f27</v>
      </c>
      <c r="B101" s="2" t="s">
        <v>125</v>
      </c>
      <c r="C101" s="2" t="s">
        <v>126</v>
      </c>
      <c r="D101" s="2" t="s">
        <v>496</v>
      </c>
      <c r="E101" s="2" t="s">
        <v>497</v>
      </c>
      <c r="F101" s="2" t="s">
        <v>193</v>
      </c>
      <c r="G101" s="2" t="s">
        <v>506</v>
      </c>
      <c r="H101" s="2" t="s">
        <v>164</v>
      </c>
      <c r="I101" s="2" t="s">
        <v>507</v>
      </c>
      <c r="J101" s="2" t="s">
        <v>508</v>
      </c>
      <c r="K101" s="2" t="s">
        <v>134</v>
      </c>
      <c r="L101" s="2" t="s">
        <v>134</v>
      </c>
      <c r="M101" s="2" t="s">
        <v>81</v>
      </c>
    </row>
    <row r="102" spans="1:13" ht="43.5" x14ac:dyDescent="0.35">
      <c r="A102" s="2" t="str">
        <f>tblRecommendations[[#This Row],[Recommendation Id]]</f>
        <v>03263c57-c869-3841-9e0a-3dbb9ef3e28d</v>
      </c>
      <c r="B102" s="2" t="s">
        <v>125</v>
      </c>
      <c r="C102" s="2" t="s">
        <v>126</v>
      </c>
      <c r="D102" s="2" t="s">
        <v>496</v>
      </c>
      <c r="E102" s="2" t="s">
        <v>497</v>
      </c>
      <c r="F102" s="2" t="s">
        <v>228</v>
      </c>
      <c r="G102" s="2" t="s">
        <v>509</v>
      </c>
      <c r="H102" s="2" t="s">
        <v>164</v>
      </c>
      <c r="I102" s="2" t="s">
        <v>510</v>
      </c>
      <c r="J102" s="3" t="s">
        <v>88</v>
      </c>
      <c r="K102" s="2" t="s">
        <v>134</v>
      </c>
      <c r="L102" s="2" t="s">
        <v>134</v>
      </c>
      <c r="M102" s="2" t="s">
        <v>87</v>
      </c>
    </row>
    <row r="103" spans="1:13" ht="58" x14ac:dyDescent="0.35">
      <c r="A103" s="2" t="str">
        <f>tblRecommendations[[#This Row],[Recommendation Id]]</f>
        <v>8ebda7c0-e0e1-ed45-af59-2d7ea9a1c05d</v>
      </c>
      <c r="B103" s="2" t="s">
        <v>125</v>
      </c>
      <c r="C103" s="2" t="s">
        <v>126</v>
      </c>
      <c r="D103" s="2" t="s">
        <v>496</v>
      </c>
      <c r="E103" s="2" t="s">
        <v>497</v>
      </c>
      <c r="F103" s="2" t="s">
        <v>228</v>
      </c>
      <c r="G103" s="2" t="s">
        <v>511</v>
      </c>
      <c r="H103" s="2" t="s">
        <v>145</v>
      </c>
      <c r="I103" s="2" t="s">
        <v>512</v>
      </c>
      <c r="J103" s="3" t="s">
        <v>513</v>
      </c>
      <c r="K103" s="2" t="s">
        <v>134</v>
      </c>
      <c r="L103" s="2" t="s">
        <v>134</v>
      </c>
      <c r="M103" s="2" t="s">
        <v>78</v>
      </c>
    </row>
    <row r="104" spans="1:13" ht="72.5" x14ac:dyDescent="0.35">
      <c r="A104" s="2" t="str">
        <f>tblRecommendations[[#This Row],[Recommendation Id]]</f>
        <v>1b965cb9-7629-214e-b682-6bf6e450a100</v>
      </c>
      <c r="B104" s="2" t="s">
        <v>125</v>
      </c>
      <c r="C104" s="2" t="s">
        <v>126</v>
      </c>
      <c r="D104" s="2" t="s">
        <v>496</v>
      </c>
      <c r="E104" s="2" t="s">
        <v>497</v>
      </c>
      <c r="F104" s="2" t="s">
        <v>228</v>
      </c>
      <c r="G104" s="2" t="s">
        <v>514</v>
      </c>
      <c r="H104" s="2" t="s">
        <v>145</v>
      </c>
      <c r="I104" s="2" t="s">
        <v>515</v>
      </c>
      <c r="J104" s="2" t="s">
        <v>516</v>
      </c>
      <c r="K104" s="2" t="s">
        <v>134</v>
      </c>
      <c r="L104" s="2" t="s">
        <v>134</v>
      </c>
      <c r="M104" s="2" t="s">
        <v>84</v>
      </c>
    </row>
    <row r="105" spans="1:13" ht="72.5" x14ac:dyDescent="0.35">
      <c r="A105" s="2" t="str">
        <f>tblRecommendations[[#This Row],[Recommendation Id]]</f>
        <v>96cb8331-6b06-8242-8ce8-4e2f665dc679</v>
      </c>
      <c r="B105" s="2" t="s">
        <v>125</v>
      </c>
      <c r="C105" s="2" t="s">
        <v>126</v>
      </c>
      <c r="D105" s="2" t="s">
        <v>496</v>
      </c>
      <c r="E105" s="2" t="s">
        <v>497</v>
      </c>
      <c r="F105" s="2" t="s">
        <v>166</v>
      </c>
      <c r="G105" s="2" t="s">
        <v>517</v>
      </c>
      <c r="H105" s="2" t="s">
        <v>145</v>
      </c>
      <c r="I105" s="2" t="s">
        <v>518</v>
      </c>
      <c r="J105" s="2" t="s">
        <v>519</v>
      </c>
      <c r="K105" s="2" t="s">
        <v>134</v>
      </c>
      <c r="L105" s="2" t="s">
        <v>134</v>
      </c>
      <c r="M105" s="2" t="s">
        <v>75</v>
      </c>
    </row>
    <row r="106" spans="1:13" ht="72.5" x14ac:dyDescent="0.35">
      <c r="A106" s="2" t="str">
        <f>tblRecommendations[[#This Row],[Recommendation Id]]</f>
        <v>2ad78dec-5a4d-4a30-8fd1-8584335ad781</v>
      </c>
      <c r="B106" s="2" t="s">
        <v>125</v>
      </c>
      <c r="C106" s="2" t="s">
        <v>126</v>
      </c>
      <c r="D106" s="2" t="s">
        <v>496</v>
      </c>
      <c r="E106" s="2" t="s">
        <v>497</v>
      </c>
      <c r="F106" s="2" t="s">
        <v>193</v>
      </c>
      <c r="G106" s="2" t="s">
        <v>520</v>
      </c>
      <c r="H106" s="2" t="s">
        <v>145</v>
      </c>
      <c r="I106" s="2" t="s">
        <v>521</v>
      </c>
      <c r="J106" s="2" t="s">
        <v>522</v>
      </c>
      <c r="K106" s="2" t="s">
        <v>134</v>
      </c>
      <c r="L106" s="2" t="s">
        <v>134</v>
      </c>
      <c r="M106" s="2" t="s">
        <v>523</v>
      </c>
    </row>
    <row r="107" spans="1:13" ht="101.5" x14ac:dyDescent="0.35">
      <c r="A107" s="2" t="str">
        <f>tblRecommendations[[#This Row],[Recommendation Id]]</f>
        <v>dc55be60-6f8c-461e-a9d5-a3c7686ed94e</v>
      </c>
      <c r="B107" s="2" t="s">
        <v>125</v>
      </c>
      <c r="C107" s="2" t="s">
        <v>126</v>
      </c>
      <c r="D107" s="2" t="s">
        <v>496</v>
      </c>
      <c r="E107" s="2" t="s">
        <v>497</v>
      </c>
      <c r="F107" s="2" t="s">
        <v>158</v>
      </c>
      <c r="G107" s="2" t="s">
        <v>524</v>
      </c>
      <c r="H107" s="2" t="s">
        <v>164</v>
      </c>
      <c r="I107" s="2" t="s">
        <v>525</v>
      </c>
      <c r="J107" s="2" t="s">
        <v>526</v>
      </c>
      <c r="K107" s="2" t="s">
        <v>134</v>
      </c>
      <c r="L107" s="2" t="s">
        <v>134</v>
      </c>
      <c r="M107" s="2" t="s">
        <v>527</v>
      </c>
    </row>
    <row r="108" spans="1:13" ht="87" x14ac:dyDescent="0.35">
      <c r="A108" s="2" t="str">
        <f>tblRecommendations[[#This Row],[Recommendation Id]]</f>
        <v>88cb90c2-3b99-814b-9820-821a63f600dd</v>
      </c>
      <c r="B108" s="2" t="s">
        <v>125</v>
      </c>
      <c r="C108" s="2" t="s">
        <v>126</v>
      </c>
      <c r="D108" s="2" t="s">
        <v>528</v>
      </c>
      <c r="E108" s="2" t="s">
        <v>529</v>
      </c>
      <c r="F108" s="2" t="s">
        <v>129</v>
      </c>
      <c r="G108" s="2" t="s">
        <v>530</v>
      </c>
      <c r="H108" s="2" t="s">
        <v>131</v>
      </c>
      <c r="I108" s="2" t="s">
        <v>531</v>
      </c>
      <c r="J108" s="2" t="s">
        <v>532</v>
      </c>
      <c r="K108" s="2" t="s">
        <v>134</v>
      </c>
      <c r="L108" s="2" t="s">
        <v>134</v>
      </c>
      <c r="M108" s="2" t="s">
        <v>533</v>
      </c>
    </row>
    <row r="109" spans="1:13" ht="43.5" x14ac:dyDescent="0.35">
      <c r="A109" s="2" t="str">
        <f>tblRecommendations[[#This Row],[Recommendation Id]]</f>
        <v>b2113023-a553-2e41-9789-597e2fb54c31</v>
      </c>
      <c r="B109" s="2" t="s">
        <v>125</v>
      </c>
      <c r="C109" s="2" t="s">
        <v>126</v>
      </c>
      <c r="D109" s="2" t="s">
        <v>528</v>
      </c>
      <c r="E109" s="2" t="s">
        <v>529</v>
      </c>
      <c r="F109" s="2" t="s">
        <v>129</v>
      </c>
      <c r="G109" s="2" t="s">
        <v>534</v>
      </c>
      <c r="H109" s="2" t="s">
        <v>131</v>
      </c>
      <c r="I109" s="2" t="s">
        <v>535</v>
      </c>
      <c r="J109" s="3" t="s">
        <v>91</v>
      </c>
      <c r="K109" s="2" t="s">
        <v>134</v>
      </c>
      <c r="L109" s="2" t="s">
        <v>134</v>
      </c>
      <c r="M109" s="2" t="s">
        <v>536</v>
      </c>
    </row>
    <row r="110" spans="1:13" ht="58" x14ac:dyDescent="0.35">
      <c r="A110" s="2" t="str">
        <f>tblRecommendations[[#This Row],[Recommendation Id]]</f>
        <v>07243659-4643-d44c-a1c6-07ac21635072</v>
      </c>
      <c r="B110" s="2" t="s">
        <v>125</v>
      </c>
      <c r="C110" s="2" t="s">
        <v>126</v>
      </c>
      <c r="D110" s="2" t="s">
        <v>528</v>
      </c>
      <c r="E110" s="2" t="s">
        <v>529</v>
      </c>
      <c r="F110" s="2" t="s">
        <v>193</v>
      </c>
      <c r="G110" s="2" t="s">
        <v>537</v>
      </c>
      <c r="H110" s="2" t="s">
        <v>164</v>
      </c>
      <c r="I110" s="2" t="s">
        <v>538</v>
      </c>
      <c r="J110" s="3" t="s">
        <v>91</v>
      </c>
      <c r="K110" s="2" t="s">
        <v>134</v>
      </c>
      <c r="L110" s="2" t="s">
        <v>134</v>
      </c>
      <c r="M110" s="2" t="s">
        <v>539</v>
      </c>
    </row>
    <row r="111" spans="1:13" ht="43.5" x14ac:dyDescent="0.35">
      <c r="A111" s="2" t="str">
        <f>tblRecommendations[[#This Row],[Recommendation Id]]</f>
        <v>dbe3fd66-fb2a-9d46-b162-1791e21da236</v>
      </c>
      <c r="B111" s="2" t="s">
        <v>125</v>
      </c>
      <c r="C111" s="2" t="s">
        <v>126</v>
      </c>
      <c r="D111" s="2" t="s">
        <v>528</v>
      </c>
      <c r="E111" s="2" t="s">
        <v>529</v>
      </c>
      <c r="F111" s="2" t="s">
        <v>162</v>
      </c>
      <c r="G111" s="2" t="s">
        <v>540</v>
      </c>
      <c r="H111" s="2" t="s">
        <v>131</v>
      </c>
      <c r="I111" s="2" t="s">
        <v>541</v>
      </c>
      <c r="J111" s="3" t="s">
        <v>91</v>
      </c>
      <c r="K111" s="2" t="s">
        <v>134</v>
      </c>
      <c r="L111" s="2" t="s">
        <v>134</v>
      </c>
      <c r="M111" s="2" t="s">
        <v>90</v>
      </c>
    </row>
    <row r="112" spans="1:13" ht="58" x14ac:dyDescent="0.35">
      <c r="A112" s="2" t="str">
        <f>tblRecommendations[[#This Row],[Recommendation Id]]</f>
        <v>6320abf6-f917-1843-b2ae-4779c35985ae</v>
      </c>
      <c r="B112" s="2" t="s">
        <v>125</v>
      </c>
      <c r="C112" s="2" t="s">
        <v>126</v>
      </c>
      <c r="D112" s="2" t="s">
        <v>528</v>
      </c>
      <c r="E112" s="2" t="s">
        <v>529</v>
      </c>
      <c r="F112" s="2" t="s">
        <v>193</v>
      </c>
      <c r="G112" s="2" t="s">
        <v>542</v>
      </c>
      <c r="H112" s="2" t="s">
        <v>164</v>
      </c>
      <c r="I112" s="2" t="s">
        <v>543</v>
      </c>
      <c r="J112" s="2" t="s">
        <v>99</v>
      </c>
      <c r="K112" s="2" t="s">
        <v>134</v>
      </c>
      <c r="L112" s="2" t="s">
        <v>134</v>
      </c>
      <c r="M112" s="2" t="s">
        <v>98</v>
      </c>
    </row>
    <row r="113" spans="1:13" ht="43.5" x14ac:dyDescent="0.35">
      <c r="A113" s="2" t="str">
        <f>tblRecommendations[[#This Row],[Recommendation Id]]</f>
        <v>493f6079-3bb6-4a56-96ba-ab3248474cb1</v>
      </c>
      <c r="B113" s="2" t="s">
        <v>125</v>
      </c>
      <c r="C113" s="2" t="s">
        <v>126</v>
      </c>
      <c r="D113" s="2" t="s">
        <v>528</v>
      </c>
      <c r="E113" s="2" t="s">
        <v>544</v>
      </c>
      <c r="F113" s="2" t="s">
        <v>166</v>
      </c>
      <c r="G113" s="2" t="s">
        <v>545</v>
      </c>
      <c r="H113" s="2" t="s">
        <v>145</v>
      </c>
      <c r="I113" s="2" t="s">
        <v>546</v>
      </c>
      <c r="J113" s="3" t="s">
        <v>102</v>
      </c>
      <c r="K113" s="2" t="s">
        <v>134</v>
      </c>
      <c r="L113" s="2" t="s">
        <v>134</v>
      </c>
      <c r="M113" s="2" t="s">
        <v>101</v>
      </c>
    </row>
    <row r="114" spans="1:13" ht="58" x14ac:dyDescent="0.35">
      <c r="A114" s="2" t="str">
        <f>tblRecommendations[[#This Row],[Recommendation Id]]</f>
        <v>a7e8bb3d-8ceb-442d-b26f-007cd63f9ffc</v>
      </c>
      <c r="B114" s="2" t="s">
        <v>125</v>
      </c>
      <c r="C114" s="2" t="s">
        <v>126</v>
      </c>
      <c r="D114" s="2" t="s">
        <v>528</v>
      </c>
      <c r="E114" s="2" t="s">
        <v>544</v>
      </c>
      <c r="F114" s="2" t="s">
        <v>166</v>
      </c>
      <c r="G114" s="2" t="s">
        <v>547</v>
      </c>
      <c r="H114" s="2" t="s">
        <v>164</v>
      </c>
      <c r="I114" s="2" t="s">
        <v>548</v>
      </c>
      <c r="J114" s="2" t="s">
        <v>549</v>
      </c>
      <c r="K114" s="2" t="s">
        <v>134</v>
      </c>
      <c r="L114" s="2" t="s">
        <v>134</v>
      </c>
      <c r="M114" s="2" t="s">
        <v>93</v>
      </c>
    </row>
    <row r="115" spans="1:13" ht="58" x14ac:dyDescent="0.35">
      <c r="A115" s="2" t="str">
        <f>tblRecommendations[[#This Row],[Recommendation Id]]</f>
        <v>78a5c033-ff51-4332-8a71-83464c34494b</v>
      </c>
      <c r="B115" s="2" t="s">
        <v>125</v>
      </c>
      <c r="C115" s="2" t="s">
        <v>126</v>
      </c>
      <c r="D115" s="2" t="s">
        <v>528</v>
      </c>
      <c r="E115" s="2" t="s">
        <v>544</v>
      </c>
      <c r="F115" s="2" t="s">
        <v>193</v>
      </c>
      <c r="G115" s="2" t="s">
        <v>550</v>
      </c>
      <c r="H115" s="2" t="s">
        <v>145</v>
      </c>
      <c r="I115" s="2" t="s">
        <v>551</v>
      </c>
      <c r="J115" s="3" t="s">
        <v>91</v>
      </c>
      <c r="K115" s="2" t="s">
        <v>134</v>
      </c>
      <c r="L115" s="2" t="s">
        <v>134</v>
      </c>
      <c r="M115" s="2" t="s">
        <v>96</v>
      </c>
    </row>
    <row r="116" spans="1:13" ht="58" x14ac:dyDescent="0.35">
      <c r="A116" s="2" t="str">
        <f>tblRecommendations[[#This Row],[Recommendation Id]]</f>
        <v>3f9ddb59-0bb3-4acb-9c9b-99aa1776f0ab</v>
      </c>
      <c r="B116" s="2" t="s">
        <v>125</v>
      </c>
      <c r="C116" s="2" t="s">
        <v>126</v>
      </c>
      <c r="D116" s="2" t="s">
        <v>528</v>
      </c>
      <c r="E116" s="2" t="s">
        <v>544</v>
      </c>
      <c r="F116" s="2" t="s">
        <v>193</v>
      </c>
      <c r="G116" s="2" t="s">
        <v>552</v>
      </c>
      <c r="H116" s="2" t="s">
        <v>164</v>
      </c>
      <c r="I116" s="2" t="s">
        <v>553</v>
      </c>
      <c r="J116" s="3" t="s">
        <v>91</v>
      </c>
      <c r="K116" s="2" t="s">
        <v>134</v>
      </c>
      <c r="L116" s="2" t="s">
        <v>134</v>
      </c>
      <c r="M116" s="2" t="s">
        <v>104</v>
      </c>
    </row>
    <row r="117" spans="1:13" ht="58" x14ac:dyDescent="0.35">
      <c r="A117" s="2" t="str">
        <f>tblRecommendations[[#This Row],[Recommendation Id]]</f>
        <v>a1d91661-32d4-430b-b3b6-5adeb0975df7</v>
      </c>
      <c r="B117" s="2" t="s">
        <v>125</v>
      </c>
      <c r="C117" s="2" t="s">
        <v>126</v>
      </c>
      <c r="D117" s="2" t="s">
        <v>528</v>
      </c>
      <c r="E117" s="2" t="s">
        <v>544</v>
      </c>
      <c r="F117" s="2" t="s">
        <v>162</v>
      </c>
      <c r="G117" s="2" t="s">
        <v>554</v>
      </c>
      <c r="H117" s="2" t="s">
        <v>164</v>
      </c>
      <c r="I117" s="2" t="s">
        <v>555</v>
      </c>
      <c r="J117" s="3" t="s">
        <v>556</v>
      </c>
      <c r="K117" s="2" t="s">
        <v>134</v>
      </c>
      <c r="L117" s="2" t="s">
        <v>134</v>
      </c>
      <c r="M117" s="2" t="s">
        <v>557</v>
      </c>
    </row>
    <row r="118" spans="1:13" ht="43.5" x14ac:dyDescent="0.35">
      <c r="A118" s="2" t="str">
        <f>tblRecommendations[[#This Row],[Recommendation Id]]</f>
        <v>0b80b67c-afbe-4988-ad58-a85a146b681e</v>
      </c>
      <c r="B118" s="2" t="s">
        <v>125</v>
      </c>
      <c r="C118" s="2" t="s">
        <v>126</v>
      </c>
      <c r="D118" s="2" t="s">
        <v>528</v>
      </c>
      <c r="E118" s="2" t="s">
        <v>544</v>
      </c>
      <c r="F118" s="2" t="s">
        <v>266</v>
      </c>
      <c r="G118" s="2" t="s">
        <v>558</v>
      </c>
      <c r="H118" s="2" t="s">
        <v>164</v>
      </c>
      <c r="I118" s="2" t="s">
        <v>559</v>
      </c>
      <c r="J118" s="3" t="s">
        <v>560</v>
      </c>
      <c r="K118" s="2" t="s">
        <v>134</v>
      </c>
      <c r="L118" s="2" t="s">
        <v>134</v>
      </c>
      <c r="M118" s="2" t="s">
        <v>561</v>
      </c>
    </row>
    <row r="119" spans="1:13" ht="58" x14ac:dyDescent="0.35">
      <c r="A119" s="2" t="str">
        <f>tblRecommendations[[#This Row],[Recommendation Id]]</f>
        <v>fd049c28-ae6d-48f0-a641-cc3ba1a3fe1d</v>
      </c>
      <c r="B119" s="2" t="s">
        <v>125</v>
      </c>
      <c r="C119" s="2" t="s">
        <v>126</v>
      </c>
      <c r="D119" s="2" t="s">
        <v>528</v>
      </c>
      <c r="E119" s="2" t="s">
        <v>544</v>
      </c>
      <c r="F119" s="2" t="s">
        <v>266</v>
      </c>
      <c r="G119" s="2" t="s">
        <v>562</v>
      </c>
      <c r="H119" s="2" t="s">
        <v>164</v>
      </c>
      <c r="I119" s="2" t="s">
        <v>563</v>
      </c>
      <c r="J119" s="3" t="s">
        <v>564</v>
      </c>
      <c r="K119" s="2" t="s">
        <v>134</v>
      </c>
      <c r="L119" s="2" t="s">
        <v>134</v>
      </c>
      <c r="M119" s="2" t="s">
        <v>565</v>
      </c>
    </row>
    <row r="120" spans="1:13" ht="58" x14ac:dyDescent="0.35">
      <c r="A120" s="2" t="str">
        <f>tblRecommendations[[#This Row],[Recommendation Id]]</f>
        <v>aab6b4a4-9981-43a4-8728-35c7ecbb746d</v>
      </c>
      <c r="B120" s="2" t="s">
        <v>125</v>
      </c>
      <c r="C120" s="2" t="s">
        <v>126</v>
      </c>
      <c r="D120" s="2" t="s">
        <v>528</v>
      </c>
      <c r="E120" s="2" t="s">
        <v>544</v>
      </c>
      <c r="F120" s="2" t="s">
        <v>162</v>
      </c>
      <c r="G120" s="2" t="s">
        <v>566</v>
      </c>
      <c r="H120" s="2" t="s">
        <v>164</v>
      </c>
      <c r="I120" s="2" t="s">
        <v>567</v>
      </c>
      <c r="J120" s="3" t="s">
        <v>568</v>
      </c>
      <c r="K120" s="2" t="s">
        <v>134</v>
      </c>
      <c r="L120" s="2" t="s">
        <v>134</v>
      </c>
      <c r="M120" s="2" t="s">
        <v>569</v>
      </c>
    </row>
    <row r="121" spans="1:13" ht="43.5" x14ac:dyDescent="0.35">
      <c r="A121" s="2" t="str">
        <f>tblRecommendations[[#This Row],[Recommendation Id]]</f>
        <v>9e6682ac-31bc-4635-9959-ab74b52454e6</v>
      </c>
      <c r="B121" s="2" t="s">
        <v>125</v>
      </c>
      <c r="C121" s="2" t="s">
        <v>126</v>
      </c>
      <c r="D121" s="2" t="s">
        <v>528</v>
      </c>
      <c r="E121" s="2" t="s">
        <v>544</v>
      </c>
      <c r="F121" s="2" t="s">
        <v>193</v>
      </c>
      <c r="G121" s="2" t="s">
        <v>570</v>
      </c>
      <c r="H121" s="2" t="s">
        <v>164</v>
      </c>
      <c r="I121" s="2" t="s">
        <v>571</v>
      </c>
      <c r="J121" s="3" t="s">
        <v>572</v>
      </c>
      <c r="K121" s="2" t="s">
        <v>134</v>
      </c>
      <c r="L121" s="2" t="s">
        <v>134</v>
      </c>
      <c r="M121" s="2" t="s">
        <v>573</v>
      </c>
    </row>
    <row r="122" spans="1:13" ht="232" x14ac:dyDescent="0.35">
      <c r="A122" s="2" t="str">
        <f>tblRecommendations[[#This Row],[Recommendation Id]]</f>
        <v>0c8a12dd-52fb-cf40-bb4a-b60f99409bab</v>
      </c>
      <c r="B122" s="2" t="s">
        <v>574</v>
      </c>
      <c r="C122" s="2" t="s">
        <v>126</v>
      </c>
      <c r="D122" s="2" t="s">
        <v>575</v>
      </c>
      <c r="E122" s="2" t="s">
        <v>576</v>
      </c>
      <c r="F122" s="2" t="s">
        <v>129</v>
      </c>
      <c r="G122" s="2" t="s">
        <v>577</v>
      </c>
      <c r="H122" s="2" t="s">
        <v>131</v>
      </c>
      <c r="I122" s="2" t="s">
        <v>578</v>
      </c>
      <c r="J122" s="2" t="s">
        <v>579</v>
      </c>
      <c r="K122" s="2" t="s">
        <v>134</v>
      </c>
      <c r="L122" s="2" t="s">
        <v>134</v>
      </c>
      <c r="M122" s="2" t="s">
        <v>580</v>
      </c>
    </row>
    <row r="123" spans="1:13" ht="333.5" x14ac:dyDescent="0.35">
      <c r="A123" s="2" t="str">
        <f>tblRecommendations[[#This Row],[Recommendation Id]]</f>
        <v>a43ab756-5b33-2345-8743-3daee911a1ae</v>
      </c>
      <c r="B123" s="2" t="s">
        <v>574</v>
      </c>
      <c r="C123" s="2" t="s">
        <v>126</v>
      </c>
      <c r="D123" s="2" t="s">
        <v>575</v>
      </c>
      <c r="E123" s="2" t="s">
        <v>576</v>
      </c>
      <c r="F123" s="2" t="s">
        <v>228</v>
      </c>
      <c r="G123" s="2" t="s">
        <v>581</v>
      </c>
      <c r="H123" s="2" t="s">
        <v>131</v>
      </c>
      <c r="I123" s="2" t="s">
        <v>582</v>
      </c>
      <c r="J123" s="3" t="s">
        <v>583</v>
      </c>
      <c r="K123" s="2" t="s">
        <v>134</v>
      </c>
      <c r="L123" s="2" t="s">
        <v>134</v>
      </c>
      <c r="M123" s="2" t="s">
        <v>584</v>
      </c>
    </row>
    <row r="124" spans="1:13" ht="188.5" x14ac:dyDescent="0.35">
      <c r="A124" s="2" t="str">
        <f>tblRecommendations[[#This Row],[Recommendation Id]]</f>
        <v>6bf9e5d5-fe57-c647-8daa-4903770e1302</v>
      </c>
      <c r="B124" s="2" t="s">
        <v>574</v>
      </c>
      <c r="C124" s="2" t="s">
        <v>126</v>
      </c>
      <c r="D124" s="2" t="s">
        <v>575</v>
      </c>
      <c r="E124" s="2" t="s">
        <v>585</v>
      </c>
      <c r="F124" s="2" t="s">
        <v>266</v>
      </c>
      <c r="G124" s="2" t="s">
        <v>586</v>
      </c>
      <c r="H124" s="2" t="s">
        <v>164</v>
      </c>
      <c r="I124" s="2" t="s">
        <v>587</v>
      </c>
      <c r="J124" s="3" t="s">
        <v>588</v>
      </c>
      <c r="K124" s="2" t="s">
        <v>134</v>
      </c>
      <c r="L124" s="2" t="s">
        <v>134</v>
      </c>
      <c r="M124" s="2" t="s">
        <v>589</v>
      </c>
    </row>
    <row r="125" spans="1:13" ht="130.5" x14ac:dyDescent="0.35">
      <c r="A125" s="2" t="str">
        <f>tblRecommendations[[#This Row],[Recommendation Id]]</f>
        <v>e42e646c-7d67-dd4b-96dc-16a3439fa030</v>
      </c>
      <c r="B125" s="2" t="s">
        <v>574</v>
      </c>
      <c r="C125" s="2" t="s">
        <v>126</v>
      </c>
      <c r="D125" s="2" t="s">
        <v>575</v>
      </c>
      <c r="E125" s="2" t="s">
        <v>585</v>
      </c>
      <c r="F125" s="2" t="s">
        <v>266</v>
      </c>
      <c r="G125" s="2" t="s">
        <v>590</v>
      </c>
      <c r="H125" s="2" t="s">
        <v>164</v>
      </c>
      <c r="I125" s="2" t="s">
        <v>591</v>
      </c>
      <c r="J125" s="3" t="s">
        <v>592</v>
      </c>
      <c r="K125" s="2" t="s">
        <v>134</v>
      </c>
      <c r="L125" s="2" t="s">
        <v>134</v>
      </c>
      <c r="M125" s="2" t="s">
        <v>593</v>
      </c>
    </row>
    <row r="126" spans="1:13" ht="116" x14ac:dyDescent="0.35">
      <c r="A126" s="2" t="str">
        <f>tblRecommendations[[#This Row],[Recommendation Id]]</f>
        <v>e067b48e-7f91-40d9-bed9-bccac945417a</v>
      </c>
      <c r="B126" s="2" t="s">
        <v>574</v>
      </c>
      <c r="C126" s="2" t="s">
        <v>126</v>
      </c>
      <c r="D126" s="2" t="s">
        <v>575</v>
      </c>
      <c r="E126" s="2" t="s">
        <v>585</v>
      </c>
      <c r="F126" s="2" t="s">
        <v>266</v>
      </c>
      <c r="G126" s="2" t="s">
        <v>594</v>
      </c>
      <c r="H126" s="2" t="s">
        <v>164</v>
      </c>
      <c r="I126" s="2" t="s">
        <v>595</v>
      </c>
      <c r="J126" s="2" t="s">
        <v>596</v>
      </c>
      <c r="K126" s="2" t="s">
        <v>134</v>
      </c>
      <c r="L126" s="2" t="s">
        <v>134</v>
      </c>
      <c r="M126" s="2" t="s">
        <v>597</v>
      </c>
    </row>
    <row r="127" spans="1:13" ht="87" x14ac:dyDescent="0.35">
      <c r="A127" s="2" t="str">
        <f>tblRecommendations[[#This Row],[Recommendation Id]]</f>
        <v>e435d7c1-afd7-4350-9130-b410482df2b9</v>
      </c>
      <c r="B127" s="2" t="s">
        <v>574</v>
      </c>
      <c r="C127" s="2" t="s">
        <v>126</v>
      </c>
      <c r="D127" s="2" t="s">
        <v>575</v>
      </c>
      <c r="E127" s="2" t="s">
        <v>585</v>
      </c>
      <c r="F127" s="2" t="s">
        <v>266</v>
      </c>
      <c r="G127" s="2" t="s">
        <v>598</v>
      </c>
      <c r="H127" s="2" t="s">
        <v>164</v>
      </c>
      <c r="I127" s="2" t="s">
        <v>599</v>
      </c>
      <c r="J127" s="3" t="s">
        <v>600</v>
      </c>
      <c r="K127" s="2" t="s">
        <v>134</v>
      </c>
      <c r="L127" s="2" t="s">
        <v>134</v>
      </c>
      <c r="M127" s="2" t="s">
        <v>601</v>
      </c>
    </row>
    <row r="128" spans="1:13" ht="116" x14ac:dyDescent="0.35">
      <c r="A128" s="2" t="str">
        <f>tblRecommendations[[#This Row],[Recommendation Id]]</f>
        <v>59f2b6c5-a7ba-422a-aa52-eb1380e9a22b</v>
      </c>
      <c r="B128" s="2" t="s">
        <v>574</v>
      </c>
      <c r="C128" s="2" t="s">
        <v>126</v>
      </c>
      <c r="D128" s="2" t="s">
        <v>575</v>
      </c>
      <c r="E128" s="2" t="s">
        <v>585</v>
      </c>
      <c r="F128" s="2" t="s">
        <v>228</v>
      </c>
      <c r="G128" s="2" t="s">
        <v>602</v>
      </c>
      <c r="H128" s="2" t="s">
        <v>164</v>
      </c>
      <c r="I128" s="2" t="s">
        <v>603</v>
      </c>
      <c r="J128" s="3" t="s">
        <v>600</v>
      </c>
      <c r="K128" s="2" t="s">
        <v>134</v>
      </c>
      <c r="L128" s="2" t="s">
        <v>134</v>
      </c>
      <c r="M128" s="2" t="s">
        <v>604</v>
      </c>
    </row>
    <row r="129" spans="1:13" ht="130.5" x14ac:dyDescent="0.35">
      <c r="A129" s="2" t="str">
        <f>tblRecommendations[[#This Row],[Recommendation Id]]</f>
        <v>770dbc38-bd28-4669-83a5-81f1a49b682b</v>
      </c>
      <c r="B129" s="2" t="s">
        <v>574</v>
      </c>
      <c r="C129" s="2" t="s">
        <v>126</v>
      </c>
      <c r="D129" s="2" t="s">
        <v>575</v>
      </c>
      <c r="E129" s="2" t="s">
        <v>585</v>
      </c>
      <c r="F129" s="2" t="s">
        <v>228</v>
      </c>
      <c r="G129" s="2" t="s">
        <v>605</v>
      </c>
      <c r="H129" s="2" t="s">
        <v>164</v>
      </c>
      <c r="I129" s="2" t="s">
        <v>606</v>
      </c>
      <c r="J129" s="3" t="s">
        <v>600</v>
      </c>
      <c r="K129" s="2" t="s">
        <v>134</v>
      </c>
      <c r="L129" s="2" t="s">
        <v>134</v>
      </c>
      <c r="M129" s="2" t="s">
        <v>607</v>
      </c>
    </row>
    <row r="130" spans="1:13" ht="159.5" x14ac:dyDescent="0.35">
      <c r="A130" s="2" t="str">
        <f>tblRecommendations[[#This Row],[Recommendation Id]]</f>
        <v>0b0893f6-7c47-4580-83b2-ff6711ac8406</v>
      </c>
      <c r="B130" s="2" t="s">
        <v>574</v>
      </c>
      <c r="C130" s="2" t="s">
        <v>126</v>
      </c>
      <c r="D130" s="2" t="s">
        <v>575</v>
      </c>
      <c r="E130" s="2" t="s">
        <v>585</v>
      </c>
      <c r="F130" s="2" t="s">
        <v>228</v>
      </c>
      <c r="G130" s="2" t="s">
        <v>608</v>
      </c>
      <c r="H130" s="2" t="s">
        <v>164</v>
      </c>
      <c r="I130" s="2" t="s">
        <v>609</v>
      </c>
      <c r="J130" s="3" t="s">
        <v>600</v>
      </c>
      <c r="K130" s="2" t="s">
        <v>134</v>
      </c>
      <c r="L130" s="2" t="s">
        <v>134</v>
      </c>
      <c r="M130" s="2" t="s">
        <v>610</v>
      </c>
    </row>
    <row r="131" spans="1:13" ht="130.5" x14ac:dyDescent="0.35">
      <c r="A131" s="2" t="str">
        <f>tblRecommendations[[#This Row],[Recommendation Id]]</f>
        <v>063d7237-5f68-5d42-b3d1-43144b3630b5</v>
      </c>
      <c r="B131" s="2" t="s">
        <v>574</v>
      </c>
      <c r="C131" s="2" t="s">
        <v>126</v>
      </c>
      <c r="D131" s="2" t="s">
        <v>575</v>
      </c>
      <c r="E131" s="2" t="s">
        <v>611</v>
      </c>
      <c r="F131" s="2" t="s">
        <v>129</v>
      </c>
      <c r="G131" s="2" t="s">
        <v>612</v>
      </c>
      <c r="H131" s="2" t="s">
        <v>131</v>
      </c>
      <c r="I131" s="2" t="s">
        <v>613</v>
      </c>
      <c r="J131" s="3" t="s">
        <v>614</v>
      </c>
      <c r="K131" s="2" t="s">
        <v>134</v>
      </c>
      <c r="L131" s="2" t="s">
        <v>134</v>
      </c>
      <c r="M131" s="2" t="s">
        <v>615</v>
      </c>
    </row>
    <row r="132" spans="1:13" ht="174" x14ac:dyDescent="0.35">
      <c r="A132" s="2" t="str">
        <f>tblRecommendations[[#This Row],[Recommendation Id]]</f>
        <v>8a497b6d-d065-0d43-a7d9-e3f8eebfe0f4</v>
      </c>
      <c r="B132" s="2" t="s">
        <v>574</v>
      </c>
      <c r="C132" s="2" t="s">
        <v>126</v>
      </c>
      <c r="D132" s="2" t="s">
        <v>575</v>
      </c>
      <c r="E132" s="2" t="s">
        <v>611</v>
      </c>
      <c r="F132" s="2" t="s">
        <v>228</v>
      </c>
      <c r="G132" s="2" t="s">
        <v>616</v>
      </c>
      <c r="H132" s="2" t="s">
        <v>131</v>
      </c>
      <c r="I132" s="2" t="s">
        <v>617</v>
      </c>
      <c r="J132" s="2" t="s">
        <v>618</v>
      </c>
      <c r="K132" s="2" t="s">
        <v>134</v>
      </c>
      <c r="L132" s="2" t="s">
        <v>134</v>
      </c>
      <c r="M132" s="2" t="s">
        <v>619</v>
      </c>
    </row>
    <row r="133" spans="1:13" ht="145" x14ac:dyDescent="0.35">
      <c r="A133" s="2" t="str">
        <f>tblRecommendations[[#This Row],[Recommendation Id]]</f>
        <v>99ebe682-6306-6446-bfc7-cf6610ebfa02</v>
      </c>
      <c r="B133" s="2" t="s">
        <v>574</v>
      </c>
      <c r="C133" s="2" t="s">
        <v>126</v>
      </c>
      <c r="D133" s="2" t="s">
        <v>575</v>
      </c>
      <c r="E133" s="2" t="s">
        <v>611</v>
      </c>
      <c r="F133" s="2" t="s">
        <v>129</v>
      </c>
      <c r="G133" s="2" t="s">
        <v>620</v>
      </c>
      <c r="H133" s="2" t="s">
        <v>131</v>
      </c>
      <c r="I133" s="2" t="s">
        <v>621</v>
      </c>
      <c r="J133" s="3" t="s">
        <v>622</v>
      </c>
      <c r="K133" s="2" t="s">
        <v>134</v>
      </c>
      <c r="L133" s="2" t="s">
        <v>134</v>
      </c>
      <c r="M133" s="2" t="s">
        <v>623</v>
      </c>
    </row>
    <row r="134" spans="1:13" ht="101.5" x14ac:dyDescent="0.35">
      <c r="A134" s="2" t="str">
        <f>tblRecommendations[[#This Row],[Recommendation Id]]</f>
        <v>097651d8-6e62-314a-9299-a0234ffd190e</v>
      </c>
      <c r="B134" s="2" t="s">
        <v>574</v>
      </c>
      <c r="C134" s="2" t="s">
        <v>126</v>
      </c>
      <c r="D134" s="2" t="s">
        <v>575</v>
      </c>
      <c r="E134" s="2" t="s">
        <v>611</v>
      </c>
      <c r="F134" s="2" t="s">
        <v>193</v>
      </c>
      <c r="G134" s="2" t="s">
        <v>624</v>
      </c>
      <c r="H134" s="2" t="s">
        <v>164</v>
      </c>
      <c r="I134" s="2" t="s">
        <v>625</v>
      </c>
      <c r="J134" s="3" t="s">
        <v>626</v>
      </c>
      <c r="K134" s="2" t="s">
        <v>134</v>
      </c>
      <c r="L134" s="2" t="s">
        <v>134</v>
      </c>
      <c r="M134" s="2" t="s">
        <v>627</v>
      </c>
    </row>
    <row r="135" spans="1:13" ht="116" x14ac:dyDescent="0.35">
      <c r="A135" s="2" t="str">
        <f>tblRecommendations[[#This Row],[Recommendation Id]]</f>
        <v>7f4c76d7-f9d4-d643-ab73-4d8f27fd7ed9</v>
      </c>
      <c r="B135" s="2" t="s">
        <v>574</v>
      </c>
      <c r="C135" s="2" t="s">
        <v>126</v>
      </c>
      <c r="D135" s="2" t="s">
        <v>575</v>
      </c>
      <c r="E135" s="2" t="s">
        <v>611</v>
      </c>
      <c r="F135" s="2" t="s">
        <v>193</v>
      </c>
      <c r="G135" s="2" t="s">
        <v>628</v>
      </c>
      <c r="H135" s="2" t="s">
        <v>131</v>
      </c>
      <c r="I135" s="2" t="s">
        <v>629</v>
      </c>
      <c r="J135" s="3" t="s">
        <v>630</v>
      </c>
      <c r="K135" s="2" t="s">
        <v>134</v>
      </c>
      <c r="L135" s="2" t="s">
        <v>134</v>
      </c>
      <c r="M135" s="2" t="s">
        <v>631</v>
      </c>
    </row>
    <row r="136" spans="1:13" ht="203" x14ac:dyDescent="0.35">
      <c r="A136" s="2" t="str">
        <f>tblRecommendations[[#This Row],[Recommendation Id]]</f>
        <v>6132a11a-3ea0-e64c-877b-f01ca1de79d4</v>
      </c>
      <c r="B136" s="2" t="s">
        <v>574</v>
      </c>
      <c r="C136" s="2" t="s">
        <v>126</v>
      </c>
      <c r="D136" s="2" t="s">
        <v>575</v>
      </c>
      <c r="E136" s="2" t="s">
        <v>611</v>
      </c>
      <c r="F136" s="2" t="s">
        <v>162</v>
      </c>
      <c r="G136" s="2" t="s">
        <v>632</v>
      </c>
      <c r="H136" s="2" t="s">
        <v>145</v>
      </c>
      <c r="I136" s="2" t="s">
        <v>633</v>
      </c>
      <c r="J136" s="3" t="s">
        <v>634</v>
      </c>
      <c r="K136" s="2" t="s">
        <v>134</v>
      </c>
      <c r="L136" s="2" t="s">
        <v>134</v>
      </c>
      <c r="M136" s="2" t="s">
        <v>635</v>
      </c>
    </row>
    <row r="137" spans="1:13" ht="304.5" x14ac:dyDescent="0.35">
      <c r="A137" s="2" t="str">
        <f>tblRecommendations[[#This Row],[Recommendation Id]]</f>
        <v>b09061cb-d536-1347-9957-390c2d0cfa3d</v>
      </c>
      <c r="B137" s="2" t="s">
        <v>574</v>
      </c>
      <c r="C137" s="2" t="s">
        <v>126</v>
      </c>
      <c r="D137" s="2" t="s">
        <v>575</v>
      </c>
      <c r="E137" s="2" t="s">
        <v>611</v>
      </c>
      <c r="F137" s="2" t="s">
        <v>228</v>
      </c>
      <c r="G137" s="2" t="s">
        <v>636</v>
      </c>
      <c r="H137" s="2" t="s">
        <v>131</v>
      </c>
      <c r="I137" s="2" t="s">
        <v>637</v>
      </c>
      <c r="J137" s="3" t="s">
        <v>638</v>
      </c>
      <c r="K137" s="2" t="s">
        <v>134</v>
      </c>
      <c r="L137" s="2" t="s">
        <v>134</v>
      </c>
      <c r="M137" s="2" t="s">
        <v>639</v>
      </c>
    </row>
    <row r="138" spans="1:13" ht="174" x14ac:dyDescent="0.35">
      <c r="A138" s="2" t="str">
        <f>tblRecommendations[[#This Row],[Recommendation Id]]</f>
        <v>835e616d-78e6-7f4c-a48b-6f80382a48cf</v>
      </c>
      <c r="B138" s="2" t="s">
        <v>574</v>
      </c>
      <c r="C138" s="2" t="s">
        <v>126</v>
      </c>
      <c r="D138" s="2" t="s">
        <v>575</v>
      </c>
      <c r="E138" s="2" t="s">
        <v>611</v>
      </c>
      <c r="F138" s="2" t="s">
        <v>158</v>
      </c>
      <c r="G138" s="2" t="s">
        <v>640</v>
      </c>
      <c r="H138" s="2" t="s">
        <v>164</v>
      </c>
      <c r="I138" s="2" t="s">
        <v>641</v>
      </c>
      <c r="J138" s="3" t="s">
        <v>642</v>
      </c>
      <c r="K138" s="2" t="s">
        <v>134</v>
      </c>
      <c r="L138" s="2" t="s">
        <v>134</v>
      </c>
      <c r="M138" s="2" t="s">
        <v>643</v>
      </c>
    </row>
    <row r="139" spans="1:13" ht="217.5" x14ac:dyDescent="0.35">
      <c r="A139" s="2" t="str">
        <f>tblRecommendations[[#This Row],[Recommendation Id]]</f>
        <v>c5d8f87e-45ef-1644-a4aa-95ec08b88109</v>
      </c>
      <c r="B139" s="2" t="s">
        <v>574</v>
      </c>
      <c r="C139" s="2" t="s">
        <v>126</v>
      </c>
      <c r="D139" s="2" t="s">
        <v>575</v>
      </c>
      <c r="E139" s="2" t="s">
        <v>611</v>
      </c>
      <c r="F139" s="2" t="s">
        <v>158</v>
      </c>
      <c r="G139" s="2" t="s">
        <v>644</v>
      </c>
      <c r="H139" s="2" t="s">
        <v>131</v>
      </c>
      <c r="I139" s="2" t="s">
        <v>645</v>
      </c>
      <c r="J139" s="3" t="s">
        <v>646</v>
      </c>
      <c r="K139" s="2" t="s">
        <v>134</v>
      </c>
      <c r="L139" s="2" t="s">
        <v>134</v>
      </c>
      <c r="M139" s="2" t="s">
        <v>647</v>
      </c>
    </row>
    <row r="140" spans="1:13" ht="130.5" x14ac:dyDescent="0.35">
      <c r="A140" s="2" t="str">
        <f>tblRecommendations[[#This Row],[Recommendation Id]]</f>
        <v>7ffd4456-d121-4cdb-a776-29762e1bff8d</v>
      </c>
      <c r="B140" s="2" t="s">
        <v>574</v>
      </c>
      <c r="C140" s="2" t="s">
        <v>126</v>
      </c>
      <c r="D140" s="2" t="s">
        <v>575</v>
      </c>
      <c r="E140" s="2" t="s">
        <v>648</v>
      </c>
      <c r="F140" s="2" t="s">
        <v>193</v>
      </c>
      <c r="G140" s="2" t="s">
        <v>649</v>
      </c>
      <c r="H140" s="2" t="s">
        <v>164</v>
      </c>
      <c r="I140" s="2" t="s">
        <v>650</v>
      </c>
      <c r="J140" s="2" t="s">
        <v>651</v>
      </c>
      <c r="K140" s="2" t="s">
        <v>134</v>
      </c>
      <c r="L140" s="2" t="s">
        <v>134</v>
      </c>
      <c r="M140" s="2" t="s">
        <v>652</v>
      </c>
    </row>
    <row r="141" spans="1:13" ht="116" x14ac:dyDescent="0.35">
      <c r="A141" s="2" t="str">
        <f>tblRecommendations[[#This Row],[Recommendation Id]]</f>
        <v>4d03e777-bc01-4a35-b23c-92cfd4f218be</v>
      </c>
      <c r="B141" s="2" t="s">
        <v>574</v>
      </c>
      <c r="C141" s="2" t="s">
        <v>126</v>
      </c>
      <c r="D141" s="2" t="s">
        <v>575</v>
      </c>
      <c r="E141" s="2" t="s">
        <v>648</v>
      </c>
      <c r="F141" s="2" t="s">
        <v>129</v>
      </c>
      <c r="G141" s="2" t="s">
        <v>653</v>
      </c>
      <c r="H141" s="2" t="s">
        <v>164</v>
      </c>
      <c r="I141" s="2" t="s">
        <v>654</v>
      </c>
      <c r="J141" s="3" t="s">
        <v>655</v>
      </c>
      <c r="K141" s="2" t="s">
        <v>134</v>
      </c>
      <c r="L141" s="2" t="s">
        <v>134</v>
      </c>
      <c r="M141" s="2" t="s">
        <v>656</v>
      </c>
    </row>
    <row r="142" spans="1:13" ht="72.5" x14ac:dyDescent="0.35">
      <c r="A142" s="2" t="str">
        <f>tblRecommendations[[#This Row],[Recommendation Id]]</f>
        <v>f1993b50-61a0-4206-8215-c43e3fd61500</v>
      </c>
      <c r="B142" s="2" t="s">
        <v>574</v>
      </c>
      <c r="C142" s="2" t="s">
        <v>126</v>
      </c>
      <c r="D142" s="2" t="s">
        <v>575</v>
      </c>
      <c r="E142" s="2" t="s">
        <v>648</v>
      </c>
      <c r="F142" s="2" t="s">
        <v>193</v>
      </c>
      <c r="G142" s="2" t="s">
        <v>657</v>
      </c>
      <c r="H142" s="2" t="s">
        <v>131</v>
      </c>
      <c r="I142" s="2" t="s">
        <v>658</v>
      </c>
      <c r="J142" s="3" t="s">
        <v>659</v>
      </c>
      <c r="K142" s="2" t="s">
        <v>134</v>
      </c>
      <c r="L142" s="2" t="s">
        <v>134</v>
      </c>
      <c r="M142" s="2" t="s">
        <v>660</v>
      </c>
    </row>
    <row r="143" spans="1:13" ht="130.5" x14ac:dyDescent="0.35">
      <c r="A143" s="2" t="str">
        <f>tblRecommendations[[#This Row],[Recommendation Id]]</f>
        <v>d70e7d1f-b956-40da-b8f2-19378ab61b63</v>
      </c>
      <c r="B143" s="2" t="s">
        <v>574</v>
      </c>
      <c r="C143" s="2" t="s">
        <v>126</v>
      </c>
      <c r="D143" s="2" t="s">
        <v>575</v>
      </c>
      <c r="E143" s="2" t="s">
        <v>648</v>
      </c>
      <c r="F143" s="2" t="s">
        <v>129</v>
      </c>
      <c r="G143" s="2" t="s">
        <v>661</v>
      </c>
      <c r="H143" s="2" t="s">
        <v>164</v>
      </c>
      <c r="I143" s="2" t="s">
        <v>662</v>
      </c>
      <c r="J143" s="3" t="s">
        <v>663</v>
      </c>
      <c r="K143" s="2" t="s">
        <v>134</v>
      </c>
      <c r="L143" s="2" t="s">
        <v>134</v>
      </c>
      <c r="M143" s="2" t="s">
        <v>664</v>
      </c>
    </row>
    <row r="144" spans="1:13" ht="101.5" x14ac:dyDescent="0.35">
      <c r="A144" s="2" t="str">
        <f>tblRecommendations[[#This Row],[Recommendation Id]]</f>
        <v>c220efa2-c3c4-4b99-960c-4ae753c2e103</v>
      </c>
      <c r="B144" s="2" t="s">
        <v>574</v>
      </c>
      <c r="C144" s="2" t="s">
        <v>126</v>
      </c>
      <c r="D144" s="2" t="s">
        <v>575</v>
      </c>
      <c r="E144" s="2" t="s">
        <v>648</v>
      </c>
      <c r="F144" s="2" t="s">
        <v>129</v>
      </c>
      <c r="G144" s="2" t="s">
        <v>665</v>
      </c>
      <c r="H144" s="2" t="s">
        <v>131</v>
      </c>
      <c r="I144" s="2" t="s">
        <v>666</v>
      </c>
      <c r="J144" s="3" t="s">
        <v>667</v>
      </c>
      <c r="K144" s="2" t="s">
        <v>134</v>
      </c>
      <c r="L144" s="2" t="s">
        <v>134</v>
      </c>
      <c r="M144" s="2" t="s">
        <v>668</v>
      </c>
    </row>
    <row r="145" spans="1:13" ht="217.5" x14ac:dyDescent="0.35">
      <c r="A145" s="2" t="str">
        <f>tblRecommendations[[#This Row],[Recommendation Id]]</f>
        <v>46fb4540-ecac-6e49-bc10-34c7792eb35d</v>
      </c>
      <c r="B145" s="2" t="s">
        <v>574</v>
      </c>
      <c r="C145" s="2" t="s">
        <v>126</v>
      </c>
      <c r="D145" s="2" t="s">
        <v>575</v>
      </c>
      <c r="E145" s="2" t="s">
        <v>669</v>
      </c>
      <c r="F145" s="2" t="s">
        <v>166</v>
      </c>
      <c r="G145" s="2" t="s">
        <v>670</v>
      </c>
      <c r="H145" s="2" t="s">
        <v>164</v>
      </c>
      <c r="I145" s="2" t="s">
        <v>671</v>
      </c>
      <c r="J145" s="3" t="s">
        <v>672</v>
      </c>
      <c r="K145" s="2" t="s">
        <v>134</v>
      </c>
      <c r="L145" s="2" t="s">
        <v>134</v>
      </c>
      <c r="M145" s="2" t="s">
        <v>673</v>
      </c>
    </row>
    <row r="146" spans="1:13" ht="188.5" x14ac:dyDescent="0.35">
      <c r="A146" s="2" t="str">
        <f>tblRecommendations[[#This Row],[Recommendation Id]]</f>
        <v>5dd7a9a3-fb79-004d-bc89-c9ef79890900</v>
      </c>
      <c r="B146" s="2" t="s">
        <v>574</v>
      </c>
      <c r="C146" s="2" t="s">
        <v>126</v>
      </c>
      <c r="D146" s="2" t="s">
        <v>575</v>
      </c>
      <c r="E146" s="2" t="s">
        <v>669</v>
      </c>
      <c r="F146" s="2" t="s">
        <v>166</v>
      </c>
      <c r="G146" s="2" t="s">
        <v>674</v>
      </c>
      <c r="H146" s="2" t="s">
        <v>145</v>
      </c>
      <c r="I146" s="2" t="s">
        <v>675</v>
      </c>
      <c r="J146" s="2" t="s">
        <v>676</v>
      </c>
      <c r="K146" s="2" t="s">
        <v>134</v>
      </c>
      <c r="L146" s="2" t="s">
        <v>134</v>
      </c>
      <c r="M146" s="2" t="s">
        <v>677</v>
      </c>
    </row>
    <row r="147" spans="1:13" ht="116" x14ac:dyDescent="0.35">
      <c r="A147" s="2" t="str">
        <f>tblRecommendations[[#This Row],[Recommendation Id]]</f>
        <v>1691bfea-c9fd-0948-969a-03e5abcab299</v>
      </c>
      <c r="B147" s="2" t="s">
        <v>574</v>
      </c>
      <c r="C147" s="2" t="s">
        <v>126</v>
      </c>
      <c r="D147" s="2" t="s">
        <v>575</v>
      </c>
      <c r="E147" s="2" t="s">
        <v>669</v>
      </c>
      <c r="F147" s="2" t="s">
        <v>166</v>
      </c>
      <c r="G147" s="2" t="s">
        <v>678</v>
      </c>
      <c r="H147" s="2" t="s">
        <v>145</v>
      </c>
      <c r="I147" s="2" t="s">
        <v>679</v>
      </c>
      <c r="J147" s="3" t="s">
        <v>680</v>
      </c>
      <c r="K147" s="2" t="s">
        <v>134</v>
      </c>
      <c r="L147" s="2" t="s">
        <v>134</v>
      </c>
      <c r="M147" s="2" t="s">
        <v>681</v>
      </c>
    </row>
    <row r="148" spans="1:13" ht="87" x14ac:dyDescent="0.35">
      <c r="A148" s="2" t="str">
        <f>tblRecommendations[[#This Row],[Recommendation Id]]</f>
        <v>2af4f8c2-bafc-4808-88df-0af009a019b5</v>
      </c>
      <c r="B148" s="2" t="s">
        <v>574</v>
      </c>
      <c r="C148" s="2" t="s">
        <v>126</v>
      </c>
      <c r="D148" s="2" t="s">
        <v>575</v>
      </c>
      <c r="E148" s="2" t="s">
        <v>669</v>
      </c>
      <c r="F148" s="2" t="s">
        <v>162</v>
      </c>
      <c r="G148" s="2" t="s">
        <v>682</v>
      </c>
      <c r="H148" s="2" t="s">
        <v>164</v>
      </c>
      <c r="I148" s="2" t="s">
        <v>683</v>
      </c>
      <c r="J148" s="2" t="s">
        <v>684</v>
      </c>
      <c r="K148" s="2" t="s">
        <v>134</v>
      </c>
      <c r="L148" s="2" t="s">
        <v>134</v>
      </c>
      <c r="M148" s="2" t="s">
        <v>685</v>
      </c>
    </row>
    <row r="149" spans="1:13" ht="87" x14ac:dyDescent="0.35">
      <c r="A149" s="2" t="str">
        <f>tblRecommendations[[#This Row],[Recommendation Id]]</f>
        <v>3e2f722e-7d94-4efa-96f1-78bd3e256a41</v>
      </c>
      <c r="B149" s="2" t="s">
        <v>574</v>
      </c>
      <c r="C149" s="2" t="s">
        <v>126</v>
      </c>
      <c r="D149" s="2" t="s">
        <v>575</v>
      </c>
      <c r="E149" s="2" t="s">
        <v>669</v>
      </c>
      <c r="F149" s="2" t="s">
        <v>166</v>
      </c>
      <c r="G149" s="2" t="s">
        <v>686</v>
      </c>
      <c r="H149" s="2" t="s">
        <v>145</v>
      </c>
      <c r="I149" s="2" t="s">
        <v>687</v>
      </c>
      <c r="J149" s="3" t="s">
        <v>688</v>
      </c>
      <c r="K149" s="2" t="s">
        <v>134</v>
      </c>
      <c r="L149" s="2" t="s">
        <v>134</v>
      </c>
      <c r="M149" s="2" t="s">
        <v>689</v>
      </c>
    </row>
    <row r="150" spans="1:13" ht="43.5" x14ac:dyDescent="0.35">
      <c r="A150" s="2" t="str">
        <f>tblRecommendations[[#This Row],[Recommendation Id]]</f>
        <v>8c0a0a4c-9e34-41af-9f6d-89d8dc00370e</v>
      </c>
      <c r="B150" s="2" t="s">
        <v>574</v>
      </c>
      <c r="C150" s="2" t="s">
        <v>126</v>
      </c>
      <c r="D150" s="2" t="s">
        <v>575</v>
      </c>
      <c r="E150" s="2" t="s">
        <v>690</v>
      </c>
      <c r="F150" s="2" t="s">
        <v>266</v>
      </c>
      <c r="G150" s="2" t="s">
        <v>691</v>
      </c>
      <c r="H150" s="2" t="s">
        <v>164</v>
      </c>
      <c r="I150" s="2" t="s">
        <v>692</v>
      </c>
      <c r="J150" s="3" t="s">
        <v>693</v>
      </c>
      <c r="K150" s="2" t="s">
        <v>134</v>
      </c>
      <c r="L150" s="2" t="s">
        <v>134</v>
      </c>
      <c r="M150" s="2" t="s">
        <v>694</v>
      </c>
    </row>
    <row r="151" spans="1:13" ht="43.5" x14ac:dyDescent="0.35">
      <c r="A151" s="2" t="str">
        <f>tblRecommendations[[#This Row],[Recommendation Id]]</f>
        <v>74415e66-7baf-43f3-8def-164bc7b48215</v>
      </c>
      <c r="B151" s="2" t="s">
        <v>574</v>
      </c>
      <c r="C151" s="2" t="s">
        <v>126</v>
      </c>
      <c r="D151" s="2" t="s">
        <v>575</v>
      </c>
      <c r="E151" s="2" t="s">
        <v>690</v>
      </c>
      <c r="F151" s="2" t="s">
        <v>129</v>
      </c>
      <c r="G151" s="2" t="s">
        <v>695</v>
      </c>
      <c r="H151" s="2" t="s">
        <v>164</v>
      </c>
      <c r="I151" s="2" t="s">
        <v>696</v>
      </c>
      <c r="J151" s="3" t="s">
        <v>697</v>
      </c>
      <c r="K151" s="2" t="s">
        <v>134</v>
      </c>
      <c r="L151" s="2" t="s">
        <v>134</v>
      </c>
      <c r="M151" s="2" t="s">
        <v>698</v>
      </c>
    </row>
    <row r="152" spans="1:13" ht="43.5" x14ac:dyDescent="0.35">
      <c r="A152" s="2" t="str">
        <f>tblRecommendations[[#This Row],[Recommendation Id]]</f>
        <v>f5fbe3d4-7196-46b8-9b09-0e29e7cf43ac</v>
      </c>
      <c r="B152" s="2" t="s">
        <v>574</v>
      </c>
      <c r="C152" s="2" t="s">
        <v>126</v>
      </c>
      <c r="D152" s="2" t="s">
        <v>575</v>
      </c>
      <c r="E152" s="2" t="s">
        <v>690</v>
      </c>
      <c r="F152" s="2" t="s">
        <v>266</v>
      </c>
      <c r="G152" s="2" t="s">
        <v>699</v>
      </c>
      <c r="H152" s="2" t="s">
        <v>164</v>
      </c>
      <c r="I152" s="2" t="s">
        <v>700</v>
      </c>
      <c r="J152" s="3" t="s">
        <v>701</v>
      </c>
      <c r="K152" s="2" t="s">
        <v>134</v>
      </c>
      <c r="L152" s="2" t="s">
        <v>134</v>
      </c>
      <c r="M152" s="2" t="s">
        <v>702</v>
      </c>
    </row>
    <row r="153" spans="1:13" ht="43.5" x14ac:dyDescent="0.35">
      <c r="A153" s="2" t="str">
        <f>tblRecommendations[[#This Row],[Recommendation Id]]</f>
        <v>2c41b97c-af27-47b5-aafb-81bbf95fe8ba</v>
      </c>
      <c r="B153" s="2" t="s">
        <v>574</v>
      </c>
      <c r="C153" s="2" t="s">
        <v>126</v>
      </c>
      <c r="D153" s="2" t="s">
        <v>575</v>
      </c>
      <c r="E153" s="2" t="s">
        <v>690</v>
      </c>
      <c r="F153" s="2" t="s">
        <v>129</v>
      </c>
      <c r="G153" s="2" t="s">
        <v>703</v>
      </c>
      <c r="H153" s="2" t="s">
        <v>164</v>
      </c>
      <c r="I153" s="2" t="s">
        <v>704</v>
      </c>
      <c r="J153" s="3" t="s">
        <v>688</v>
      </c>
      <c r="K153" s="2" t="s">
        <v>134</v>
      </c>
      <c r="L153" s="2" t="s">
        <v>134</v>
      </c>
      <c r="M153" s="2" t="s">
        <v>705</v>
      </c>
    </row>
    <row r="154" spans="1:13" ht="43.5" x14ac:dyDescent="0.35">
      <c r="A154" s="2" t="str">
        <f>tblRecommendations[[#This Row],[Recommendation Id]]</f>
        <v>e404ef3f-e427-4e43-a1df-09da987e744f</v>
      </c>
      <c r="B154" s="2" t="s">
        <v>574</v>
      </c>
      <c r="C154" s="2" t="s">
        <v>126</v>
      </c>
      <c r="D154" s="2" t="s">
        <v>575</v>
      </c>
      <c r="E154" s="2" t="s">
        <v>690</v>
      </c>
      <c r="F154" s="2" t="s">
        <v>129</v>
      </c>
      <c r="G154" s="2" t="s">
        <v>706</v>
      </c>
      <c r="H154" s="2" t="s">
        <v>164</v>
      </c>
      <c r="I154" s="2" t="s">
        <v>707</v>
      </c>
      <c r="J154" s="3" t="s">
        <v>708</v>
      </c>
      <c r="K154" s="2" t="s">
        <v>134</v>
      </c>
      <c r="L154" s="2" t="s">
        <v>134</v>
      </c>
      <c r="M154" s="2" t="s">
        <v>709</v>
      </c>
    </row>
    <row r="155" spans="1:13" ht="43.5" x14ac:dyDescent="0.35">
      <c r="A155" s="2" t="str">
        <f>tblRecommendations[[#This Row],[Recommendation Id]]</f>
        <v>df93ae26-260e-408f-860c-42cd189f8bf8</v>
      </c>
      <c r="B155" s="2" t="s">
        <v>574</v>
      </c>
      <c r="C155" s="2" t="s">
        <v>126</v>
      </c>
      <c r="D155" s="2" t="s">
        <v>575</v>
      </c>
      <c r="E155" s="2" t="s">
        <v>690</v>
      </c>
      <c r="F155" s="2" t="s">
        <v>129</v>
      </c>
      <c r="G155" s="2" t="s">
        <v>710</v>
      </c>
      <c r="H155" s="2" t="s">
        <v>164</v>
      </c>
      <c r="I155" s="2" t="s">
        <v>711</v>
      </c>
      <c r="J155" s="3" t="s">
        <v>712</v>
      </c>
      <c r="K155" s="2" t="s">
        <v>134</v>
      </c>
      <c r="L155" s="2" t="s">
        <v>134</v>
      </c>
      <c r="M155" s="2" t="s">
        <v>713</v>
      </c>
    </row>
    <row r="156" spans="1:13" ht="43.5" x14ac:dyDescent="0.35">
      <c r="A156" s="2" t="str">
        <f>tblRecommendations[[#This Row],[Recommendation Id]]</f>
        <v>3d6adb0a-042f-47f7-a7ea-db2e360903d5</v>
      </c>
      <c r="B156" s="2" t="s">
        <v>574</v>
      </c>
      <c r="C156" s="2" t="s">
        <v>126</v>
      </c>
      <c r="D156" s="2" t="s">
        <v>575</v>
      </c>
      <c r="E156" s="2" t="s">
        <v>690</v>
      </c>
      <c r="F156" s="2" t="s">
        <v>129</v>
      </c>
      <c r="G156" s="2" t="s">
        <v>714</v>
      </c>
      <c r="H156" s="2" t="s">
        <v>164</v>
      </c>
      <c r="I156" s="2" t="s">
        <v>711</v>
      </c>
      <c r="J156" s="3" t="s">
        <v>715</v>
      </c>
      <c r="K156" s="2" t="s">
        <v>134</v>
      </c>
      <c r="L156" s="2" t="s">
        <v>134</v>
      </c>
      <c r="M156" s="2" t="s">
        <v>716</v>
      </c>
    </row>
    <row r="157" spans="1:13" ht="43.5" x14ac:dyDescent="0.35">
      <c r="A157" s="2" t="str">
        <f>tblRecommendations[[#This Row],[Recommendation Id]]</f>
        <v>7f0b9ea3-0159-4ea7-b854-a4313fe76d7f</v>
      </c>
      <c r="B157" s="2" t="s">
        <v>574</v>
      </c>
      <c r="C157" s="2" t="s">
        <v>126</v>
      </c>
      <c r="D157" s="2" t="s">
        <v>575</v>
      </c>
      <c r="E157" s="2" t="s">
        <v>690</v>
      </c>
      <c r="F157" s="2" t="s">
        <v>129</v>
      </c>
      <c r="G157" s="2" t="s">
        <v>717</v>
      </c>
      <c r="H157" s="2" t="s">
        <v>164</v>
      </c>
      <c r="I157" s="2" t="s">
        <v>718</v>
      </c>
      <c r="J157" s="3" t="s">
        <v>719</v>
      </c>
      <c r="K157" s="2" t="s">
        <v>134</v>
      </c>
      <c r="L157" s="2" t="s">
        <v>134</v>
      </c>
      <c r="M157" s="2" t="s">
        <v>720</v>
      </c>
    </row>
    <row r="158" spans="1:13" ht="43.5" x14ac:dyDescent="0.35">
      <c r="A158" s="2" t="str">
        <f>tblRecommendations[[#This Row],[Recommendation Id]]</f>
        <v>340fe5c3-d599-448a-8e52-15e96771a3f0</v>
      </c>
      <c r="B158" s="2" t="s">
        <v>574</v>
      </c>
      <c r="C158" s="2" t="s">
        <v>126</v>
      </c>
      <c r="D158" s="2" t="s">
        <v>575</v>
      </c>
      <c r="E158" s="2" t="s">
        <v>690</v>
      </c>
      <c r="F158" s="2" t="s">
        <v>193</v>
      </c>
      <c r="G158" s="2" t="s">
        <v>721</v>
      </c>
      <c r="H158" s="2" t="s">
        <v>164</v>
      </c>
      <c r="I158" s="2" t="s">
        <v>722</v>
      </c>
      <c r="J158" s="3" t="s">
        <v>723</v>
      </c>
      <c r="K158" s="2" t="s">
        <v>134</v>
      </c>
      <c r="L158" s="2" t="s">
        <v>134</v>
      </c>
      <c r="M158" s="2" t="s">
        <v>724</v>
      </c>
    </row>
    <row r="159" spans="1:13" ht="58" x14ac:dyDescent="0.35">
      <c r="A159" s="2" t="str">
        <f>tblRecommendations[[#This Row],[Recommendation Id]]</f>
        <v>4e1094dd-2d85-4a1a-8ca8-1e6ea21206fb</v>
      </c>
      <c r="B159" s="2" t="s">
        <v>574</v>
      </c>
      <c r="C159" s="2" t="s">
        <v>126</v>
      </c>
      <c r="D159" s="2" t="s">
        <v>575</v>
      </c>
      <c r="E159" s="2" t="s">
        <v>690</v>
      </c>
      <c r="F159" s="2" t="s">
        <v>266</v>
      </c>
      <c r="G159" s="2" t="s">
        <v>725</v>
      </c>
      <c r="H159" s="2" t="s">
        <v>164</v>
      </c>
      <c r="I159" s="2" t="s">
        <v>726</v>
      </c>
      <c r="J159" s="3" t="s">
        <v>727</v>
      </c>
      <c r="K159" s="2" t="s">
        <v>134</v>
      </c>
      <c r="L159" s="2" t="s">
        <v>134</v>
      </c>
      <c r="M159" s="2" t="s">
        <v>728</v>
      </c>
    </row>
    <row r="160" spans="1:13" ht="43.5" x14ac:dyDescent="0.35">
      <c r="A160" s="2" t="str">
        <f>tblRecommendations[[#This Row],[Recommendation Id]]</f>
        <v>7b5008cf-1853-44c4-827d-bca091678c3f</v>
      </c>
      <c r="B160" s="2" t="s">
        <v>574</v>
      </c>
      <c r="C160" s="2" t="s">
        <v>126</v>
      </c>
      <c r="D160" s="2" t="s">
        <v>575</v>
      </c>
      <c r="E160" s="2" t="s">
        <v>690</v>
      </c>
      <c r="F160" s="2" t="s">
        <v>129</v>
      </c>
      <c r="G160" s="2" t="s">
        <v>729</v>
      </c>
      <c r="H160" s="2" t="s">
        <v>164</v>
      </c>
      <c r="I160" s="2" t="s">
        <v>730</v>
      </c>
      <c r="J160" s="3" t="s">
        <v>731</v>
      </c>
      <c r="K160" s="2" t="s">
        <v>134</v>
      </c>
      <c r="L160" s="2" t="s">
        <v>134</v>
      </c>
      <c r="M160" s="2" t="s">
        <v>732</v>
      </c>
    </row>
    <row r="161" spans="1:13" ht="43.5" x14ac:dyDescent="0.35">
      <c r="A161" s="2" t="str">
        <f>tblRecommendations[[#This Row],[Recommendation Id]]</f>
        <v>66ae4a5c-7f58-4293-bed8-5caa4f9f34e2</v>
      </c>
      <c r="B161" s="2" t="s">
        <v>574</v>
      </c>
      <c r="C161" s="2" t="s">
        <v>126</v>
      </c>
      <c r="D161" s="2" t="s">
        <v>575</v>
      </c>
      <c r="E161" s="2" t="s">
        <v>690</v>
      </c>
      <c r="F161" s="2" t="s">
        <v>129</v>
      </c>
      <c r="G161" s="2" t="s">
        <v>733</v>
      </c>
      <c r="H161" s="2" t="s">
        <v>164</v>
      </c>
      <c r="I161" s="2" t="s">
        <v>734</v>
      </c>
      <c r="J161" s="3" t="s">
        <v>735</v>
      </c>
      <c r="K161" s="2" t="s">
        <v>134</v>
      </c>
      <c r="L161" s="2" t="s">
        <v>134</v>
      </c>
      <c r="M161" s="2" t="s">
        <v>736</v>
      </c>
    </row>
    <row r="162" spans="1:13" ht="58" x14ac:dyDescent="0.35">
      <c r="A162" s="2" t="str">
        <f>tblRecommendations[[#This Row],[Recommendation Id]]</f>
        <v>7db74a6a-4062-46a8-a0cd-18684fb0ec08</v>
      </c>
      <c r="B162" s="2" t="s">
        <v>574</v>
      </c>
      <c r="C162" s="2" t="s">
        <v>126</v>
      </c>
      <c r="D162" s="2" t="s">
        <v>575</v>
      </c>
      <c r="E162" s="2" t="s">
        <v>690</v>
      </c>
      <c r="F162" s="2" t="s">
        <v>266</v>
      </c>
      <c r="G162" s="2" t="s">
        <v>737</v>
      </c>
      <c r="H162" s="2" t="s">
        <v>164</v>
      </c>
      <c r="I162" s="2" t="s">
        <v>738</v>
      </c>
      <c r="J162" s="3" t="s">
        <v>739</v>
      </c>
      <c r="K162" s="2" t="s">
        <v>134</v>
      </c>
      <c r="L162" s="2" t="s">
        <v>134</v>
      </c>
      <c r="M162" s="2" t="s">
        <v>740</v>
      </c>
    </row>
    <row r="163" spans="1:13" ht="43.5" x14ac:dyDescent="0.35">
      <c r="A163" s="2" t="str">
        <f>tblRecommendations[[#This Row],[Recommendation Id]]</f>
        <v>5f95df03-cae2-4761-90b7-7afd657ac124</v>
      </c>
      <c r="B163" s="2" t="s">
        <v>574</v>
      </c>
      <c r="C163" s="2" t="s">
        <v>126</v>
      </c>
      <c r="D163" s="2" t="s">
        <v>575</v>
      </c>
      <c r="E163" s="2" t="s">
        <v>690</v>
      </c>
      <c r="F163" s="2" t="s">
        <v>228</v>
      </c>
      <c r="G163" s="2" t="s">
        <v>741</v>
      </c>
      <c r="H163" s="2" t="s">
        <v>164</v>
      </c>
      <c r="I163" s="2" t="s">
        <v>742</v>
      </c>
      <c r="J163" s="3" t="s">
        <v>743</v>
      </c>
      <c r="K163" s="2" t="s">
        <v>134</v>
      </c>
      <c r="L163" s="2" t="s">
        <v>134</v>
      </c>
      <c r="M163" s="2" t="s">
        <v>744</v>
      </c>
    </row>
    <row r="164" spans="1:13" ht="43.5" x14ac:dyDescent="0.35">
      <c r="A164" s="2" t="str">
        <f>tblRecommendations[[#This Row],[Recommendation Id]]</f>
        <v>90adebf7-bc90-4939-9aa8-119c46bee0fc</v>
      </c>
      <c r="B164" s="2" t="s">
        <v>574</v>
      </c>
      <c r="C164" s="2" t="s">
        <v>126</v>
      </c>
      <c r="D164" s="2" t="s">
        <v>575</v>
      </c>
      <c r="E164" s="2" t="s">
        <v>690</v>
      </c>
      <c r="F164" s="2" t="s">
        <v>166</v>
      </c>
      <c r="G164" s="2" t="s">
        <v>745</v>
      </c>
      <c r="H164" s="2" t="s">
        <v>164</v>
      </c>
      <c r="I164" s="2" t="s">
        <v>746</v>
      </c>
      <c r="J164" s="3" t="s">
        <v>747</v>
      </c>
      <c r="K164" s="2" t="s">
        <v>134</v>
      </c>
      <c r="L164" s="2" t="s">
        <v>134</v>
      </c>
      <c r="M164" s="2" t="s">
        <v>748</v>
      </c>
    </row>
    <row r="165" spans="1:13" ht="217.5" x14ac:dyDescent="0.35">
      <c r="A165" s="2" t="str">
        <f>tblRecommendations[[#This Row],[Recommendation Id]]</f>
        <v>daf605e4-d3fd-fc42-819a-e3ec084ffda6</v>
      </c>
      <c r="B165" s="2" t="s">
        <v>574</v>
      </c>
      <c r="C165" s="2" t="s">
        <v>126</v>
      </c>
      <c r="D165" s="2" t="s">
        <v>575</v>
      </c>
      <c r="E165" s="2" t="s">
        <v>749</v>
      </c>
      <c r="F165" s="2" t="s">
        <v>228</v>
      </c>
      <c r="G165" s="2" t="s">
        <v>750</v>
      </c>
      <c r="H165" s="2" t="s">
        <v>131</v>
      </c>
      <c r="I165" s="2" t="s">
        <v>751</v>
      </c>
      <c r="J165" s="2" t="s">
        <v>752</v>
      </c>
      <c r="K165" s="2" t="s">
        <v>134</v>
      </c>
      <c r="L165" s="2" t="s">
        <v>134</v>
      </c>
      <c r="M165" s="2" t="s">
        <v>753</v>
      </c>
    </row>
    <row r="166" spans="1:13" ht="333.5" x14ac:dyDescent="0.35">
      <c r="A166" s="2" t="str">
        <f>tblRecommendations[[#This Row],[Recommendation Id]]</f>
        <v>28a8ce6f-1b47-c243-bafb-208f4422fe7a</v>
      </c>
      <c r="B166" s="2" t="s">
        <v>574</v>
      </c>
      <c r="C166" s="2" t="s">
        <v>126</v>
      </c>
      <c r="D166" s="2" t="s">
        <v>575</v>
      </c>
      <c r="E166" s="2" t="s">
        <v>754</v>
      </c>
      <c r="F166" s="2" t="s">
        <v>129</v>
      </c>
      <c r="G166" s="2" t="s">
        <v>755</v>
      </c>
      <c r="H166" s="2" t="s">
        <v>131</v>
      </c>
      <c r="I166" s="2" t="s">
        <v>756</v>
      </c>
      <c r="J166" s="3" t="s">
        <v>757</v>
      </c>
      <c r="K166" s="2" t="s">
        <v>134</v>
      </c>
      <c r="L166" s="2" t="s">
        <v>134</v>
      </c>
      <c r="M166" s="2" t="s">
        <v>758</v>
      </c>
    </row>
    <row r="167" spans="1:13" ht="232" x14ac:dyDescent="0.35">
      <c r="A167" s="2" t="str">
        <f>tblRecommendations[[#This Row],[Recommendation Id]]</f>
        <v>155dda00-c264-1b45-8ac0-d6f68178844f</v>
      </c>
      <c r="B167" s="2" t="s">
        <v>574</v>
      </c>
      <c r="C167" s="2" t="s">
        <v>126</v>
      </c>
      <c r="D167" s="2" t="s">
        <v>575</v>
      </c>
      <c r="E167" s="2" t="s">
        <v>754</v>
      </c>
      <c r="F167" s="2" t="s">
        <v>129</v>
      </c>
      <c r="G167" s="2" t="s">
        <v>759</v>
      </c>
      <c r="H167" s="2" t="s">
        <v>131</v>
      </c>
      <c r="I167" s="2" t="s">
        <v>760</v>
      </c>
      <c r="J167" s="3" t="s">
        <v>761</v>
      </c>
      <c r="K167" s="2" t="s">
        <v>134</v>
      </c>
      <c r="L167" s="2" t="s">
        <v>134</v>
      </c>
      <c r="M167" s="2" t="s">
        <v>762</v>
      </c>
    </row>
    <row r="168" spans="1:13" ht="304.5" x14ac:dyDescent="0.35">
      <c r="A168" s="2" t="str">
        <f>tblRecommendations[[#This Row],[Recommendation Id]]</f>
        <v>1b612a06-28dc-e64e-9057-17467e57764a</v>
      </c>
      <c r="B168" s="2" t="s">
        <v>574</v>
      </c>
      <c r="C168" s="2" t="s">
        <v>126</v>
      </c>
      <c r="D168" s="2" t="s">
        <v>575</v>
      </c>
      <c r="E168" s="2" t="s">
        <v>754</v>
      </c>
      <c r="F168" s="2" t="s">
        <v>228</v>
      </c>
      <c r="G168" s="2" t="s">
        <v>763</v>
      </c>
      <c r="H168" s="2" t="s">
        <v>131</v>
      </c>
      <c r="I168" s="2" t="s">
        <v>764</v>
      </c>
      <c r="J168" s="3" t="s">
        <v>638</v>
      </c>
      <c r="K168" s="2" t="s">
        <v>134</v>
      </c>
      <c r="L168" s="2" t="s">
        <v>134</v>
      </c>
      <c r="M168" s="2" t="s">
        <v>765</v>
      </c>
    </row>
    <row r="169" spans="1:13" ht="145" x14ac:dyDescent="0.35">
      <c r="A169" s="2" t="str">
        <f>tblRecommendations[[#This Row],[Recommendation Id]]</f>
        <v>e10f11a5-9c5b-6c4c-a684-4d9f4063127a</v>
      </c>
      <c r="B169" s="2" t="s">
        <v>574</v>
      </c>
      <c r="C169" s="2" t="s">
        <v>126</v>
      </c>
      <c r="D169" s="2" t="s">
        <v>575</v>
      </c>
      <c r="E169" s="2" t="s">
        <v>754</v>
      </c>
      <c r="F169" s="2" t="s">
        <v>129</v>
      </c>
      <c r="G169" s="2" t="s">
        <v>766</v>
      </c>
      <c r="H169" s="2" t="s">
        <v>164</v>
      </c>
      <c r="I169" s="2" t="s">
        <v>767</v>
      </c>
      <c r="J169" s="3" t="s">
        <v>768</v>
      </c>
      <c r="K169" s="2" t="s">
        <v>134</v>
      </c>
      <c r="L169" s="2" t="s">
        <v>134</v>
      </c>
      <c r="M169" s="2" t="s">
        <v>769</v>
      </c>
    </row>
    <row r="170" spans="1:13" ht="232" x14ac:dyDescent="0.35">
      <c r="A170" s="2" t="str">
        <f>tblRecommendations[[#This Row],[Recommendation Id]]</f>
        <v>c8ba80d4-20d9-456f-a2bd-8e6d488d8ff9</v>
      </c>
      <c r="B170" s="2" t="s">
        <v>574</v>
      </c>
      <c r="C170" s="2" t="s">
        <v>126</v>
      </c>
      <c r="D170" s="2" t="s">
        <v>575</v>
      </c>
      <c r="E170" s="2" t="s">
        <v>754</v>
      </c>
      <c r="F170" s="2" t="s">
        <v>129</v>
      </c>
      <c r="G170" s="2" t="s">
        <v>770</v>
      </c>
      <c r="H170" s="2" t="s">
        <v>131</v>
      </c>
      <c r="I170" s="2" t="s">
        <v>771</v>
      </c>
      <c r="J170" s="3" t="s">
        <v>772</v>
      </c>
      <c r="K170" s="2" t="s">
        <v>134</v>
      </c>
      <c r="L170" s="2" t="s">
        <v>134</v>
      </c>
      <c r="M170" s="2" t="s">
        <v>773</v>
      </c>
    </row>
  </sheetData>
  <phoneticPr fontId="3"/>
  <hyperlinks>
    <hyperlink ref="J5" r:id="rId1" xr:uid="{00000000-0004-0000-0000-000000000000}"/>
    <hyperlink ref="J8" r:id="rId2" xr:uid="{00000000-0004-0000-0000-000001000000}"/>
    <hyperlink ref="J11" r:id="rId3" xr:uid="{00000000-0004-0000-0000-000002000000}"/>
    <hyperlink ref="J12" r:id="rId4" location="create-http-to-https-redirect-rule" xr:uid="{00000000-0004-0000-0000-000003000000}"/>
    <hyperlink ref="J13" r:id="rId5" xr:uid="{00000000-0004-0000-0000-000004000000}"/>
    <hyperlink ref="J14" r:id="rId6" location="select-the-certificate-for-azure-front-door-to-deploy" xr:uid="{00000000-0004-0000-0000-000005000000}"/>
    <hyperlink ref="J15" r:id="rId7" xr:uid="{00000000-0004-0000-0000-000006000000}"/>
    <hyperlink ref="J16" r:id="rId8" xr:uid="{00000000-0004-0000-0000-000007000000}"/>
    <hyperlink ref="J17" r:id="rId9" xr:uid="{00000000-0004-0000-0000-000008000000}"/>
    <hyperlink ref="J18" r:id="rId10" xr:uid="{00000000-0004-0000-0000-000009000000}"/>
    <hyperlink ref="J19" r:id="rId11" location="supported-http-methods-for-health-probes" xr:uid="{00000000-0004-0000-0000-00000A000000}"/>
    <hyperlink ref="J20" r:id="rId12" xr:uid="{00000000-0004-0000-0000-00000B000000}"/>
    <hyperlink ref="J21" r:id="rId13" xr:uid="{00000000-0004-0000-0000-00000C000000}"/>
    <hyperlink ref="J22" r:id="rId14" location="best-practices" xr:uid="{00000000-0004-0000-0000-00000D000000}"/>
    <hyperlink ref="J26" r:id="rId15" xr:uid="{00000000-0004-0000-0000-00000E000000}"/>
    <hyperlink ref="J27" r:id="rId16" location="virtual-machines" xr:uid="{00000000-0004-0000-0000-00000F000000}"/>
    <hyperlink ref="J31" r:id="rId17" xr:uid="{00000000-0004-0000-0000-000010000000}"/>
    <hyperlink ref="J32" r:id="rId18" location="power-states-and-billing" xr:uid="{00000000-0004-0000-0000-000011000000}"/>
    <hyperlink ref="J33" r:id="rId19" xr:uid="{00000000-0004-0000-0000-000012000000}"/>
    <hyperlink ref="J34" r:id="rId20" xr:uid="{00000000-0004-0000-0000-000013000000}"/>
    <hyperlink ref="J35" r:id="rId21" xr:uid="{00000000-0004-0000-0000-000014000000}"/>
    <hyperlink ref="J36" r:id="rId22" location="intra-subnet-traffic" xr:uid="{00000000-0004-0000-0000-000015000000}"/>
    <hyperlink ref="J37" r:id="rId23" location="enable-or-disable-ip-forwarding" xr:uid="{00000000-0004-0000-0000-000016000000}"/>
    <hyperlink ref="J38" r:id="rId24" xr:uid="{00000000-0004-0000-0000-000017000000}"/>
    <hyperlink ref="J40" r:id="rId25" xr:uid="{00000000-0004-0000-0000-000018000000}"/>
    <hyperlink ref="J42" r:id="rId26" xr:uid="{00000000-0004-0000-0000-000019000000}"/>
    <hyperlink ref="J44" r:id="rId27" xr:uid="{00000000-0004-0000-0000-00001A000000}"/>
    <hyperlink ref="J45" r:id="rId28" xr:uid="{00000000-0004-0000-0000-00001B000000}"/>
    <hyperlink ref="J46" r:id="rId29" xr:uid="{00000000-0004-0000-0000-00001C000000}"/>
    <hyperlink ref="J47" r:id="rId30" location="disk-type-comparison" xr:uid="{00000000-0004-0000-0000-00001D000000}"/>
    <hyperlink ref="J50" r:id="rId31" xr:uid="{00000000-0004-0000-0000-00001E000000}"/>
    <hyperlink ref="J51" r:id="rId32" xr:uid="{00000000-0004-0000-0000-00001F000000}"/>
    <hyperlink ref="J54" r:id="rId33" xr:uid="{00000000-0004-0000-0000-000020000000}"/>
    <hyperlink ref="J55" r:id="rId34" xr:uid="{00000000-0004-0000-0000-000021000000}"/>
    <hyperlink ref="J56" r:id="rId35" location="purge-protection" xr:uid="{00000000-0004-0000-0000-000022000000}"/>
    <hyperlink ref="J57" r:id="rId36" location="network-security" xr:uid="{00000000-0004-0000-0000-000023000000}"/>
    <hyperlink ref="J58" r:id="rId37" location="why-we-recommend-separate-key-vaults" xr:uid="{00000000-0004-0000-0000-000024000000}"/>
    <hyperlink ref="J59" r:id="rId38" xr:uid="{00000000-0004-0000-0000-000025000000}"/>
    <hyperlink ref="J61" r:id="rId39" location="azure-load-balancer" xr:uid="{00000000-0004-0000-0000-000026000000}"/>
    <hyperlink ref="J62" r:id="rId40" location="azure-load-balancer" xr:uid="{00000000-0004-0000-0000-000027000000}"/>
    <hyperlink ref="J63" r:id="rId41" location="zone-redundant" xr:uid="{00000000-0004-0000-0000-000028000000}"/>
    <hyperlink ref="J64" r:id="rId42" xr:uid="{00000000-0004-0000-0000-000029000000}"/>
    <hyperlink ref="J65" r:id="rId43" xr:uid="{00000000-0004-0000-0000-00002A000000}"/>
    <hyperlink ref="J66" r:id="rId44" xr:uid="{00000000-0004-0000-0000-00002B000000}"/>
    <hyperlink ref="J67" r:id="rId45" xr:uid="{00000000-0004-0000-0000-00002C000000}"/>
    <hyperlink ref="J68" r:id="rId46" xr:uid="{00000000-0004-0000-0000-00002D000000}"/>
    <hyperlink ref="J69" r:id="rId47" location="security-rules" xr:uid="{00000000-0004-0000-0000-00002E000000}"/>
    <hyperlink ref="J70" r:id="rId48" xr:uid="{00000000-0004-0000-0000-00002F000000}"/>
    <hyperlink ref="J71" r:id="rId49" xr:uid="{00000000-0004-0000-0000-000030000000}"/>
    <hyperlink ref="J72" r:id="rId50" xr:uid="{00000000-0004-0000-0000-000031000000}"/>
    <hyperlink ref="J73" r:id="rId51" xr:uid="{00000000-0004-0000-0000-000032000000}"/>
    <hyperlink ref="J74" r:id="rId52" xr:uid="{00000000-0004-0000-0000-000033000000}"/>
    <hyperlink ref="J75" r:id="rId53" location="private-endpoint-connections" xr:uid="{00000000-0004-0000-0000-000034000000}"/>
    <hyperlink ref="J79" r:id="rId54" xr:uid="{00000000-0004-0000-0000-000035000000}"/>
    <hyperlink ref="J80" r:id="rId55" xr:uid="{00000000-0004-0000-0000-000036000000}"/>
    <hyperlink ref="J82" r:id="rId56" xr:uid="{00000000-0004-0000-0000-000037000000}"/>
    <hyperlink ref="J86" r:id="rId57" location="set-up-ip-addressing-for-target-vms" xr:uid="{00000000-0004-0000-0000-000038000000}"/>
    <hyperlink ref="J87" r:id="rId58" location="run-a-test-failover" xr:uid="{00000000-0004-0000-0000-000039000000}"/>
    <hyperlink ref="J90" r:id="rId59" xr:uid="{00000000-0004-0000-0000-00003A000000}"/>
    <hyperlink ref="J92" r:id="rId60" xr:uid="{00000000-0004-0000-0000-00003B000000}"/>
    <hyperlink ref="J93" r:id="rId61" xr:uid="{00000000-0004-0000-0000-00003C000000}"/>
    <hyperlink ref="J95" r:id="rId62" xr:uid="{00000000-0004-0000-0000-00003D000000}"/>
    <hyperlink ref="J96" r:id="rId63" xr:uid="{00000000-0004-0000-0000-00003E000000}"/>
    <hyperlink ref="J102" r:id="rId64" xr:uid="{00000000-0004-0000-0000-00003F000000}"/>
    <hyperlink ref="J103" r:id="rId65" xr:uid="{00000000-0004-0000-0000-000040000000}"/>
    <hyperlink ref="J109" r:id="rId66" location="app-service" xr:uid="{00000000-0004-0000-0000-000041000000}"/>
    <hyperlink ref="J110" r:id="rId67" location="app-service" xr:uid="{00000000-0004-0000-0000-000042000000}"/>
    <hyperlink ref="J111" r:id="rId68" location="app-service" xr:uid="{00000000-0004-0000-0000-000043000000}"/>
    <hyperlink ref="J113" r:id="rId69" xr:uid="{00000000-0004-0000-0000-000044000000}"/>
    <hyperlink ref="J115" r:id="rId70" location="app-service" xr:uid="{00000000-0004-0000-0000-000045000000}"/>
    <hyperlink ref="J116" r:id="rId71" location="app-service" xr:uid="{00000000-0004-0000-0000-000046000000}"/>
    <hyperlink ref="J117" r:id="rId72" xr:uid="{00000000-0004-0000-0000-000047000000}"/>
    <hyperlink ref="J118" r:id="rId73" xr:uid="{00000000-0004-0000-0000-000048000000}"/>
    <hyperlink ref="J119" r:id="rId74" location="enable-health-check" xr:uid="{00000000-0004-0000-0000-000049000000}"/>
    <hyperlink ref="J120" r:id="rId75" xr:uid="{00000000-0004-0000-0000-00004A000000}"/>
    <hyperlink ref="J121" r:id="rId76" xr:uid="{00000000-0004-0000-0000-00004B000000}"/>
    <hyperlink ref="J123" r:id="rId77" xr:uid="{00000000-0004-0000-0000-00004C000000}"/>
    <hyperlink ref="J124" r:id="rId78" location="avoid-manual-configuration-to-enforce-consistency" xr:uid="{00000000-0004-0000-0000-00004D000000}"/>
    <hyperlink ref="J125" r:id="rId79" xr:uid="{00000000-0004-0000-0000-00004E000000}"/>
    <hyperlink ref="J127" r:id="rId80" xr:uid="{00000000-0004-0000-0000-00004F000000}"/>
    <hyperlink ref="J128" r:id="rId81" xr:uid="{00000000-0004-0000-0000-000050000000}"/>
    <hyperlink ref="J129" r:id="rId82" xr:uid="{00000000-0004-0000-0000-000051000000}"/>
    <hyperlink ref="J130" r:id="rId83" xr:uid="{00000000-0004-0000-0000-000052000000}"/>
    <hyperlink ref="J131" r:id="rId84" location="availability-zones" xr:uid="{00000000-0004-0000-0000-000053000000}"/>
    <hyperlink ref="J133" r:id="rId85" xr:uid="{00000000-0004-0000-0000-000054000000}"/>
    <hyperlink ref="J134" r:id="rId86" xr:uid="{00000000-0004-0000-0000-000055000000}"/>
    <hyperlink ref="J135" r:id="rId87" xr:uid="{00000000-0004-0000-0000-000056000000}"/>
    <hyperlink ref="J136" r:id="rId88" xr:uid="{00000000-0004-0000-0000-000057000000}"/>
    <hyperlink ref="J137" r:id="rId89" xr:uid="{00000000-0004-0000-0000-000058000000}"/>
    <hyperlink ref="J138" r:id="rId90" xr:uid="{00000000-0004-0000-0000-000059000000}"/>
    <hyperlink ref="J139" r:id="rId91" xr:uid="{00000000-0004-0000-0000-00005A000000}"/>
    <hyperlink ref="J141" r:id="rId92" xr:uid="{00000000-0004-0000-0000-00005B000000}"/>
    <hyperlink ref="J142" r:id="rId93" xr:uid="{00000000-0004-0000-0000-00005C000000}"/>
    <hyperlink ref="J143" r:id="rId94" location="application-design-guidance-and-patterns-1" xr:uid="{00000000-0004-0000-0000-00005D000000}"/>
    <hyperlink ref="J144" r:id="rId95" xr:uid="{00000000-0004-0000-0000-00005E000000}"/>
    <hyperlink ref="J145" r:id="rId96" xr:uid="{00000000-0004-0000-0000-00005F000000}"/>
    <hyperlink ref="J147" r:id="rId97" xr:uid="{00000000-0004-0000-0000-000060000000}"/>
    <hyperlink ref="J149" r:id="rId98" xr:uid="{00000000-0004-0000-0000-000061000000}"/>
    <hyperlink ref="J150" r:id="rId99" xr:uid="{00000000-0004-0000-0000-000062000000}"/>
    <hyperlink ref="J151" r:id="rId100" xr:uid="{00000000-0004-0000-0000-000063000000}"/>
    <hyperlink ref="J152" r:id="rId101" xr:uid="{00000000-0004-0000-0000-000064000000}"/>
    <hyperlink ref="J153" r:id="rId102" xr:uid="{00000000-0004-0000-0000-000065000000}"/>
    <hyperlink ref="J154" r:id="rId103" xr:uid="{00000000-0004-0000-0000-000066000000}"/>
    <hyperlink ref="J155" r:id="rId104" xr:uid="{00000000-0004-0000-0000-000067000000}"/>
    <hyperlink ref="J156" r:id="rId105" xr:uid="{00000000-0004-0000-0000-000068000000}"/>
    <hyperlink ref="J157" r:id="rId106" xr:uid="{00000000-0004-0000-0000-000069000000}"/>
    <hyperlink ref="J158" r:id="rId107" xr:uid="{00000000-0004-0000-0000-00006A000000}"/>
    <hyperlink ref="J159" r:id="rId108" xr:uid="{00000000-0004-0000-0000-00006B000000}"/>
    <hyperlink ref="J160" r:id="rId109" xr:uid="{00000000-0004-0000-0000-00006C000000}"/>
    <hyperlink ref="J161" r:id="rId110" xr:uid="{00000000-0004-0000-0000-00006D000000}"/>
    <hyperlink ref="J162" r:id="rId111" xr:uid="{00000000-0004-0000-0000-00006E000000}"/>
    <hyperlink ref="J163" r:id="rId112" xr:uid="{00000000-0004-0000-0000-00006F000000}"/>
    <hyperlink ref="J164" r:id="rId113" xr:uid="{00000000-0004-0000-0000-000070000000}"/>
    <hyperlink ref="J166" r:id="rId114" xr:uid="{00000000-0004-0000-0000-000071000000}"/>
    <hyperlink ref="J167" r:id="rId115" xr:uid="{00000000-0004-0000-0000-000072000000}"/>
    <hyperlink ref="J168" r:id="rId116" xr:uid="{00000000-0004-0000-0000-000073000000}"/>
    <hyperlink ref="J169" r:id="rId117" location="fault-injection-and-chaos-engineering-guidance" xr:uid="{00000000-0004-0000-0000-000074000000}"/>
    <hyperlink ref="J170" r:id="rId118" location="testing-application-fault-resiliency" xr:uid="{00000000-0004-0000-0000-000075000000}"/>
  </hyperlinks>
  <pageMargins left="0.7" right="0.7" top="0.75" bottom="0.75" header="0.3" footer="0.3"/>
  <pageSetup paperSize="9" orientation="portrait" horizontalDpi="4294967293" verticalDpi="0" r:id="rId119"/>
  <tableParts count="1">
    <tablePart r:id="rId12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42BB041C357744089F6E57523714E83" ma:contentTypeVersion="21" ma:contentTypeDescription="Create a new document." ma:contentTypeScope="" ma:versionID="d58e9872defd70121247d368e771d494">
  <xsd:schema xmlns:xsd="http://www.w3.org/2001/XMLSchema" xmlns:xs="http://www.w3.org/2001/XMLSchema" xmlns:p="http://schemas.microsoft.com/office/2006/metadata/properties" xmlns:ns1="http://schemas.microsoft.com/sharepoint/v3" xmlns:ns2="77b63a30-883b-4f9a-b1f0-c7d9c46226a5" xmlns:ns3="82b17202-3940-454c-8722-bf2d55cd32b0" xmlns:ns4="230e9df3-be65-4c73-a93b-d1236ebd677e" targetNamespace="http://schemas.microsoft.com/office/2006/metadata/properties" ma:root="true" ma:fieldsID="b6efe38c86fdf5c1e39d15aad84d2023" ns1:_="" ns2:_="" ns3:_="" ns4:_="">
    <xsd:import namespace="http://schemas.microsoft.com/sharepoint/v3"/>
    <xsd:import namespace="77b63a30-883b-4f9a-b1f0-c7d9c46226a5"/>
    <xsd:import namespace="82b17202-3940-454c-8722-bf2d55cd32b0"/>
    <xsd:import namespace="230e9df3-be65-4c73-a93b-d1236ebd677e"/>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AutoKeyPoints" minOccurs="0"/>
                <xsd:element ref="ns2:MediaServiceKeyPoints" minOccurs="0"/>
                <xsd:element ref="ns2:MediaServiceGenerationTime" minOccurs="0"/>
                <xsd:element ref="ns2:MediaServiceEventHashCode" minOccurs="0"/>
                <xsd:element ref="ns2:MediaServiceOCR" minOccurs="0"/>
                <xsd:element ref="ns2:MediaServiceDateTaken" minOccurs="0"/>
                <xsd:element ref="ns2:MediaServiceLocation" minOccurs="0"/>
                <xsd:element ref="ns3:SharedWithUsers" minOccurs="0"/>
                <xsd:element ref="ns3:SharedWithDetails" minOccurs="0"/>
                <xsd:element ref="ns2:lcf76f155ced4ddcb4097134ff3c332f" minOccurs="0"/>
                <xsd:element ref="ns4:TaxCatchAll" minOccurs="0"/>
                <xsd:element ref="ns2:MediaLengthInSeconds" minOccurs="0"/>
                <xsd:element ref="ns2:MediaServiceSearchProperties" minOccurs="0"/>
                <xsd:element ref="ns2:MediaServiceDocTag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description="" ma:hidden="true" ma:internalName="_ip_UnifiedCompliancePolicyProperties">
      <xsd:simpleType>
        <xsd:restriction base="dms:Note"/>
      </xsd:simpleType>
    </xsd:element>
    <xsd:element name="_ip_UnifiedCompliancePolicyUIAction" ma:index="9" nillable="true" ma:displayName="Unified Compliance Policy UI Action" ma:descrip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7b63a30-883b-4f9a-b1f0-c7d9c46226a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fals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LengthInSeconds" ma:index="24" nillable="true" ma:displayName="MediaLengthInSeconds" ma:hidden="true" ma:internalName="MediaLengthInSeconds" ma:readOnly="true">
      <xsd:simpleType>
        <xsd:restriction base="dms:Unknown"/>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DocTags" ma:index="26" nillable="true" ma:displayName="MediaServiceDocTags" ma:hidden="true" ma:internalName="MediaServiceDocTags" ma:readOnly="true">
      <xsd:simpleType>
        <xsd:restriction base="dms:Note"/>
      </xsd:simple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2b17202-3940-454c-8722-bf2d55cd32b0"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09cf6e69-545d-4251-841a-23a570850825}" ma:internalName="TaxCatchAll" ma:showField="CatchAllData" ma:web="82b17202-3940-454c-8722-bf2d55cd32b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7b63a30-883b-4f9a-b1f0-c7d9c46226a5">
      <Terms xmlns="http://schemas.microsoft.com/office/infopath/2007/PartnerControls"/>
    </lcf76f155ced4ddcb4097134ff3c332f>
    <_ip_UnifiedCompliancePolicyUIAction xmlns="http://schemas.microsoft.com/sharepoint/v3" xsi:nil="true"/>
    <MediaServiceKeyPoints xmlns="77b63a30-883b-4f9a-b1f0-c7d9c46226a5" xsi:nil="true"/>
    <_ip_UnifiedCompliancePolicyProperties xmlns="http://schemas.microsoft.com/sharepoint/v3" xsi:nil="true"/>
    <TaxCatchAll xmlns="230e9df3-be65-4c73-a93b-d1236ebd677e" xsi:nil="true"/>
  </documentManagement>
</p:properties>
</file>

<file path=customXml/itemProps1.xml><?xml version="1.0" encoding="utf-8"?>
<ds:datastoreItem xmlns:ds="http://schemas.openxmlformats.org/officeDocument/2006/customXml" ds:itemID="{E5E03680-725B-444B-A092-B104F5F827A9}">
  <ds:schemaRefs>
    <ds:schemaRef ds:uri="http://schemas.microsoft.com/sharepoint/v3/contenttype/forms"/>
  </ds:schemaRefs>
</ds:datastoreItem>
</file>

<file path=customXml/itemProps2.xml><?xml version="1.0" encoding="utf-8"?>
<ds:datastoreItem xmlns:ds="http://schemas.openxmlformats.org/officeDocument/2006/customXml" ds:itemID="{94F34075-B285-4AA5-A35E-7AB86F6D4D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7b63a30-883b-4f9a-b1f0-c7d9c46226a5"/>
    <ds:schemaRef ds:uri="82b17202-3940-454c-8722-bf2d55cd32b0"/>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BA1B8C0-3358-45F2-90E9-B452F49A58B8}">
  <ds:schemaRefs>
    <ds:schemaRef ds:uri="http://schemas.microsoft.com/office/2006/metadata/properties"/>
    <ds:schemaRef ds:uri="http://schemas.microsoft.com/office/infopath/2007/PartnerControls"/>
    <ds:schemaRef ds:uri="77b63a30-883b-4f9a-b1f0-c7d9c46226a5"/>
    <ds:schemaRef ds:uri="http://schemas.microsoft.com/sharepoint/v3"/>
    <ds:schemaRef ds:uri="230e9df3-be65-4c73-a93b-d1236ebd677e"/>
  </ds:schemaRefs>
</ds:datastoreItem>
</file>

<file path=docMetadata/LabelInfo.xml><?xml version="1.0" encoding="utf-8"?>
<clbl:labelList xmlns:clbl="http://schemas.microsoft.com/office/2020/mipLabelMetadata">
  <clbl:label id="{1a19d03a-48bc-4359-8038-5b5f6d5847c3}"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調査対象</vt:lpstr>
      <vt:lpstr>Recommendations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Yusuke Yoshida</cp:lastModifiedBy>
  <cp:revision/>
  <dcterms:created xsi:type="dcterms:W3CDTF">2024-06-18T06:56:50Z</dcterms:created>
  <dcterms:modified xsi:type="dcterms:W3CDTF">2024-06-24T02:26:27Z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0x010100D42BB041C357744089F6E57523714E83</vt:lpwstr>
  </property>
  <property fmtid="{D5CDD505-2E9C-101B-9397-08002B2CF9AE}" pid="3" name="MediaServiceImageTags">
    <vt:lpwstr/>
  </property>
</Properties>
</file>