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<sst xmlns="http://schemas.openxmlformats.org/spreadsheetml/2006/main" uniqueCount="142">
  <si>
    <t>Кондиционеры парк-отель</t>
  </si>
  <si>
    <t>(наименование работ и затрат)</t>
  </si>
  <si>
    <t>№</t>
  </si>
  <si>
    <t>Наименование</t>
  </si>
  <si>
    <t>Ед.</t>
  </si>
  <si>
    <t>Кол-во</t>
  </si>
  <si>
    <t>Цена</t>
  </si>
  <si>
    <t>VRF-системы кондиционирования воздуха 5 этаж</t>
  </si>
  <si>
    <t>Раздел 1. Демонтаж Daikin</t>
  </si>
  <si>
    <t>Демонтаж внутреннего блока канального типа мощностью: до 5 кВт. CDX35JV1NB</t>
  </si>
  <si>
    <t>Шт.</t>
  </si>
  <si>
    <t>Демонтаж внутреннего блока канального типа мощностью: до 5 кВт. CDX25JV1NB</t>
  </si>
  <si>
    <t>Демонтаж внутреннего блока канального типа мощностью: от 5 кВт.</t>
  </si>
  <si>
    <t xml:space="preserve">Демонтаж Бренч-провайдер ВРМК928В43. BxШхД: 223х400x272 Вec, кг: 7. Суммарно 8 подключений медным трубопроводом. </t>
  </si>
  <si>
    <t>Трубная проводка из труб цветных металлов, диаметр наружный 10 мм В том числе:</t>
  </si>
  <si>
    <t>П.м.</t>
  </si>
  <si>
    <t>Труба медная 3/4" (19,05х1,0 мм)</t>
  </si>
  <si>
    <t>Труба медная 5/8" (15,88х0,8 мм)</t>
  </si>
  <si>
    <t>Труба медная Ø1/2" (12,7х0,8 мм)</t>
  </si>
  <si>
    <t>Труба медная 3/8" (9,53х0,8 мм)</t>
  </si>
  <si>
    <t>Труба медная Ø1/4" (6,35х0,8 мм)</t>
  </si>
  <si>
    <t>Теплоизоляция труб цветных металлов в том числе:</t>
  </si>
  <si>
    <t>П.М.</t>
  </si>
  <si>
    <t>Трубка теплоизоляционная 19(3/4”)/13 (диаметр/толщина)</t>
  </si>
  <si>
    <t>Трубка теплоизоляционная 19(3/4”)/6 (диаметр/толщина)</t>
  </si>
  <si>
    <t>Трубка теплоизоляционная 15(5/8”)/6 (диаметр/толщина)</t>
  </si>
  <si>
    <t>Трубка теплоизоляционная 12(1/2”)/6 (диаметр/толщина)</t>
  </si>
  <si>
    <t>Трубка теплоизоляционная 10(3/8”)/13 (диаметр/толщина)</t>
  </si>
  <si>
    <t>Трубка теплоизоляционная 10(3/8”)/6 (диаметр/толщина)</t>
  </si>
  <si>
    <t xml:space="preserve">Трубка теплоизоляционная 6(1/4”)/6 (диаметр/толщина) </t>
  </si>
  <si>
    <t>Раздел 2. Демонтаж MH</t>
  </si>
  <si>
    <t>Демонтаж внутреннего блока канального типа мощностью: до 5 кВт. FDUM22KXE6F</t>
  </si>
  <si>
    <t>Раздел 2. Монтаж кондиционирование</t>
  </si>
  <si>
    <t>Работа</t>
  </si>
  <si>
    <t>Монтаж внутреннего блока канального типа мощностью: до 5 кВт. CDX35JV1NB</t>
  </si>
  <si>
    <t>Материал</t>
  </si>
  <si>
    <t>Внутренний блок CDX35JV1NB</t>
  </si>
  <si>
    <t>Поставка заказчика</t>
  </si>
  <si>
    <t>Монтаж внутреннего блока канального типа мощностью: до 5 кВт. CDX25JV1NB</t>
  </si>
  <si>
    <t>Внутренний блок CDX25JV1NB</t>
  </si>
  <si>
    <t xml:space="preserve">Монтаж Бренч-провайдер ВРМК928В43. BxШхД: 223х400x272 Вec, кг: 7. Суммарно 8 подключений медным трубопроводом. </t>
  </si>
  <si>
    <t>Трубная проводка из труб цветных металлов, диаметр наружный 10 мм</t>
  </si>
  <si>
    <t>Труба медная 1/2" (12,7х0,8 мм)</t>
  </si>
  <si>
    <t>Труба медная 1/4" (6,35х0,8 мм)</t>
  </si>
  <si>
    <t xml:space="preserve">Монтаж Рефнет-разветвителя Y1 </t>
  </si>
  <si>
    <t>Компл.</t>
  </si>
  <si>
    <t xml:space="preserve">Рефнет-разветвитель Y1 </t>
  </si>
  <si>
    <t>Муфта переходная 19-15 (3/4"-5/8"), пайка-пайка, раструб</t>
  </si>
  <si>
    <t>Муфта переходная 15-12 (5/8"-1/2"), пайка-пайка, раструб</t>
  </si>
  <si>
    <t>Муфта переходная 15-9 (5/8"-3/8"), пайка-пайка, раструб</t>
  </si>
  <si>
    <t>Отвод 19 (3/4")/90°, пайка-пайка, раструб</t>
  </si>
  <si>
    <t>Отвод 15 (5/8")/90°, пайка-пайка, раструб</t>
  </si>
  <si>
    <t>Отвод 9 (3/8")/90°, пайка-пайка, раструб</t>
  </si>
  <si>
    <t>Установка пульта управления кондиционером(настенный)</t>
  </si>
  <si>
    <t>Прокладка кабеля для пульта управления кондиционером(настенный)</t>
  </si>
  <si>
    <t>м.п</t>
  </si>
  <si>
    <t>Прокладка кабеля по стенам, потолкам, сечением до 10 мм</t>
  </si>
  <si>
    <t>м</t>
  </si>
  <si>
    <t>Кабель ВВГнг-LS 5х1,5 мм</t>
  </si>
  <si>
    <t>Лента перфорированная 12х0,5 прямая (бухта 25м)</t>
  </si>
  <si>
    <t>Монтаж гибкого воздуховода утепленного Ø100</t>
  </si>
  <si>
    <t>Гибкий воздуховод Акустик-стандарт 102*10</t>
  </si>
  <si>
    <t>Монтаж Линейногог щелевого диффузора 800х130</t>
  </si>
  <si>
    <t>Линейный диффузор + КСД: A-LN-G2-30-800-ZZ-RAL9005+PB-A-LN-30-F1-800-D100-BL</t>
  </si>
  <si>
    <t>Изготовление сифонного узла из полипропиленовых труб</t>
  </si>
  <si>
    <r>
      <rPr>
        <sz val="10"/>
        <color indexed="8"/>
        <rFont val="Arial"/>
      </rPr>
      <t xml:space="preserve">Труба ПП </t>
    </r>
    <r>
      <rPr>
        <sz val="10"/>
        <color indexed="8"/>
        <rFont val="Times New Roman"/>
      </rPr>
      <t>∅</t>
    </r>
    <r>
      <rPr>
        <sz val="10"/>
        <color indexed="8"/>
        <rFont val="Arial"/>
      </rPr>
      <t>25х4,2</t>
    </r>
  </si>
  <si>
    <r>
      <rPr>
        <sz val="10"/>
        <color indexed="8"/>
        <rFont val="Arial"/>
      </rPr>
      <t xml:space="preserve">Отвод 90 </t>
    </r>
    <r>
      <rPr>
        <sz val="10"/>
        <color indexed="8"/>
        <rFont val="Times New Roman"/>
      </rPr>
      <t>∅</t>
    </r>
    <r>
      <rPr>
        <sz val="10"/>
        <color indexed="8"/>
        <rFont val="Arial"/>
      </rPr>
      <t>25</t>
    </r>
  </si>
  <si>
    <t>Монтаж хомутов на шпильках</t>
  </si>
  <si>
    <t>Хомут прорезиненый без шпильки 25-27мм</t>
  </si>
  <si>
    <t>Внутренний блока канального типа мощностью: до 5 кВт. FDUM22KXE6F</t>
  </si>
  <si>
    <t>Монтаж внутреннего блока канального типа мощностью: до 5 кВт. FDUM22KXE6F</t>
  </si>
  <si>
    <t>Сделать 2-ой вариант сметы, где объемы выделенные зеленым, исключены.</t>
  </si>
  <si>
    <t>Теплоизоляция труб цветных металлов</t>
  </si>
  <si>
    <t>Муфта переходная 12-9 (1/2"-3/8"), пайка-пайка, раструб</t>
  </si>
  <si>
    <t>Труба ПП ∅25х4,2</t>
  </si>
  <si>
    <t>Отвод 90 ∅25</t>
  </si>
  <si>
    <t xml:space="preserve">Раздел 3. Демонтаж Вентиляция </t>
  </si>
  <si>
    <t>Демонтаж диффузор вытяжной ДПУ-М 100</t>
  </si>
  <si>
    <t>Демонтаж Клапан огнезадерживающий SHFDO-90-O-d160-MB230-0-0-0-0</t>
  </si>
  <si>
    <t>Демонтаж Тройник 200-160-200</t>
  </si>
  <si>
    <t>Демонтаж Тройник Ø160</t>
  </si>
  <si>
    <t>Демонтаж Тройник 160-100-160</t>
  </si>
  <si>
    <t>Демонтаж Переход Ø160-Ø100</t>
  </si>
  <si>
    <t>Демонтаж Воздуховод Ø200</t>
  </si>
  <si>
    <t>Демонтаж Воздуховод Ø160</t>
  </si>
  <si>
    <t>Демонтаж Воздуховод Ø100</t>
  </si>
  <si>
    <t>ДемонтажОтвод 90 Ø100</t>
  </si>
  <si>
    <t>Демонтаж Отвод 45° Ø200</t>
  </si>
  <si>
    <t>Демонтаж Отвод 45° Ø100</t>
  </si>
  <si>
    <t>Демонтаж Труба гофрированная утепленная Ø100</t>
  </si>
  <si>
    <t xml:space="preserve">Демонтаж огнеупорного материала МБО-5 в воздуховодов </t>
  </si>
  <si>
    <t>м2</t>
  </si>
  <si>
    <t xml:space="preserve">Раздел 4. Монтаж Вентиляция </t>
  </si>
  <si>
    <t>Диффузор вытяжной ДПУ-М 100</t>
  </si>
  <si>
    <t>Монтаж Клапан огнезадерживающий SHFDO-90-O-d160-MB230-0-0-0-0</t>
  </si>
  <si>
    <t xml:space="preserve"> Клапан огнезадерживающий SHFDO-90-O-d160-MB230-0-0-0-0</t>
  </si>
  <si>
    <t>Монтаж Тройник 200-160-200 (Фасонное изделие S=0.29 м²)</t>
  </si>
  <si>
    <t xml:space="preserve"> Тройник 200-160-200 </t>
  </si>
  <si>
    <t>Монтаж перехода Ø200-Ø160  (Фасонное изделие S= 0.11 м²)</t>
  </si>
  <si>
    <t>Переход Ø200-Ø160</t>
  </si>
  <si>
    <t>Монтаж Тройник Ø160  (Фасонное изделие S= 0,18 м²)</t>
  </si>
  <si>
    <t xml:space="preserve"> Тройник Ø160</t>
  </si>
  <si>
    <t>Монтаж Тройник 160-100-160  (Фасонное изделие S= 0,21 м²)</t>
  </si>
  <si>
    <t xml:space="preserve"> Тройник 160-100-160</t>
  </si>
  <si>
    <t>Монтаж Переход Ø160-Ø100  (Фасонное изделие S= 0,09 м²)</t>
  </si>
  <si>
    <t xml:space="preserve"> Переход Ø160-Ø100</t>
  </si>
  <si>
    <t>Монтаж Воздуховод Ø200 (S= 0,69  м²/п.м.)</t>
  </si>
  <si>
    <t xml:space="preserve"> Воздуховод Ø200</t>
  </si>
  <si>
    <t>Монтаж Воздуховод Ø160  (S= 0,5  м²/п.м.)</t>
  </si>
  <si>
    <t xml:space="preserve"> Воздуховод Ø160</t>
  </si>
  <si>
    <t>Монтаж Воздуховод Ø100 (S= 0,32  м²/п.м.)</t>
  </si>
  <si>
    <t xml:space="preserve"> Воздуховод Ø100</t>
  </si>
  <si>
    <t>Монтаж Отвод 90 Ø100 (Фасонное изделие S= 0,10 м²)</t>
  </si>
  <si>
    <t xml:space="preserve"> Отвод 90 Ø100</t>
  </si>
  <si>
    <t>Монтаж Отвод 45° Ø200 (Фасонное изделие S= 0,17 м²)</t>
  </si>
  <si>
    <t xml:space="preserve"> Отвод 45° Ø200</t>
  </si>
  <si>
    <t>Монтаж Отвод 45° Ø100 (Фасонное изделие S= 0,07 м²)</t>
  </si>
  <si>
    <t xml:space="preserve"> Отвод 45° Ø100</t>
  </si>
  <si>
    <t>Монтаж огнеупорного материала МБОР-5ф</t>
  </si>
  <si>
    <t>Хомут Ø200 с резиновой прокладкой,  гайка М8</t>
  </si>
  <si>
    <t>Хомут Ø160 с резиновой прокладкой,  гайка М8</t>
  </si>
  <si>
    <t>Хомут Ø100 с резиновой прокладкой, шпилькой гайка М8</t>
  </si>
  <si>
    <t>Лента алюминиевая монтажная "ЛАМС" (100ммх50м)</t>
  </si>
  <si>
    <t>Обклеивание воздуховодов огнезащитным материалом МБО</t>
  </si>
  <si>
    <t xml:space="preserve">Материал базальтовый огнезащитный </t>
  </si>
  <si>
    <t>Обклеивание воздуховодов теплоизоляционным материалом Пенофол тип С 5мм</t>
  </si>
  <si>
    <t>Теплоизоляция самоклеящая фольгированная  Пенофол тип С 5 мм</t>
  </si>
  <si>
    <t>Монтаж Адаптер для кондиционера (12шт) (Фасонное изделие)</t>
  </si>
  <si>
    <t xml:space="preserve">Адаптер 660х130, h100/ с 3-мя вр. ф100 h вр.=50. С шиной. </t>
  </si>
  <si>
    <t>шт.</t>
  </si>
  <si>
    <t>Огнезащитный состав Плазас</t>
  </si>
  <si>
    <t>кг</t>
  </si>
  <si>
    <t xml:space="preserve">Раздел 5.  </t>
  </si>
  <si>
    <t>Замена облицовки вентилируемого фасада из изделий бетонных декоративно-облицовочных без замены каркаса</t>
  </si>
  <si>
    <t xml:space="preserve">Улуги автовышки </t>
  </si>
  <si>
    <t>часов</t>
  </si>
  <si>
    <t xml:space="preserve">ПНР системы кондиционирования </t>
  </si>
  <si>
    <t>канал</t>
  </si>
  <si>
    <t xml:space="preserve">Хладагент R 410 (баллон 11,3 кг) </t>
  </si>
  <si>
    <t>3</t>
  </si>
  <si>
    <t>Азот технический</t>
  </si>
  <si>
    <t>л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</si>
</sst>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##0.00"/>
    <numFmt numFmtId="60" formatCode="#&quot; &quot;##0"/>
    <numFmt numFmtId="61" formatCode="&quot; &quot;* ###0.00&quot;   &quot;;&quot;-&quot;* ###0.00&quot;   &quot;;&quot; &quot;* &quot;-&quot;??&quot;   &quot;"/>
  </numFmts>
  <fonts count="8">
    <font>
      <sz val="10"/>
      <color indexed="8"/>
      <name val="Arial Cyr"/>
    </font>
    <font>
      <sz val="15"/>
      <color indexed="8"/>
      <name val="Calibri"/>
    </font>
    <font>
      <sz val="10"/>
      <color indexed="8"/>
      <name val="Arial"/>
    </font>
    <font>
      <i val="1"/>
      <sz val="10"/>
      <color indexed="8"/>
      <name val="Arial"/>
    </font>
    <font>
      <b val="1"/>
      <sz val="10"/>
      <color indexed="8"/>
      <name val="Arial"/>
    </font>
    <font>
      <b val="1"/>
      <i val="1"/>
      <sz val="10"/>
      <color indexed="8"/>
      <name val="Arial"/>
    </font>
    <font>
      <sz val="10"/>
      <color indexed="8"/>
      <name val="Times New Roman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horizontal="right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center"/>
    </xf>
    <xf numFmtId="59" fontId="2" fillId="2" borderId="1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left" vertical="center" wrapText="1"/>
    </xf>
    <xf numFmtId="49" fontId="4" fillId="2" borderId="5" applyNumberFormat="1" applyFont="1" applyFill="1" applyBorder="1" applyAlignment="1" applyProtection="0">
      <alignment horizontal="left" vertical="center" wrapText="1"/>
    </xf>
    <xf numFmtId="49" fontId="4" fillId="2" borderId="3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60" fontId="2" fillId="2" borderId="1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60" fontId="2" fillId="2" borderId="1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vertical="bottom"/>
    </xf>
    <xf numFmtId="59" fontId="2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61" fontId="2" fillId="2" borderId="1" applyNumberFormat="1" applyFont="1" applyFill="1" applyBorder="1" applyAlignment="1" applyProtection="0">
      <alignment horizontal="center" vertical="top" wrapText="1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60" fontId="2" fillId="3" borderId="1" applyNumberFormat="1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horizontal="center" vertical="center"/>
    </xf>
    <xf numFmtId="60" fontId="2" fillId="3" borderId="1" applyNumberFormat="1" applyFont="1" applyFill="1" applyBorder="1" applyAlignment="1" applyProtection="0">
      <alignment horizontal="center" vertical="center"/>
    </xf>
    <xf numFmtId="59" fontId="2" fillId="3" borderId="1" applyNumberFormat="1" applyFont="1" applyFill="1" applyBorder="1" applyAlignment="1" applyProtection="0">
      <alignment horizontal="right" vertical="top" wrapText="1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horizontal="center" vertical="top" wrapText="1"/>
    </xf>
    <xf numFmtId="60" fontId="2" fillId="4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bottom"/>
    </xf>
    <xf numFmtId="49" fontId="7" fillId="2" borderId="12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horizontal="center" vertical="center"/>
    </xf>
    <xf numFmtId="60" fontId="2" fillId="4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right" vertical="top" wrapText="1"/>
    </xf>
    <xf numFmtId="2" fontId="0" fillId="4" borderId="1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2" fillId="3" borderId="1" applyNumberFormat="1" applyFont="1" applyFill="1" applyBorder="1" applyAlignment="1" applyProtection="0">
      <alignment horizontal="center" vertical="center" wrapText="1"/>
    </xf>
    <xf numFmtId="59" fontId="2" fillId="3" borderId="1" applyNumberFormat="1" applyFont="1" applyFill="1" applyBorder="1" applyAlignment="1" applyProtection="0">
      <alignment horizontal="center" vertical="top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2" fillId="3" borderId="1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b05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D160"/>
  <sheetViews>
    <sheetView workbookViewId="0" showGridLines="0" defaultGridColor="1"/>
  </sheetViews>
  <sheetFormatPr defaultColWidth="8.8" defaultRowHeight="12.75" customHeight="1" outlineLevelRow="0" outlineLevelCol="0"/>
  <cols>
    <col min="1" max="1" width="10.8125" style="1" customWidth="1"/>
    <col min="2" max="2" width="85.8125" style="1" customWidth="1"/>
    <col min="3" max="4" width="10.8125" style="1" customWidth="1"/>
    <col min="5" max="5" width="14.8125" style="1" customWidth="1"/>
    <col min="6" max="9" width="8.8125" style="1" customWidth="1"/>
    <col min="10" max="10" width="7" style="1" customWidth="1"/>
    <col min="11" max="56" width="8.8125" style="1" customWidth="1"/>
    <col min="57" max="16384" width="8.8125" style="1" customWidth="1"/>
  </cols>
  <sheetData>
    <row r="1" ht="12.75" customHeight="1">
      <c r="A1" s="2"/>
      <c r="B1" t="s" s="3">
        <v>0</v>
      </c>
      <c r="C1" s="4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ht="12.75" customHeight="1">
      <c r="A2" s="2"/>
      <c r="B2" t="s" s="8">
        <v>1</v>
      </c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ht="12.75" customHeight="1">
      <c r="A3" t="s" s="9">
        <v>2</v>
      </c>
      <c r="B3" t="s" s="9">
        <v>3</v>
      </c>
      <c r="C3" t="s" s="9">
        <v>4</v>
      </c>
      <c r="D3" t="s" s="9">
        <v>5</v>
      </c>
      <c r="E3" t="s" s="10">
        <v>6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ht="13.5" customHeight="1">
      <c r="A4" s="4"/>
      <c r="B4" t="s" s="11">
        <v>7</v>
      </c>
      <c r="C4" s="12"/>
      <c r="D4" s="12"/>
      <c r="E4" s="1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ht="13.5" customHeight="1">
      <c r="A5" t="s" s="14">
        <v>8</v>
      </c>
      <c r="B5" s="15"/>
      <c r="C5" s="15"/>
      <c r="D5" s="15"/>
      <c r="E5" s="15"/>
      <c r="F5" s="16"/>
      <c r="G5" s="16"/>
      <c r="H5" s="16"/>
      <c r="I5" s="16"/>
      <c r="J5" s="1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ht="13.5" customHeight="1">
      <c r="A6" s="17"/>
      <c r="B6" t="s" s="18">
        <v>9</v>
      </c>
      <c r="C6" t="s" s="19">
        <v>10</v>
      </c>
      <c r="D6" s="20">
        <v>3</v>
      </c>
      <c r="E6" s="4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</row>
    <row r="7" ht="14.1" customHeight="1">
      <c r="A7" s="21"/>
      <c r="B7" t="s" s="18">
        <v>11</v>
      </c>
      <c r="C7" t="s" s="19">
        <v>10</v>
      </c>
      <c r="D7" s="20">
        <v>3</v>
      </c>
      <c r="E7" s="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ht="14.1" customHeight="1">
      <c r="A8" s="21"/>
      <c r="B8" t="s" s="18">
        <v>12</v>
      </c>
      <c r="C8" t="s" s="19">
        <v>10</v>
      </c>
      <c r="D8" s="20">
        <v>2</v>
      </c>
      <c r="E8" s="4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ht="13.5" customHeight="1">
      <c r="A9" s="21"/>
      <c r="B9" t="s" s="18">
        <v>13</v>
      </c>
      <c r="C9" t="s" s="19">
        <v>10</v>
      </c>
      <c r="D9" s="20">
        <v>4</v>
      </c>
      <c r="E9" s="4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</row>
    <row r="10" ht="13.5" customHeight="1">
      <c r="A10" s="21"/>
      <c r="B10" t="s" s="18">
        <v>14</v>
      </c>
      <c r="C10" t="s" s="22">
        <v>15</v>
      </c>
      <c r="D10" s="23">
        <f>SUM(D11:D15)</f>
        <v>240</v>
      </c>
      <c r="E10" s="4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</row>
    <row r="11" ht="14.1" customHeight="1">
      <c r="A11" s="21"/>
      <c r="B11" t="s" s="24">
        <v>16</v>
      </c>
      <c r="C11" t="s" s="22">
        <v>15</v>
      </c>
      <c r="D11" s="20">
        <v>45</v>
      </c>
      <c r="E11" s="4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</row>
    <row r="12" ht="14.1" customHeight="1">
      <c r="A12" s="21"/>
      <c r="B12" t="s" s="24">
        <v>17</v>
      </c>
      <c r="C12" t="s" s="22">
        <v>15</v>
      </c>
      <c r="D12" s="20">
        <v>30</v>
      </c>
      <c r="E12" s="4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</row>
    <row r="13" ht="14.1" customHeight="1">
      <c r="A13" s="21"/>
      <c r="B13" t="s" s="24">
        <v>18</v>
      </c>
      <c r="C13" t="s" s="22">
        <v>15</v>
      </c>
      <c r="D13" s="20">
        <v>15</v>
      </c>
      <c r="E13" s="4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</row>
    <row r="14" ht="14.1" customHeight="1">
      <c r="A14" s="21"/>
      <c r="B14" t="s" s="24">
        <v>19</v>
      </c>
      <c r="C14" t="s" s="22">
        <v>15</v>
      </c>
      <c r="D14" s="20">
        <v>105</v>
      </c>
      <c r="E14" s="4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</row>
    <row r="15" ht="14.1" customHeight="1">
      <c r="A15" s="21"/>
      <c r="B15" t="s" s="24">
        <v>20</v>
      </c>
      <c r="C15" t="s" s="22">
        <v>15</v>
      </c>
      <c r="D15" s="20">
        <v>45</v>
      </c>
      <c r="E15" s="4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</row>
    <row r="16" ht="14.1" customHeight="1">
      <c r="A16" s="21"/>
      <c r="B16" t="s" s="25">
        <v>21</v>
      </c>
      <c r="C16" t="s" s="19">
        <v>22</v>
      </c>
      <c r="D16" s="20">
        <f>SUM(D17:D23)</f>
        <v>270</v>
      </c>
      <c r="E16" s="4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</row>
    <row r="17" ht="14.1" customHeight="1">
      <c r="A17" s="21"/>
      <c r="B17" t="s" s="24">
        <v>23</v>
      </c>
      <c r="C17" t="s" s="19">
        <v>22</v>
      </c>
      <c r="D17" s="20">
        <v>30</v>
      </c>
      <c r="E17" s="4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</row>
    <row r="18" ht="14.1" customHeight="1">
      <c r="A18" s="21"/>
      <c r="B18" t="s" s="24">
        <v>24</v>
      </c>
      <c r="C18" t="s" s="19">
        <v>22</v>
      </c>
      <c r="D18" s="20">
        <v>30</v>
      </c>
      <c r="E18" s="4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</row>
    <row r="19" ht="14.1" customHeight="1">
      <c r="A19" s="21"/>
      <c r="B19" t="s" s="24">
        <v>25</v>
      </c>
      <c r="C19" t="s" s="19">
        <v>22</v>
      </c>
      <c r="D19" s="20">
        <v>30</v>
      </c>
      <c r="E19" s="4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</row>
    <row r="20" ht="14.1" customHeight="1">
      <c r="A20" s="21"/>
      <c r="B20" t="s" s="24">
        <v>26</v>
      </c>
      <c r="C20" t="s" s="19">
        <v>22</v>
      </c>
      <c r="D20" s="20">
        <v>15</v>
      </c>
      <c r="E20" s="4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 ht="14.1" customHeight="1">
      <c r="A21" s="21"/>
      <c r="B21" t="s" s="24">
        <v>27</v>
      </c>
      <c r="C21" t="s" s="19">
        <v>22</v>
      </c>
      <c r="D21" s="20">
        <v>30</v>
      </c>
      <c r="E21" s="4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</row>
    <row r="22" ht="14.1" customHeight="1">
      <c r="A22" s="21"/>
      <c r="B22" t="s" s="24">
        <v>28</v>
      </c>
      <c r="C22" t="s" s="19">
        <v>22</v>
      </c>
      <c r="D22" s="20">
        <v>90</v>
      </c>
      <c r="E22" s="4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</row>
    <row r="23" ht="14.1" customHeight="1">
      <c r="A23" s="21"/>
      <c r="B23" t="s" s="24">
        <v>29</v>
      </c>
      <c r="C23" t="s" s="19">
        <v>22</v>
      </c>
      <c r="D23" s="20">
        <v>45</v>
      </c>
      <c r="E23" s="4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</row>
    <row r="24" ht="14.1" customHeight="1">
      <c r="A24" s="26"/>
      <c r="B24" s="4"/>
      <c r="C24" s="4"/>
      <c r="D24" s="27"/>
      <c r="E24" s="4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ht="13.5" customHeight="1">
      <c r="A25" t="s" s="28">
        <v>30</v>
      </c>
      <c r="B25" s="28"/>
      <c r="C25" s="28"/>
      <c r="D25" s="28"/>
      <c r="E25" s="29"/>
      <c r="F25" s="30"/>
      <c r="G25" s="16"/>
      <c r="H25" s="16"/>
      <c r="I25" s="16"/>
      <c r="J25" s="1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ht="14.1" customHeight="1">
      <c r="A26" s="17"/>
      <c r="B26" t="s" s="18">
        <v>31</v>
      </c>
      <c r="C26" t="s" s="19">
        <v>10</v>
      </c>
      <c r="D26" s="20">
        <v>4</v>
      </c>
      <c r="E26" s="4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ht="14.1" customHeight="1">
      <c r="A27" s="21"/>
      <c r="B27" t="s" s="18">
        <v>14</v>
      </c>
      <c r="C27" t="s" s="22">
        <v>15</v>
      </c>
      <c r="D27" s="23">
        <f>SUM(D28:D31)</f>
        <v>70</v>
      </c>
      <c r="E27" s="4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ht="14.1" customHeight="1">
      <c r="A28" s="21"/>
      <c r="B28" t="s" s="24">
        <v>16</v>
      </c>
      <c r="C28" t="s" s="22">
        <v>15</v>
      </c>
      <c r="D28" s="20">
        <v>3</v>
      </c>
      <c r="E28" s="4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ht="14.1" customHeight="1">
      <c r="A29" s="21"/>
      <c r="B29" t="s" s="24">
        <v>17</v>
      </c>
      <c r="C29" t="s" s="22">
        <v>15</v>
      </c>
      <c r="D29" s="20">
        <v>7</v>
      </c>
      <c r="E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ht="14.1" customHeight="1">
      <c r="A30" s="21"/>
      <c r="B30" t="s" s="24">
        <v>19</v>
      </c>
      <c r="C30" t="s" s="22">
        <v>15</v>
      </c>
      <c r="D30" s="20">
        <v>40</v>
      </c>
      <c r="E30" s="4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ht="14.1" customHeight="1">
      <c r="A31" s="21"/>
      <c r="B31" t="s" s="24">
        <v>20</v>
      </c>
      <c r="C31" t="s" s="22">
        <v>15</v>
      </c>
      <c r="D31" s="20">
        <v>20</v>
      </c>
      <c r="E31" s="4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ht="14.1" customHeight="1">
      <c r="A32" s="21"/>
      <c r="B32" t="s" s="18">
        <v>21</v>
      </c>
      <c r="C32" t="s" s="22">
        <v>15</v>
      </c>
      <c r="D32" s="23">
        <f>SUM(D33:D36)</f>
        <v>72</v>
      </c>
      <c r="E32" s="4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  <row r="33" ht="14.1" customHeight="1">
      <c r="A33" s="21"/>
      <c r="B33" t="s" s="24">
        <v>24</v>
      </c>
      <c r="C33" t="s" s="22">
        <v>15</v>
      </c>
      <c r="D33" s="20">
        <v>4</v>
      </c>
      <c r="E33" s="4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ht="14.1" customHeight="1">
      <c r="A34" s="21"/>
      <c r="B34" t="s" s="24">
        <v>25</v>
      </c>
      <c r="C34" t="s" s="22">
        <v>15</v>
      </c>
      <c r="D34" s="20">
        <v>8</v>
      </c>
      <c r="E34" s="4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</row>
    <row r="35" ht="14.1" customHeight="1">
      <c r="A35" s="21"/>
      <c r="B35" t="s" s="24">
        <v>28</v>
      </c>
      <c r="C35" t="s" s="22">
        <v>15</v>
      </c>
      <c r="D35" s="20">
        <v>40</v>
      </c>
      <c r="E35" s="4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</row>
    <row r="36" ht="14.1" customHeight="1">
      <c r="A36" s="21"/>
      <c r="B36" t="s" s="24">
        <v>29</v>
      </c>
      <c r="C36" t="s" s="22">
        <v>15</v>
      </c>
      <c r="D36" s="20">
        <v>20</v>
      </c>
      <c r="E36" s="4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</row>
    <row r="37" ht="14.1" customHeight="1">
      <c r="A37" s="26"/>
      <c r="B37" s="4"/>
      <c r="C37" s="31"/>
      <c r="D37" s="4"/>
      <c r="E37" s="4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</row>
    <row r="38" ht="14.1" customHeight="1">
      <c r="A38" t="s" s="14">
        <v>32</v>
      </c>
      <c r="B38" s="15"/>
      <c r="C38" s="15"/>
      <c r="D38" s="32"/>
      <c r="E38" s="4"/>
      <c r="F38" s="33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</row>
    <row r="39" ht="14.1" customHeight="1">
      <c r="A39" t="s" s="35">
        <v>33</v>
      </c>
      <c r="B39" t="s" s="36">
        <v>34</v>
      </c>
      <c r="C39" t="s" s="37">
        <v>10</v>
      </c>
      <c r="D39" s="38">
        <v>3</v>
      </c>
      <c r="E39" s="4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1"/>
    </row>
    <row r="40" ht="14.1" customHeight="1">
      <c r="A40" t="s" s="35">
        <v>35</v>
      </c>
      <c r="B40" t="s" s="18">
        <v>36</v>
      </c>
      <c r="C40" t="s" s="19">
        <v>10</v>
      </c>
      <c r="D40" s="20">
        <v>3</v>
      </c>
      <c r="E40" t="s" s="35">
        <v>37</v>
      </c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1"/>
    </row>
    <row r="41" ht="14.1" customHeight="1">
      <c r="A41" t="s" s="35">
        <v>33</v>
      </c>
      <c r="B41" t="s" s="36">
        <v>38</v>
      </c>
      <c r="C41" t="s" s="37">
        <v>10</v>
      </c>
      <c r="D41" s="38">
        <v>5</v>
      </c>
      <c r="E41" s="4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1"/>
    </row>
    <row r="42" ht="14.1" customHeight="1">
      <c r="A42" t="s" s="35">
        <v>35</v>
      </c>
      <c r="B42" t="s" s="18">
        <v>39</v>
      </c>
      <c r="C42" t="s" s="19">
        <v>10</v>
      </c>
      <c r="D42" s="20">
        <v>5</v>
      </c>
      <c r="E42" t="s" s="35">
        <v>37</v>
      </c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1"/>
    </row>
    <row r="43" ht="14.1" customHeight="1">
      <c r="A43" t="s" s="35">
        <v>33</v>
      </c>
      <c r="B43" t="s" s="36">
        <v>40</v>
      </c>
      <c r="C43" t="s" s="37">
        <v>10</v>
      </c>
      <c r="D43" s="38">
        <v>4</v>
      </c>
      <c r="E43" s="4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1"/>
    </row>
    <row r="44" ht="14.1" customHeight="1">
      <c r="A44" t="s" s="35">
        <v>35</v>
      </c>
      <c r="B44" t="s" s="18">
        <v>36</v>
      </c>
      <c r="C44" t="s" s="19">
        <v>10</v>
      </c>
      <c r="D44" s="20">
        <v>4</v>
      </c>
      <c r="E44" t="s" s="35">
        <v>37</v>
      </c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1"/>
    </row>
    <row r="45" ht="14.1" customHeight="1">
      <c r="A45" t="s" s="35">
        <v>33</v>
      </c>
      <c r="B45" t="s" s="36">
        <v>41</v>
      </c>
      <c r="C45" t="s" s="42">
        <v>15</v>
      </c>
      <c r="D45" s="43">
        <f>SUM(D46:D50)</f>
        <v>255</v>
      </c>
      <c r="E45" s="44"/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1"/>
    </row>
    <row r="46" ht="14.1" customHeight="1">
      <c r="A46" t="s" s="35">
        <v>35</v>
      </c>
      <c r="B46" t="s" s="24">
        <v>16</v>
      </c>
      <c r="C46" t="s" s="22">
        <v>15</v>
      </c>
      <c r="D46" s="20">
        <v>60</v>
      </c>
      <c r="E46" s="45">
        <v>724</v>
      </c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1"/>
    </row>
    <row r="47" ht="14.1" customHeight="1">
      <c r="A47" t="s" s="35">
        <v>35</v>
      </c>
      <c r="B47" t="s" s="24">
        <v>17</v>
      </c>
      <c r="C47" t="s" s="22">
        <v>15</v>
      </c>
      <c r="D47" s="20">
        <v>30</v>
      </c>
      <c r="E47" s="46">
        <v>836</v>
      </c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1"/>
    </row>
    <row r="48" ht="14.1" customHeight="1">
      <c r="A48" t="s" s="35">
        <v>35</v>
      </c>
      <c r="B48" t="s" s="24">
        <v>42</v>
      </c>
      <c r="C48" t="s" s="22">
        <v>15</v>
      </c>
      <c r="D48" s="20">
        <v>15</v>
      </c>
      <c r="E48" s="46">
        <v>375</v>
      </c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1"/>
    </row>
    <row r="49" ht="14.1" customHeight="1">
      <c r="A49" t="s" s="35">
        <v>35</v>
      </c>
      <c r="B49" t="s" s="24">
        <v>19</v>
      </c>
      <c r="C49" t="s" s="22">
        <v>15</v>
      </c>
      <c r="D49" s="20">
        <v>105</v>
      </c>
      <c r="E49" s="46">
        <v>283</v>
      </c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1"/>
    </row>
    <row r="50" ht="14.1" customHeight="1">
      <c r="A50" t="s" s="35">
        <v>35</v>
      </c>
      <c r="B50" t="s" s="24">
        <v>43</v>
      </c>
      <c r="C50" t="s" s="22">
        <v>15</v>
      </c>
      <c r="D50" s="20">
        <v>45</v>
      </c>
      <c r="E50" s="46">
        <v>178</v>
      </c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1"/>
    </row>
    <row r="51" ht="14.1" customHeight="1">
      <c r="A51" t="s" s="35">
        <v>33</v>
      </c>
      <c r="B51" t="s" s="36">
        <v>44</v>
      </c>
      <c r="C51" t="s" s="37">
        <v>45</v>
      </c>
      <c r="D51" s="38">
        <v>2</v>
      </c>
      <c r="E51" s="4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1"/>
    </row>
    <row r="52" ht="14.1" customHeight="1">
      <c r="A52" t="s" s="35">
        <v>35</v>
      </c>
      <c r="B52" t="s" s="18">
        <v>46</v>
      </c>
      <c r="C52" t="s" s="19">
        <v>45</v>
      </c>
      <c r="D52" s="20">
        <v>2</v>
      </c>
      <c r="E52" s="46">
        <v>2200</v>
      </c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1"/>
    </row>
    <row r="53" ht="14.1" customHeight="1">
      <c r="A53" t="s" s="35">
        <v>35</v>
      </c>
      <c r="B53" t="s" s="18">
        <v>47</v>
      </c>
      <c r="C53" t="s" s="19">
        <v>10</v>
      </c>
      <c r="D53" s="20">
        <v>4</v>
      </c>
      <c r="E53" s="46">
        <v>323</v>
      </c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1"/>
    </row>
    <row r="54" ht="14.1" customHeight="1">
      <c r="A54" t="s" s="35">
        <v>35</v>
      </c>
      <c r="B54" t="s" s="18">
        <v>48</v>
      </c>
      <c r="C54" t="s" s="19">
        <v>10</v>
      </c>
      <c r="D54" s="20">
        <v>3</v>
      </c>
      <c r="E54" s="46">
        <v>100</v>
      </c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1"/>
    </row>
    <row r="55" ht="14.1" customHeight="1">
      <c r="A55" t="s" s="35">
        <v>35</v>
      </c>
      <c r="B55" t="s" s="18">
        <v>49</v>
      </c>
      <c r="C55" t="s" s="19">
        <v>10</v>
      </c>
      <c r="D55" s="20">
        <v>5</v>
      </c>
      <c r="E55" s="46">
        <v>89</v>
      </c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1"/>
    </row>
    <row r="56" ht="14.1" customHeight="1">
      <c r="A56" t="s" s="35">
        <v>35</v>
      </c>
      <c r="B56" t="s" s="18">
        <v>50</v>
      </c>
      <c r="C56" t="s" s="19">
        <v>10</v>
      </c>
      <c r="D56" s="20">
        <v>12</v>
      </c>
      <c r="E56" s="46">
        <v>130</v>
      </c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1"/>
    </row>
    <row r="57" ht="14.1" customHeight="1">
      <c r="A57" t="s" s="35">
        <v>35</v>
      </c>
      <c r="B57" t="s" s="18">
        <v>51</v>
      </c>
      <c r="C57" t="s" s="19">
        <v>10</v>
      </c>
      <c r="D57" s="20">
        <v>6</v>
      </c>
      <c r="E57" s="46">
        <v>130</v>
      </c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1"/>
    </row>
    <row r="58" ht="14.1" customHeight="1">
      <c r="A58" t="s" s="35">
        <v>35</v>
      </c>
      <c r="B58" t="s" s="18">
        <v>52</v>
      </c>
      <c r="C58" t="s" s="19">
        <v>10</v>
      </c>
      <c r="D58" s="20">
        <v>12</v>
      </c>
      <c r="E58" s="46">
        <v>232</v>
      </c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1"/>
    </row>
    <row r="59" ht="14.1" customHeight="1">
      <c r="A59" t="s" s="35">
        <v>33</v>
      </c>
      <c r="B59" t="s" s="36">
        <v>21</v>
      </c>
      <c r="C59" t="s" s="42">
        <v>15</v>
      </c>
      <c r="D59" s="43">
        <f>SUM(D60:D65)</f>
        <v>225</v>
      </c>
      <c r="E59" s="4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1"/>
    </row>
    <row r="60" ht="14.1" customHeight="1">
      <c r="A60" t="s" s="35">
        <v>35</v>
      </c>
      <c r="B60" t="s" s="24">
        <v>23</v>
      </c>
      <c r="C60" t="s" s="22">
        <v>15</v>
      </c>
      <c r="D60" s="20">
        <v>30</v>
      </c>
      <c r="E60" s="46">
        <v>110</v>
      </c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1"/>
    </row>
    <row r="61" ht="14.1" customHeight="1">
      <c r="A61" t="s" s="35">
        <v>35</v>
      </c>
      <c r="B61" t="s" s="24">
        <v>24</v>
      </c>
      <c r="C61" t="s" s="22">
        <v>15</v>
      </c>
      <c r="D61" s="20">
        <v>30</v>
      </c>
      <c r="E61" s="46">
        <v>85</v>
      </c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1"/>
    </row>
    <row r="62" ht="14.1" customHeight="1">
      <c r="A62" t="s" s="35">
        <v>35</v>
      </c>
      <c r="B62" t="s" s="24">
        <v>25</v>
      </c>
      <c r="C62" t="s" s="22">
        <v>15</v>
      </c>
      <c r="D62" s="20">
        <v>30</v>
      </c>
      <c r="E62" s="46">
        <v>75</v>
      </c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1"/>
    </row>
    <row r="63" ht="14.1" customHeight="1">
      <c r="A63" t="s" s="35">
        <v>35</v>
      </c>
      <c r="B63" t="s" s="24">
        <v>26</v>
      </c>
      <c r="C63" t="s" s="22">
        <v>15</v>
      </c>
      <c r="D63" s="20">
        <v>15</v>
      </c>
      <c r="E63" s="46">
        <v>55</v>
      </c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1"/>
    </row>
    <row r="64" ht="14.1" customHeight="1">
      <c r="A64" t="s" s="35">
        <v>35</v>
      </c>
      <c r="B64" t="s" s="24">
        <v>27</v>
      </c>
      <c r="C64" t="s" s="22">
        <v>15</v>
      </c>
      <c r="D64" s="20">
        <v>30</v>
      </c>
      <c r="E64" s="46">
        <v>95</v>
      </c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1"/>
    </row>
    <row r="65" ht="14.1" customHeight="1">
      <c r="A65" t="s" s="35">
        <v>35</v>
      </c>
      <c r="B65" t="s" s="24">
        <v>28</v>
      </c>
      <c r="C65" t="s" s="22">
        <v>15</v>
      </c>
      <c r="D65" s="20">
        <v>90</v>
      </c>
      <c r="E65" s="46">
        <v>49</v>
      </c>
      <c r="F65" s="3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1"/>
    </row>
    <row r="66" ht="14.1" customHeight="1">
      <c r="A66" t="s" s="35">
        <v>33</v>
      </c>
      <c r="B66" t="s" s="36">
        <v>53</v>
      </c>
      <c r="C66" t="s" s="37">
        <v>10</v>
      </c>
      <c r="D66" s="38">
        <v>12</v>
      </c>
      <c r="E66" s="4"/>
      <c r="F66" s="39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1"/>
    </row>
    <row r="67" ht="14.1" customHeight="1">
      <c r="A67" t="s" s="35">
        <v>33</v>
      </c>
      <c r="B67" t="s" s="36">
        <v>54</v>
      </c>
      <c r="C67" t="s" s="37">
        <v>55</v>
      </c>
      <c r="D67" s="38">
        <v>24</v>
      </c>
      <c r="E67" s="4"/>
      <c r="F67" s="39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1"/>
    </row>
    <row r="68" ht="14.1" customHeight="1">
      <c r="A68" t="s" s="35">
        <v>33</v>
      </c>
      <c r="B68" t="s" s="36">
        <v>56</v>
      </c>
      <c r="C68" t="s" s="37">
        <v>57</v>
      </c>
      <c r="D68" s="38">
        <v>50</v>
      </c>
      <c r="E68" s="4"/>
      <c r="F68" s="39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1"/>
    </row>
    <row r="69" ht="14.1" customHeight="1">
      <c r="A69" t="s" s="35">
        <v>35</v>
      </c>
      <c r="B69" t="s" s="18">
        <v>58</v>
      </c>
      <c r="C69" t="s" s="19">
        <v>57</v>
      </c>
      <c r="D69" s="20">
        <v>50</v>
      </c>
      <c r="E69" s="46">
        <v>145</v>
      </c>
      <c r="F69" s="39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1"/>
    </row>
    <row r="70" ht="14.1" customHeight="1">
      <c r="A70" t="s" s="35">
        <v>35</v>
      </c>
      <c r="B70" t="s" s="18">
        <v>59</v>
      </c>
      <c r="C70" t="s" s="19">
        <v>10</v>
      </c>
      <c r="D70" s="20">
        <v>3</v>
      </c>
      <c r="E70" s="46">
        <v>350</v>
      </c>
      <c r="F70" s="39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1"/>
    </row>
    <row r="71" ht="14.1" customHeight="1">
      <c r="A71" t="s" s="47">
        <v>33</v>
      </c>
      <c r="B71" t="s" s="36">
        <v>60</v>
      </c>
      <c r="C71" t="s" s="42">
        <v>15</v>
      </c>
      <c r="D71" s="38">
        <v>36</v>
      </c>
      <c r="E71" s="48"/>
      <c r="F71" s="39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1"/>
    </row>
    <row r="72" ht="14.1" customHeight="1">
      <c r="A72" t="s" s="35">
        <v>35</v>
      </c>
      <c r="B72" t="s" s="18">
        <v>61</v>
      </c>
      <c r="C72" t="s" s="22">
        <v>15</v>
      </c>
      <c r="D72" s="20">
        <v>36</v>
      </c>
      <c r="E72" s="46">
        <v>518</v>
      </c>
      <c r="F72" s="39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1"/>
    </row>
    <row r="73" ht="14.1" customHeight="1">
      <c r="A73" t="s" s="35">
        <v>33</v>
      </c>
      <c r="B73" t="s" s="36">
        <v>62</v>
      </c>
      <c r="C73" t="s" s="37">
        <v>10</v>
      </c>
      <c r="D73" s="38">
        <v>12</v>
      </c>
      <c r="E73" s="4"/>
      <c r="F73" s="39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1"/>
    </row>
    <row r="74" ht="14.1" customHeight="1">
      <c r="A74" t="s" s="35">
        <v>35</v>
      </c>
      <c r="B74" t="s" s="18">
        <v>63</v>
      </c>
      <c r="C74" t="s" s="19">
        <v>10</v>
      </c>
      <c r="D74" s="20">
        <v>12</v>
      </c>
      <c r="E74" s="46">
        <v>17570</v>
      </c>
      <c r="F74" s="39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1"/>
    </row>
    <row r="75" ht="14.1" customHeight="1">
      <c r="A75" t="s" s="47">
        <v>33</v>
      </c>
      <c r="B75" t="s" s="36">
        <v>64</v>
      </c>
      <c r="C75" t="s" s="42">
        <v>10</v>
      </c>
      <c r="D75" s="43">
        <v>8</v>
      </c>
      <c r="E75" s="48"/>
      <c r="F75" s="39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1"/>
    </row>
    <row r="76" ht="14.1" customHeight="1">
      <c r="A76" t="s" s="35">
        <v>35</v>
      </c>
      <c r="B76" t="s" s="18">
        <v>65</v>
      </c>
      <c r="C76" t="s" s="22">
        <v>15</v>
      </c>
      <c r="D76" s="20">
        <v>45</v>
      </c>
      <c r="E76" s="49">
        <v>125</v>
      </c>
      <c r="F76" s="39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1"/>
    </row>
    <row r="77" ht="14.1" customHeight="1">
      <c r="A77" t="s" s="35">
        <v>35</v>
      </c>
      <c r="B77" t="s" s="18">
        <v>66</v>
      </c>
      <c r="C77" t="s" s="19">
        <v>10</v>
      </c>
      <c r="D77" s="20">
        <v>34</v>
      </c>
      <c r="E77" s="46">
        <v>51</v>
      </c>
      <c r="F77" s="39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1"/>
    </row>
    <row r="78" ht="14.1" customHeight="1">
      <c r="A78" t="s" s="47">
        <v>33</v>
      </c>
      <c r="B78" t="s" s="36">
        <v>67</v>
      </c>
      <c r="C78" t="s" s="42">
        <v>10</v>
      </c>
      <c r="D78" s="38">
        <v>15</v>
      </c>
      <c r="E78" s="48"/>
      <c r="F78" s="39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1"/>
    </row>
    <row r="79" ht="14.1" customHeight="1">
      <c r="A79" t="s" s="35">
        <v>35</v>
      </c>
      <c r="B79" t="s" s="18">
        <v>68</v>
      </c>
      <c r="C79" t="s" s="19">
        <v>10</v>
      </c>
      <c r="D79" s="20">
        <v>15</v>
      </c>
      <c r="E79" s="46">
        <v>64</v>
      </c>
      <c r="F79" s="39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1"/>
    </row>
    <row r="80" ht="14.1" customHeight="1">
      <c r="A80" t="s" s="35">
        <v>35</v>
      </c>
      <c r="B80" t="s" s="18">
        <v>69</v>
      </c>
      <c r="C80" t="s" s="19">
        <v>10</v>
      </c>
      <c r="D80" s="20">
        <v>4</v>
      </c>
      <c r="E80" t="s" s="35">
        <v>37</v>
      </c>
      <c r="F80" s="39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1"/>
    </row>
    <row r="81" ht="14.1" customHeight="1">
      <c r="A81" t="s" s="47">
        <v>33</v>
      </c>
      <c r="B81" t="s" s="36">
        <v>70</v>
      </c>
      <c r="C81" t="s" s="37">
        <v>10</v>
      </c>
      <c r="D81" s="38">
        <v>4</v>
      </c>
      <c r="E81" s="48"/>
      <c r="F81" s="39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1"/>
    </row>
    <row r="82" ht="14.1" customHeight="1">
      <c r="A82" t="s" s="35">
        <v>33</v>
      </c>
      <c r="B82" t="s" s="50">
        <v>44</v>
      </c>
      <c r="C82" t="s" s="51">
        <v>45</v>
      </c>
      <c r="D82" s="52">
        <v>5</v>
      </c>
      <c r="E82" s="53"/>
      <c r="F82" t="s" s="54">
        <v>71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1"/>
    </row>
    <row r="83" ht="14.1" customHeight="1">
      <c r="A83" t="s" s="35">
        <v>35</v>
      </c>
      <c r="B83" t="s" s="50">
        <v>46</v>
      </c>
      <c r="C83" t="s" s="51">
        <v>45</v>
      </c>
      <c r="D83" s="52">
        <v>5</v>
      </c>
      <c r="E83" s="55">
        <v>2200</v>
      </c>
      <c r="F83" s="39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1"/>
    </row>
    <row r="84" ht="14.1" customHeight="1">
      <c r="A84" t="s" s="35">
        <v>33</v>
      </c>
      <c r="B84" t="s" s="50">
        <v>41</v>
      </c>
      <c r="C84" t="s" s="56">
        <v>15</v>
      </c>
      <c r="D84" s="57">
        <f>SUM(D85:D88)</f>
        <v>70</v>
      </c>
      <c r="E84" s="53"/>
      <c r="F84" s="39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1"/>
    </row>
    <row r="85" ht="14.1" customHeight="1">
      <c r="A85" t="s" s="35">
        <v>35</v>
      </c>
      <c r="B85" t="s" s="58">
        <v>16</v>
      </c>
      <c r="C85" t="s" s="56">
        <v>15</v>
      </c>
      <c r="D85" s="52">
        <v>3</v>
      </c>
      <c r="E85" s="59">
        <v>724</v>
      </c>
      <c r="F85" s="39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1"/>
    </row>
    <row r="86" ht="14.1" customHeight="1">
      <c r="A86" t="s" s="35">
        <v>35</v>
      </c>
      <c r="B86" t="s" s="58">
        <v>17</v>
      </c>
      <c r="C86" t="s" s="56">
        <v>15</v>
      </c>
      <c r="D86" s="52">
        <v>7</v>
      </c>
      <c r="E86" s="55">
        <v>836</v>
      </c>
      <c r="F86" s="39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1"/>
    </row>
    <row r="87" ht="14.1" customHeight="1">
      <c r="A87" t="s" s="35">
        <v>35</v>
      </c>
      <c r="B87" t="s" s="58">
        <v>19</v>
      </c>
      <c r="C87" t="s" s="56">
        <v>15</v>
      </c>
      <c r="D87" s="52">
        <v>40</v>
      </c>
      <c r="E87" s="55">
        <v>283</v>
      </c>
      <c r="F87" s="39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1"/>
    </row>
    <row r="88" ht="14.1" customHeight="1">
      <c r="A88" t="s" s="35">
        <v>35</v>
      </c>
      <c r="B88" t="s" s="58">
        <v>43</v>
      </c>
      <c r="C88" t="s" s="56">
        <v>15</v>
      </c>
      <c r="D88" s="52">
        <v>20</v>
      </c>
      <c r="E88" s="55">
        <v>178</v>
      </c>
      <c r="F88" s="39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1"/>
    </row>
    <row r="89" ht="13.65" customHeight="1">
      <c r="A89" t="s" s="35">
        <v>33</v>
      </c>
      <c r="B89" t="s" s="50">
        <v>72</v>
      </c>
      <c r="C89" t="s" s="56">
        <v>15</v>
      </c>
      <c r="D89" s="57">
        <f>SUM(D90:D93)</f>
        <v>72</v>
      </c>
      <c r="E89" s="53"/>
      <c r="F89" s="39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1"/>
    </row>
    <row r="90" ht="15" customHeight="1">
      <c r="A90" t="s" s="35">
        <v>35</v>
      </c>
      <c r="B90" t="s" s="58">
        <v>24</v>
      </c>
      <c r="C90" t="s" s="56">
        <v>15</v>
      </c>
      <c r="D90" s="52">
        <v>4</v>
      </c>
      <c r="E90" s="55">
        <v>85</v>
      </c>
      <c r="F90" s="39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1"/>
    </row>
    <row r="91" ht="15" customHeight="1">
      <c r="A91" t="s" s="35">
        <v>35</v>
      </c>
      <c r="B91" t="s" s="58">
        <v>25</v>
      </c>
      <c r="C91" t="s" s="56">
        <v>15</v>
      </c>
      <c r="D91" s="52">
        <v>8</v>
      </c>
      <c r="E91" s="55">
        <v>75</v>
      </c>
      <c r="F91" s="39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1"/>
    </row>
    <row r="92" ht="15" customHeight="1">
      <c r="A92" t="s" s="35">
        <v>35</v>
      </c>
      <c r="B92" t="s" s="58">
        <v>28</v>
      </c>
      <c r="C92" t="s" s="56">
        <v>15</v>
      </c>
      <c r="D92" s="52">
        <v>40</v>
      </c>
      <c r="E92" s="55">
        <v>49</v>
      </c>
      <c r="F92" s="39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1"/>
    </row>
    <row r="93" ht="12.75" customHeight="1">
      <c r="A93" t="s" s="35">
        <v>35</v>
      </c>
      <c r="B93" t="s" s="58">
        <v>29</v>
      </c>
      <c r="C93" t="s" s="56">
        <v>15</v>
      </c>
      <c r="D93" s="52">
        <v>20</v>
      </c>
      <c r="E93" s="55">
        <v>35</v>
      </c>
      <c r="F93" s="39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1"/>
    </row>
    <row r="94" ht="15" customHeight="1">
      <c r="A94" t="s" s="35">
        <v>35</v>
      </c>
      <c r="B94" t="s" s="50">
        <v>73</v>
      </c>
      <c r="C94" t="s" s="51">
        <v>10</v>
      </c>
      <c r="D94" s="52">
        <v>2</v>
      </c>
      <c r="E94" s="55">
        <v>85</v>
      </c>
      <c r="F94" s="39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1"/>
    </row>
    <row r="95" ht="15" customHeight="1">
      <c r="A95" t="s" s="35">
        <v>33</v>
      </c>
      <c r="B95" t="s" s="36">
        <v>64</v>
      </c>
      <c r="C95" t="s" s="42">
        <v>10</v>
      </c>
      <c r="D95" s="43">
        <v>4</v>
      </c>
      <c r="E95" s="4"/>
      <c r="F95" s="39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1"/>
    </row>
    <row r="96" ht="15" customHeight="1">
      <c r="A96" t="s" s="35">
        <v>35</v>
      </c>
      <c r="B96" t="s" s="18">
        <v>74</v>
      </c>
      <c r="C96" t="s" s="22">
        <v>15</v>
      </c>
      <c r="D96" s="20">
        <v>25</v>
      </c>
      <c r="E96" s="46">
        <v>125</v>
      </c>
      <c r="F96" s="39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1"/>
    </row>
    <row r="97" ht="15" customHeight="1">
      <c r="A97" t="s" s="35">
        <v>35</v>
      </c>
      <c r="B97" t="s" s="18">
        <v>75</v>
      </c>
      <c r="C97" t="s" s="19">
        <v>10</v>
      </c>
      <c r="D97" s="20">
        <v>16</v>
      </c>
      <c r="E97" s="46">
        <v>51</v>
      </c>
      <c r="F97" s="39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1"/>
    </row>
    <row r="98" ht="15" customHeight="1">
      <c r="A98" t="s" s="35">
        <v>33</v>
      </c>
      <c r="B98" t="s" s="36">
        <v>67</v>
      </c>
      <c r="C98" t="s" s="42">
        <v>10</v>
      </c>
      <c r="D98" s="43">
        <v>24</v>
      </c>
      <c r="E98" s="4"/>
      <c r="F98" s="39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1"/>
    </row>
    <row r="99" ht="15" customHeight="1">
      <c r="A99" t="s" s="35">
        <v>35</v>
      </c>
      <c r="B99" t="s" s="18">
        <v>68</v>
      </c>
      <c r="C99" t="s" s="19">
        <v>10</v>
      </c>
      <c r="D99" s="20">
        <v>24</v>
      </c>
      <c r="E99" s="46">
        <v>64</v>
      </c>
      <c r="F99" s="39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1"/>
    </row>
    <row r="100" ht="15" customHeight="1">
      <c r="A100" t="s" s="60">
        <v>76</v>
      </c>
      <c r="B100" s="61"/>
      <c r="C100" s="15"/>
      <c r="D100" s="32"/>
      <c r="E100" s="28"/>
      <c r="F100" s="39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1"/>
    </row>
    <row r="101" ht="13.65" customHeight="1">
      <c r="A101" t="s" s="35">
        <v>33</v>
      </c>
      <c r="B101" t="s" s="35">
        <v>77</v>
      </c>
      <c r="C101" t="s" s="37">
        <v>10</v>
      </c>
      <c r="D101" s="62">
        <v>12</v>
      </c>
      <c r="E101" s="44"/>
      <c r="F101" s="39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1"/>
    </row>
    <row r="102" ht="15" customHeight="1">
      <c r="A102" t="s" s="35">
        <v>33</v>
      </c>
      <c r="B102" t="s" s="35">
        <v>78</v>
      </c>
      <c r="C102" t="s" s="37">
        <v>10</v>
      </c>
      <c r="D102" s="63">
        <v>5</v>
      </c>
      <c r="E102" s="4"/>
      <c r="F102" s="39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1"/>
    </row>
    <row r="103" ht="15" customHeight="1">
      <c r="A103" t="s" s="35">
        <v>33</v>
      </c>
      <c r="B103" t="s" s="35">
        <v>79</v>
      </c>
      <c r="C103" t="s" s="37">
        <v>10</v>
      </c>
      <c r="D103" s="63">
        <v>5</v>
      </c>
      <c r="E103" s="4"/>
      <c r="F103" s="39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1"/>
    </row>
    <row r="104" ht="15" customHeight="1">
      <c r="A104" t="s" s="35">
        <v>33</v>
      </c>
      <c r="B104" t="s" s="35">
        <v>80</v>
      </c>
      <c r="C104" t="s" s="37">
        <v>10</v>
      </c>
      <c r="D104" s="63">
        <v>2</v>
      </c>
      <c r="E104" s="4"/>
      <c r="F104" s="39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1"/>
    </row>
    <row r="105" ht="15" customHeight="1">
      <c r="A105" t="s" s="35">
        <v>33</v>
      </c>
      <c r="B105" t="s" s="35">
        <v>81</v>
      </c>
      <c r="C105" t="s" s="37">
        <v>10</v>
      </c>
      <c r="D105" s="63">
        <v>5</v>
      </c>
      <c r="E105" s="4"/>
      <c r="F105" s="39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1"/>
    </row>
    <row r="106" ht="13.65" customHeight="1">
      <c r="A106" t="s" s="35">
        <v>33</v>
      </c>
      <c r="B106" t="s" s="35">
        <v>82</v>
      </c>
      <c r="C106" t="s" s="37">
        <v>10</v>
      </c>
      <c r="D106" s="63">
        <v>7</v>
      </c>
      <c r="E106" s="63"/>
      <c r="F106" s="39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1"/>
    </row>
    <row r="107" ht="15" customHeight="1">
      <c r="A107" t="s" s="35">
        <v>33</v>
      </c>
      <c r="B107" t="s" s="35">
        <v>83</v>
      </c>
      <c r="C107" t="s" s="37">
        <v>22</v>
      </c>
      <c r="D107" s="63">
        <v>12.5</v>
      </c>
      <c r="E107" s="4"/>
      <c r="F107" s="39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1"/>
    </row>
    <row r="108" ht="15" customHeight="1">
      <c r="A108" t="s" s="35">
        <v>33</v>
      </c>
      <c r="B108" t="s" s="35">
        <v>84</v>
      </c>
      <c r="C108" t="s" s="37">
        <v>22</v>
      </c>
      <c r="D108" s="63">
        <v>6.5</v>
      </c>
      <c r="E108" s="4"/>
      <c r="F108" s="39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1"/>
    </row>
    <row r="109" ht="15" customHeight="1">
      <c r="A109" t="s" s="35">
        <v>33</v>
      </c>
      <c r="B109" t="s" s="35">
        <v>85</v>
      </c>
      <c r="C109" t="s" s="37">
        <v>22</v>
      </c>
      <c r="D109" s="63">
        <v>9</v>
      </c>
      <c r="E109" s="4"/>
      <c r="F109" s="39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1"/>
    </row>
    <row r="110" ht="15" customHeight="1">
      <c r="A110" t="s" s="35">
        <v>33</v>
      </c>
      <c r="B110" t="s" s="35">
        <v>86</v>
      </c>
      <c r="C110" t="s" s="37">
        <v>10</v>
      </c>
      <c r="D110" s="63">
        <v>3</v>
      </c>
      <c r="E110" s="4"/>
      <c r="F110" s="39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1"/>
    </row>
    <row r="111" ht="15" customHeight="1">
      <c r="A111" t="s" s="35">
        <v>33</v>
      </c>
      <c r="B111" t="s" s="35">
        <v>87</v>
      </c>
      <c r="C111" t="s" s="37">
        <v>10</v>
      </c>
      <c r="D111" s="63">
        <v>2</v>
      </c>
      <c r="E111" s="4"/>
      <c r="F111" s="39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1"/>
    </row>
    <row r="112" ht="15" customHeight="1">
      <c r="A112" t="s" s="35">
        <v>33</v>
      </c>
      <c r="B112" t="s" s="35">
        <v>88</v>
      </c>
      <c r="C112" t="s" s="37">
        <v>10</v>
      </c>
      <c r="D112" s="63">
        <v>1</v>
      </c>
      <c r="E112" s="4"/>
      <c r="F112" s="39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1"/>
    </row>
    <row r="113" ht="15" customHeight="1">
      <c r="A113" t="s" s="35">
        <v>33</v>
      </c>
      <c r="B113" t="s" s="35">
        <v>89</v>
      </c>
      <c r="C113" t="s" s="37">
        <v>22</v>
      </c>
      <c r="D113" s="63">
        <v>12</v>
      </c>
      <c r="E113" s="4"/>
      <c r="F113" s="39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1"/>
    </row>
    <row r="114" ht="15" customHeight="1">
      <c r="A114" t="s" s="35">
        <v>33</v>
      </c>
      <c r="B114" t="s" s="35">
        <v>90</v>
      </c>
      <c r="C114" t="s" s="37">
        <v>91</v>
      </c>
      <c r="D114" s="63">
        <v>20</v>
      </c>
      <c r="E114" s="4"/>
      <c r="F114" s="39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1"/>
    </row>
    <row r="115" ht="15" customHeight="1">
      <c r="A115" t="s" s="60">
        <v>92</v>
      </c>
      <c r="B115" s="61"/>
      <c r="C115" s="15"/>
      <c r="D115" s="32"/>
      <c r="E115" s="28"/>
      <c r="F115" s="39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1"/>
    </row>
    <row r="116" ht="15" customHeight="1">
      <c r="A116" t="s" s="35">
        <v>35</v>
      </c>
      <c r="B116" t="s" s="35">
        <v>93</v>
      </c>
      <c r="C116" t="s" s="19">
        <v>10</v>
      </c>
      <c r="D116" s="27">
        <v>12</v>
      </c>
      <c r="E116" s="46">
        <v>550</v>
      </c>
      <c r="F116" s="39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1"/>
    </row>
    <row r="117" ht="15" customHeight="1">
      <c r="A117" t="s" s="35">
        <v>33</v>
      </c>
      <c r="B117" t="s" s="35">
        <v>94</v>
      </c>
      <c r="C117" t="s" s="37">
        <v>10</v>
      </c>
      <c r="D117" s="63">
        <v>5</v>
      </c>
      <c r="E117" s="4"/>
      <c r="F117" s="39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1"/>
    </row>
    <row r="118" ht="15" customHeight="1">
      <c r="A118" t="s" s="35">
        <v>35</v>
      </c>
      <c r="B118" t="s" s="35">
        <v>95</v>
      </c>
      <c r="C118" t="s" s="19">
        <v>10</v>
      </c>
      <c r="D118" s="27">
        <v>5</v>
      </c>
      <c r="E118" s="45">
        <v>11246</v>
      </c>
      <c r="F118" s="39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1"/>
    </row>
    <row r="119" ht="15" customHeight="1">
      <c r="A119" t="s" s="35">
        <v>33</v>
      </c>
      <c r="B119" t="s" s="35">
        <v>96</v>
      </c>
      <c r="C119" t="s" s="37">
        <v>10</v>
      </c>
      <c r="D119" s="63">
        <v>5</v>
      </c>
      <c r="E119" s="4"/>
      <c r="F119" s="39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1"/>
    </row>
    <row r="120" ht="15" customHeight="1">
      <c r="A120" t="s" s="35">
        <v>35</v>
      </c>
      <c r="B120" t="s" s="35">
        <v>97</v>
      </c>
      <c r="C120" t="s" s="19">
        <v>10</v>
      </c>
      <c r="D120" s="27">
        <v>5</v>
      </c>
      <c r="E120" s="46">
        <v>918</v>
      </c>
      <c r="F120" s="39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1"/>
    </row>
    <row r="121" ht="15" customHeight="1">
      <c r="A121" t="s" s="35">
        <v>33</v>
      </c>
      <c r="B121" t="s" s="35">
        <v>98</v>
      </c>
      <c r="C121" t="s" s="37">
        <v>10</v>
      </c>
      <c r="D121" s="63">
        <v>5</v>
      </c>
      <c r="E121" s="4"/>
      <c r="F121" s="39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1"/>
    </row>
    <row r="122" ht="15" customHeight="1">
      <c r="A122" t="s" s="35">
        <v>35</v>
      </c>
      <c r="B122" t="s" s="35">
        <v>99</v>
      </c>
      <c r="C122" t="s" s="19">
        <v>10</v>
      </c>
      <c r="D122" s="27">
        <v>5</v>
      </c>
      <c r="E122" s="46">
        <v>625</v>
      </c>
      <c r="F122" s="39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1"/>
    </row>
    <row r="123" ht="15" customHeight="1">
      <c r="A123" t="s" s="35">
        <v>33</v>
      </c>
      <c r="B123" t="s" s="35">
        <v>100</v>
      </c>
      <c r="C123" t="s" s="37">
        <v>10</v>
      </c>
      <c r="D123" s="63">
        <v>2</v>
      </c>
      <c r="E123" s="4"/>
      <c r="F123" s="39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1"/>
    </row>
    <row r="124" ht="15" customHeight="1">
      <c r="A124" t="s" s="35">
        <v>35</v>
      </c>
      <c r="B124" t="s" s="35">
        <v>101</v>
      </c>
      <c r="C124" t="s" s="19">
        <v>10</v>
      </c>
      <c r="D124" s="27">
        <v>2</v>
      </c>
      <c r="E124" s="46">
        <v>613</v>
      </c>
      <c r="F124" s="39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1"/>
    </row>
    <row r="125" ht="15" customHeight="1">
      <c r="A125" t="s" s="35">
        <v>33</v>
      </c>
      <c r="B125" t="s" s="35">
        <v>102</v>
      </c>
      <c r="C125" t="s" s="37">
        <v>10</v>
      </c>
      <c r="D125" s="63">
        <v>5</v>
      </c>
      <c r="E125" s="4"/>
      <c r="F125" s="39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1"/>
    </row>
    <row r="126" ht="15" customHeight="1">
      <c r="A126" t="s" s="35">
        <v>35</v>
      </c>
      <c r="B126" t="s" s="35">
        <v>103</v>
      </c>
      <c r="C126" t="s" s="19">
        <v>10</v>
      </c>
      <c r="D126" s="27">
        <v>5</v>
      </c>
      <c r="E126" s="46">
        <v>733</v>
      </c>
      <c r="F126" s="39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1"/>
    </row>
    <row r="127" ht="15" customHeight="1">
      <c r="A127" t="s" s="35">
        <v>33</v>
      </c>
      <c r="B127" t="s" s="35">
        <v>104</v>
      </c>
      <c r="C127" t="s" s="37">
        <v>10</v>
      </c>
      <c r="D127" s="63">
        <v>7</v>
      </c>
      <c r="E127" s="4"/>
      <c r="F127" s="39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1"/>
    </row>
    <row r="128" ht="15" customHeight="1">
      <c r="A128" t="s" s="35">
        <v>35</v>
      </c>
      <c r="B128" t="s" s="35">
        <v>105</v>
      </c>
      <c r="C128" t="s" s="19">
        <v>10</v>
      </c>
      <c r="D128" s="27">
        <v>7</v>
      </c>
      <c r="E128" s="46">
        <v>722</v>
      </c>
      <c r="F128" s="39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1"/>
    </row>
    <row r="129" ht="15" customHeight="1">
      <c r="A129" t="s" s="35">
        <v>33</v>
      </c>
      <c r="B129" t="s" s="35">
        <v>106</v>
      </c>
      <c r="C129" t="s" s="37">
        <v>22</v>
      </c>
      <c r="D129" s="63">
        <v>12.5</v>
      </c>
      <c r="E129" s="4"/>
      <c r="F129" s="39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1"/>
    </row>
    <row r="130" ht="15" customHeight="1">
      <c r="A130" t="s" s="35">
        <v>35</v>
      </c>
      <c r="B130" t="s" s="35">
        <v>107</v>
      </c>
      <c r="C130" t="s" s="19">
        <v>22</v>
      </c>
      <c r="D130" s="27">
        <v>12.5</v>
      </c>
      <c r="E130" s="46">
        <v>979</v>
      </c>
      <c r="F130" s="39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1"/>
    </row>
    <row r="131" ht="15" customHeight="1">
      <c r="A131" t="s" s="35">
        <v>33</v>
      </c>
      <c r="B131" t="s" s="35">
        <v>108</v>
      </c>
      <c r="C131" t="s" s="37">
        <v>22</v>
      </c>
      <c r="D131" s="63">
        <v>6.5</v>
      </c>
      <c r="E131" s="4"/>
      <c r="F131" s="39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1"/>
    </row>
    <row r="132" ht="15" customHeight="1">
      <c r="A132" t="s" s="35">
        <v>35</v>
      </c>
      <c r="B132" t="s" s="35">
        <v>109</v>
      </c>
      <c r="C132" t="s" s="19">
        <v>22</v>
      </c>
      <c r="D132" s="27">
        <v>6.5</v>
      </c>
      <c r="E132" s="46">
        <v>783</v>
      </c>
      <c r="F132" s="39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1"/>
    </row>
    <row r="133" ht="15" customHeight="1">
      <c r="A133" t="s" s="35">
        <v>33</v>
      </c>
      <c r="B133" t="s" s="35">
        <v>110</v>
      </c>
      <c r="C133" t="s" s="37">
        <v>22</v>
      </c>
      <c r="D133" s="63">
        <v>9</v>
      </c>
      <c r="E133" s="4"/>
      <c r="F133" s="39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1"/>
    </row>
    <row r="134" ht="15" customHeight="1">
      <c r="A134" t="s" s="35">
        <v>35</v>
      </c>
      <c r="B134" t="s" s="35">
        <v>111</v>
      </c>
      <c r="C134" t="s" s="19">
        <v>22</v>
      </c>
      <c r="D134" s="27">
        <v>9</v>
      </c>
      <c r="E134" s="46">
        <v>489</v>
      </c>
      <c r="F134" s="39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1"/>
    </row>
    <row r="135" ht="15" customHeight="1">
      <c r="A135" t="s" s="47">
        <v>33</v>
      </c>
      <c r="B135" t="s" s="47">
        <v>112</v>
      </c>
      <c r="C135" t="s" s="37">
        <v>10</v>
      </c>
      <c r="D135" s="63">
        <v>3</v>
      </c>
      <c r="E135" s="48"/>
      <c r="F135" s="39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1"/>
    </row>
    <row r="136" ht="15" customHeight="1">
      <c r="A136" t="s" s="35">
        <v>35</v>
      </c>
      <c r="B136" t="s" s="35">
        <v>113</v>
      </c>
      <c r="C136" t="s" s="19">
        <v>10</v>
      </c>
      <c r="D136" s="27">
        <v>3</v>
      </c>
      <c r="E136" s="46">
        <v>662</v>
      </c>
      <c r="F136" s="64"/>
      <c r="G136" s="65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</row>
    <row r="137" ht="15" customHeight="1">
      <c r="A137" t="s" s="47">
        <v>33</v>
      </c>
      <c r="B137" t="s" s="47">
        <v>114</v>
      </c>
      <c r="C137" t="s" s="37">
        <v>10</v>
      </c>
      <c r="D137" s="63">
        <v>2</v>
      </c>
      <c r="E137" s="48"/>
      <c r="F137" s="67"/>
      <c r="G137" s="40"/>
      <c r="H137" s="6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</row>
    <row r="138" ht="15" customHeight="1">
      <c r="A138" t="s" s="35">
        <v>35</v>
      </c>
      <c r="B138" t="s" s="35">
        <v>115</v>
      </c>
      <c r="C138" t="s" s="19">
        <v>10</v>
      </c>
      <c r="D138" s="27">
        <v>2</v>
      </c>
      <c r="E138" s="46">
        <v>590</v>
      </c>
      <c r="F138" s="6"/>
      <c r="G138" s="6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</row>
    <row r="139" ht="15" customHeight="1">
      <c r="A139" t="s" s="47">
        <v>33</v>
      </c>
      <c r="B139" t="s" s="47">
        <v>116</v>
      </c>
      <c r="C139" t="s" s="37">
        <v>10</v>
      </c>
      <c r="D139" s="63">
        <v>1</v>
      </c>
      <c r="E139" s="48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</row>
    <row r="140" ht="15" customHeight="1">
      <c r="A140" t="s" s="35">
        <v>35</v>
      </c>
      <c r="B140" t="s" s="35">
        <v>117</v>
      </c>
      <c r="C140" t="s" s="19">
        <v>10</v>
      </c>
      <c r="D140" s="27">
        <v>1</v>
      </c>
      <c r="E140" s="46">
        <v>456</v>
      </c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</row>
    <row r="141" ht="15" customHeight="1">
      <c r="A141" t="s" s="47">
        <v>33</v>
      </c>
      <c r="B141" t="s" s="47">
        <v>60</v>
      </c>
      <c r="C141" t="s" s="37">
        <v>22</v>
      </c>
      <c r="D141" s="63">
        <v>12</v>
      </c>
      <c r="E141" s="48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</row>
    <row r="142" ht="15" customHeight="1">
      <c r="A142" t="s" s="35">
        <v>35</v>
      </c>
      <c r="B142" t="s" s="35">
        <v>61</v>
      </c>
      <c r="C142" t="s" s="19">
        <v>22</v>
      </c>
      <c r="D142" s="27">
        <v>12</v>
      </c>
      <c r="E142" s="46">
        <v>517.4</v>
      </c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</row>
    <row r="143" ht="15" customHeight="1">
      <c r="A143" t="s" s="47">
        <v>33</v>
      </c>
      <c r="B143" t="s" s="47">
        <v>118</v>
      </c>
      <c r="C143" t="s" s="37">
        <v>91</v>
      </c>
      <c r="D143" s="63">
        <v>14</v>
      </c>
      <c r="E143" s="48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</row>
    <row r="144" ht="15" customHeight="1">
      <c r="A144" t="s" s="35">
        <v>35</v>
      </c>
      <c r="B144" t="s" s="35">
        <v>119</v>
      </c>
      <c r="C144" t="s" s="19">
        <v>10</v>
      </c>
      <c r="D144" s="27">
        <v>5</v>
      </c>
      <c r="E144" s="46">
        <v>250</v>
      </c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</row>
    <row r="145" ht="15" customHeight="1">
      <c r="A145" t="s" s="35">
        <v>35</v>
      </c>
      <c r="B145" t="s" s="35">
        <v>120</v>
      </c>
      <c r="C145" t="s" s="19">
        <v>10</v>
      </c>
      <c r="D145" s="27">
        <v>5</v>
      </c>
      <c r="E145" s="46">
        <v>225</v>
      </c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</row>
    <row r="146" ht="15" customHeight="1">
      <c r="A146" t="s" s="35">
        <v>35</v>
      </c>
      <c r="B146" t="s" s="35">
        <v>121</v>
      </c>
      <c r="C146" t="s" s="19">
        <v>10</v>
      </c>
      <c r="D146" s="27">
        <v>6</v>
      </c>
      <c r="E146" s="46">
        <v>136</v>
      </c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</row>
    <row r="147" ht="15" customHeight="1">
      <c r="A147" t="s" s="35">
        <v>35</v>
      </c>
      <c r="B147" t="s" s="35">
        <v>122</v>
      </c>
      <c r="C147" t="s" s="69">
        <v>10</v>
      </c>
      <c r="D147" s="27">
        <v>2</v>
      </c>
      <c r="E147" s="46">
        <v>610</v>
      </c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</row>
    <row r="148" ht="15" customHeight="1">
      <c r="A148" t="s" s="47">
        <v>33</v>
      </c>
      <c r="B148" t="s" s="47">
        <v>123</v>
      </c>
      <c r="C148" t="s" s="37">
        <v>91</v>
      </c>
      <c r="D148" s="63">
        <v>20</v>
      </c>
      <c r="E148" s="48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</row>
    <row r="149" ht="15" customHeight="1">
      <c r="A149" t="s" s="35">
        <v>35</v>
      </c>
      <c r="B149" t="s" s="35">
        <v>124</v>
      </c>
      <c r="C149" t="s" s="19">
        <v>91</v>
      </c>
      <c r="D149" s="27">
        <v>20</v>
      </c>
      <c r="E149" s="46">
        <v>560</v>
      </c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</row>
    <row r="150" ht="15" customHeight="1">
      <c r="A150" t="s" s="47">
        <v>33</v>
      </c>
      <c r="B150" t="s" s="47">
        <v>125</v>
      </c>
      <c r="C150" t="s" s="37">
        <v>91</v>
      </c>
      <c r="D150" s="63">
        <v>3.5</v>
      </c>
      <c r="E150" s="48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</row>
    <row r="151" ht="15" customHeight="1">
      <c r="A151" t="s" s="35">
        <v>35</v>
      </c>
      <c r="B151" t="s" s="35">
        <v>126</v>
      </c>
      <c r="C151" t="s" s="19">
        <v>91</v>
      </c>
      <c r="D151" s="27">
        <v>3.5</v>
      </c>
      <c r="E151" s="46">
        <v>706</v>
      </c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ht="15" customHeight="1">
      <c r="A152" t="s" s="47">
        <v>33</v>
      </c>
      <c r="B152" t="s" s="47">
        <v>127</v>
      </c>
      <c r="C152" t="s" s="37">
        <v>91</v>
      </c>
      <c r="D152" s="63">
        <v>3.5</v>
      </c>
      <c r="E152" s="48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ht="15" customHeight="1">
      <c r="A153" t="s" s="35">
        <v>35</v>
      </c>
      <c r="B153" t="s" s="35">
        <v>128</v>
      </c>
      <c r="C153" t="s" s="19">
        <v>129</v>
      </c>
      <c r="D153" s="27">
        <v>12</v>
      </c>
      <c r="E153" s="46">
        <v>1500</v>
      </c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ht="13.5" customHeight="1">
      <c r="A154" t="s" s="35">
        <v>35</v>
      </c>
      <c r="B154" t="s" s="35">
        <v>130</v>
      </c>
      <c r="C154" t="s" s="19">
        <v>131</v>
      </c>
      <c r="D154" s="27">
        <v>16</v>
      </c>
      <c r="E154" s="46">
        <v>100</v>
      </c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ht="15" customHeight="1">
      <c r="A155" t="s" s="60">
        <v>132</v>
      </c>
      <c r="B155" s="61"/>
      <c r="C155" s="15"/>
      <c r="D155" s="32"/>
      <c r="E155" s="28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ht="25.5" customHeight="1">
      <c r="A156" t="s" s="47">
        <v>33</v>
      </c>
      <c r="B156" t="s" s="70">
        <v>133</v>
      </c>
      <c r="C156" t="s" s="47">
        <v>91</v>
      </c>
      <c r="D156" s="71">
        <v>18</v>
      </c>
      <c r="E156" s="48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ht="15" customHeight="1">
      <c r="A157" t="s" s="47">
        <v>33</v>
      </c>
      <c r="B157" t="s" s="47">
        <v>134</v>
      </c>
      <c r="C157" t="s" s="47">
        <v>135</v>
      </c>
      <c r="D157" s="71">
        <v>8</v>
      </c>
      <c r="E157" s="72">
        <v>2500</v>
      </c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ht="15" customHeight="1">
      <c r="A158" t="s" s="47">
        <v>33</v>
      </c>
      <c r="B158" t="s" s="47">
        <v>136</v>
      </c>
      <c r="C158" t="s" s="47">
        <v>137</v>
      </c>
      <c r="D158" s="71">
        <v>12</v>
      </c>
      <c r="E158" s="48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ht="15" customHeight="1">
      <c r="A159" t="s" s="35">
        <v>35</v>
      </c>
      <c r="B159" t="s" s="35">
        <v>138</v>
      </c>
      <c r="C159" t="s" s="19">
        <v>129</v>
      </c>
      <c r="D159" t="s" s="19">
        <v>139</v>
      </c>
      <c r="E159" s="46">
        <v>13000</v>
      </c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ht="15" customHeight="1">
      <c r="A160" t="s" s="35">
        <v>35</v>
      </c>
      <c r="B160" t="s" s="35">
        <v>140</v>
      </c>
      <c r="C160" t="s" s="19">
        <v>141</v>
      </c>
      <c r="D160" s="31">
        <v>120</v>
      </c>
      <c r="E160" s="46">
        <v>212</v>
      </c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</sheetData>
  <mergeCells count="6">
    <mergeCell ref="A5:E5"/>
    <mergeCell ref="A25:D25"/>
    <mergeCell ref="A38:D38"/>
    <mergeCell ref="A100:B100"/>
    <mergeCell ref="A115:B115"/>
    <mergeCell ref="A155:B155"/>
  </mergeCells>
  <pageMargins left="0.23622" right="0.23622" top="0.354331" bottom="0.748031" header="0.314961" footer="0.314961"/>
  <pageSetup firstPageNumber="1" fitToHeight="1" fitToWidth="1" scale="39" useFirstPageNumber="0" orientation="portrait" pageOrder="downThenOver"/>
  <headerFooter>
    <oddFooter>&amp;C&amp;"Arial Cyr,Regular"&amp;10&amp;K000000Страница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