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 concurrentCalc="0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<sst xmlns="http://schemas.openxmlformats.org/spreadsheetml/2006/main" count="114" uniqueCount="47">
  <si>
    <t>№ участка</t>
  </si>
  <si>
    <t>Тип Дома</t>
  </si>
  <si>
    <t>№ договора</t>
  </si>
  <si>
    <t>Дата договора</t>
  </si>
  <si>
    <t>Сметная  стоимость</t>
  </si>
  <si>
    <t>выполнение</t>
  </si>
  <si>
    <t>Окончание строительства</t>
  </si>
  <si>
    <t>Субподрядчики</t>
  </si>
  <si>
    <t>Стоимость  дома</t>
  </si>
  <si>
    <t>Стоимость  участка</t>
  </si>
  <si>
    <t>Оплата  клиента</t>
  </si>
  <si>
    <t>Долг клиента</t>
  </si>
  <si>
    <t>Статус оплаты</t>
  </si>
  <si>
    <t>Статус работ</t>
  </si>
  <si>
    <t>очередь строительства</t>
  </si>
  <si>
    <t>ОМЕГА 121</t>
  </si>
  <si>
    <t>мп-1-115\201</t>
  </si>
  <si>
    <t>ГРЭМ</t>
  </si>
  <si>
    <t>оплачен</t>
  </si>
  <si>
    <t>закончен</t>
  </si>
  <si>
    <t>ОМЕГА 98</t>
  </si>
  <si>
    <t>М002</t>
  </si>
  <si>
    <t>мп-3\98\2014</t>
  </si>
  <si>
    <t>не оплачено</t>
  </si>
  <si>
    <t>м004</t>
  </si>
  <si>
    <t>РУБИН</t>
  </si>
  <si>
    <t>М005</t>
  </si>
  <si>
    <t>ТрестСтрой</t>
  </si>
  <si>
    <t>в работе</t>
  </si>
  <si>
    <t>УЮТСТРОЙ</t>
  </si>
  <si>
    <t>М006</t>
  </si>
  <si>
    <t>мп-7\94\2013</t>
  </si>
  <si>
    <t>М008</t>
  </si>
  <si>
    <t>Не указан</t>
  </si>
  <si>
    <t>не начат</t>
  </si>
  <si>
    <t>10а</t>
  </si>
  <si>
    <t>ДУПЛЕКС</t>
  </si>
  <si>
    <t>М010а</t>
  </si>
  <si>
    <t>10б</t>
  </si>
  <si>
    <t>М010б</t>
  </si>
  <si>
    <t>11а</t>
  </si>
  <si>
    <t>11б</t>
  </si>
  <si>
    <t>12а</t>
  </si>
  <si>
    <t>м012а</t>
  </si>
  <si>
    <t>Строй Сити</t>
  </si>
  <si>
    <t>ТСМ</t>
  </si>
  <si>
    <t xml:space="preserve">ГРЭМ 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</si>
</sst>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dd/mm/yy;@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2" fontId="2" fillId="4" borderId="7" xfId="1" applyNumberFormat="1" applyFon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2" fontId="2" fillId="4" borderId="5" xfId="1" applyNumberFormat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2" fontId="2" fillId="4" borderId="6" xfId="1" applyNumberFormat="1" applyFont="1" applyFill="1" applyBorder="1" applyAlignment="1">
      <alignment horizontal="center" vertical="center"/>
    </xf>
    <xf numFmtId="2" fontId="3" fillId="4" borderId="6" xfId="1" applyNumberFormat="1" applyFon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2" fillId="0" borderId="6" xfId="1" applyNumberFormat="1" applyFont="1" applyBorder="1" applyAlignment="1">
      <alignment horizontal="center" vertical="center"/>
    </xf>
    <xf numFmtId="2" fontId="2" fillId="0" borderId="5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3" fillId="5" borderId="6" xfId="1" applyNumberFormat="1" applyFont="1" applyFill="1" applyBorder="1" applyAlignment="1">
      <alignment horizontal="center" vertical="center"/>
    </xf>
    <xf numFmtId="2" fontId="2" fillId="0" borderId="7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3" fillId="0" borderId="6" xfId="1" applyNumberFormat="1" applyFont="1" applyFill="1" applyBorder="1" applyAlignment="1">
      <alignment horizontal="center" vertical="center"/>
    </xf>
    <xf numFmtId="2" fontId="3" fillId="4" borderId="7" xfId="1" applyNumberFormat="1" applyFont="1" applyFill="1" applyBorder="1" applyAlignment="1">
      <alignment horizontal="center" vertical="center"/>
    </xf>
    <xf numFmtId="2" fontId="3" fillId="0" borderId="6" xfId="1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2" fontId="2" fillId="0" borderId="6" xfId="1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5" xfId="1" applyNumberFormat="1" applyFont="1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2" fontId="4" fillId="6" borderId="10" xfId="0" applyNumberFormat="1" applyFon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2" fontId="2" fillId="0" borderId="13" xfId="1" applyNumberFormat="1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2" fontId="4" fillId="6" borderId="14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4" fillId="6" borderId="12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451"/>
  <sheetViews>
    <sheetView tabSelected="1" zoomScaleNormal="100" workbookViewId="0">
      <selection activeCell="I2" sqref="I2"/>
    </sheetView>
  </sheetViews>
  <sheetFormatPr defaultColWidth="9.140625" defaultRowHeight="15"/>
  <cols>
    <col min="1" max="1" width="7.5703125" style="55" customWidth="1"/>
    <col min="2" max="2" width="25.7109375" style="8" customWidth="1"/>
    <col min="3" max="3" width="19.140625" style="8" customWidth="1"/>
    <col min="4" max="4" width="18.140625" style="8" customWidth="1"/>
    <col min="5" max="5" width="24" style="54" customWidth="1"/>
    <col min="6" max="6" width="22.7109375" style="54" customWidth="1"/>
    <col min="7" max="7" width="32.140625" style="8" customWidth="1"/>
    <col min="8" max="8" width="14.85546875" style="8" customWidth="1"/>
    <col min="9" max="9" width="24.42578125" style="54" customWidth="1"/>
    <col min="10" max="10" width="22" style="54" customWidth="1"/>
    <col min="11" max="12" width="15.140625" style="54" bestFit="1" customWidth="1"/>
    <col min="13" max="13" width="24.7109375" style="8" customWidth="1"/>
    <col min="14" max="14" width="13.7109375" style="8" customWidth="1"/>
    <col min="15" max="15" width="22.5703125" style="8" customWidth="1"/>
    <col min="16" max="16384" width="9.140625" style="8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8" t="s">
        <v>14</v>
      </c>
    </row>
    <row r="2" spans="1:15">
      <c r="A2" s="9">
        <v>1</v>
      </c>
      <c r="B2" s="10" t="s">
        <v>15</v>
      </c>
      <c r="C2" s="11" t="s">
        <v>16</v>
      </c>
      <c r="D2" s="56">
        <v>41309</v>
      </c>
      <c r="E2" s="13">
        <v>0</v>
      </c>
      <c r="F2" s="13">
        <v>1969876.28</v>
      </c>
      <c r="G2" s="14">
        <v>41521</v>
      </c>
      <c r="H2" s="11" t="s">
        <v>17</v>
      </c>
      <c r="I2" s="15">
        <v>2550000</v>
      </c>
      <c r="J2" s="15">
        <v>1221700</v>
      </c>
      <c r="K2" s="15">
        <v>4390646</v>
      </c>
      <c r="L2" s="15">
        <v>0</v>
      </c>
      <c r="M2" s="8" t="s">
        <v>18</v>
      </c>
      <c r="N2" s="8" t="s">
        <v>19</v>
      </c>
      <c r="O2" s="16">
        <v>1</v>
      </c>
    </row>
    <row r="3" spans="1:15">
      <c r="A3" s="17">
        <v>2</v>
      </c>
      <c r="B3" s="18" t="s">
        <v>20</v>
      </c>
      <c r="C3" s="19" t="s">
        <v>21</v>
      </c>
      <c r="D3" s="56">
        <v>41702</v>
      </c>
      <c r="E3" s="13">
        <v>1892983.22</v>
      </c>
      <c r="F3" s="13">
        <v>1892983.22</v>
      </c>
      <c r="G3" s="14">
        <v>41916</v>
      </c>
      <c r="H3" s="19" t="s">
        <v>17</v>
      </c>
      <c r="I3" s="15">
        <v>2550000</v>
      </c>
      <c r="J3" s="13">
        <v>1500000</v>
      </c>
      <c r="K3" s="15">
        <v>4050000</v>
      </c>
      <c r="L3" s="15">
        <v>0</v>
      </c>
      <c r="M3" s="8" t="s">
        <v>18</v>
      </c>
      <c r="N3" s="8" t="s">
        <v>19</v>
      </c>
      <c r="O3" s="16">
        <v>1</v>
      </c>
    </row>
    <row r="4" spans="1:15">
      <c r="A4" s="17">
        <v>3</v>
      </c>
      <c r="B4" s="18" t="s">
        <v>20</v>
      </c>
      <c r="C4" s="19" t="s">
        <v>22</v>
      </c>
      <c r="D4" s="56">
        <v>41660</v>
      </c>
      <c r="E4" s="13">
        <v>1756748.75</v>
      </c>
      <c r="F4" s="13">
        <v>1756748.75</v>
      </c>
      <c r="G4" s="14">
        <v>41780</v>
      </c>
      <c r="H4" s="19" t="s">
        <v>17</v>
      </c>
      <c r="I4" s="13">
        <v>2712750</v>
      </c>
      <c r="J4" s="13">
        <v>1221700</v>
      </c>
      <c r="K4" s="15">
        <v>3618034</v>
      </c>
      <c r="L4" s="15">
        <v>316416</v>
      </c>
      <c r="M4" s="8" t="s">
        <v>23</v>
      </c>
      <c r="N4" s="8" t="s">
        <v>19</v>
      </c>
      <c r="O4" s="16">
        <v>1</v>
      </c>
    </row>
    <row r="5" spans="1:15">
      <c r="A5" s="20">
        <v>4</v>
      </c>
      <c r="B5" s="18" t="s">
        <v>20</v>
      </c>
      <c r="C5" s="21" t="s">
        <v>24</v>
      </c>
      <c r="D5" s="57">
        <v>42002</v>
      </c>
      <c r="E5" s="23">
        <v>2000452.49</v>
      </c>
      <c r="F5" s="13">
        <v>2000452.49</v>
      </c>
      <c r="G5" s="22">
        <v>42184</v>
      </c>
      <c r="H5" s="19" t="s">
        <v>17</v>
      </c>
      <c r="I5" s="23">
        <v>2650850</v>
      </c>
      <c r="J5" s="23">
        <v>1500000</v>
      </c>
      <c r="K5" s="24">
        <v>4150850</v>
      </c>
      <c r="L5" s="23">
        <v>0</v>
      </c>
      <c r="M5" s="8" t="s">
        <v>18</v>
      </c>
      <c r="N5" s="8" t="s">
        <v>19</v>
      </c>
      <c r="O5" s="16">
        <v>1</v>
      </c>
    </row>
    <row r="6" spans="1:15">
      <c r="A6" s="25">
        <v>5</v>
      </c>
      <c r="B6" s="10" t="s">
        <v>25</v>
      </c>
      <c r="C6" s="10" t="s">
        <v>26</v>
      </c>
      <c r="D6" s="58">
        <v>42139</v>
      </c>
      <c r="E6" s="26">
        <v>2383321.2400000002</v>
      </c>
      <c r="F6" s="27">
        <v>743007.67</v>
      </c>
      <c r="G6" s="22">
        <v>42324</v>
      </c>
      <c r="H6" s="28" t="s">
        <v>27</v>
      </c>
      <c r="I6" s="26">
        <v>3753327.52</v>
      </c>
      <c r="J6" s="26">
        <v>1535279</v>
      </c>
      <c r="K6" s="29">
        <v>5288606.5199999996</v>
      </c>
      <c r="L6" s="26">
        <v>0</v>
      </c>
      <c r="M6" s="8" t="s">
        <v>18</v>
      </c>
      <c r="N6" s="8" t="s">
        <v>28</v>
      </c>
      <c r="O6" s="16">
        <v>1</v>
      </c>
    </row>
    <row r="7" spans="1:15">
      <c r="A7" s="25">
        <v>5</v>
      </c>
      <c r="B7" s="10" t="s">
        <v>25</v>
      </c>
      <c r="C7" s="10" t="s">
        <v>26</v>
      </c>
      <c r="D7" s="58">
        <v>42139</v>
      </c>
      <c r="E7" s="27"/>
      <c r="F7" s="27"/>
      <c r="G7" s="22">
        <v>42567</v>
      </c>
      <c r="H7" s="28" t="s">
        <v>29</v>
      </c>
      <c r="I7" s="26">
        <v>3753327.52</v>
      </c>
      <c r="J7" s="26">
        <v>1535279</v>
      </c>
      <c r="K7" s="29">
        <v>5288606.5199999996</v>
      </c>
      <c r="L7" s="27"/>
      <c r="M7" s="8" t="s">
        <v>18</v>
      </c>
      <c r="N7" s="8" t="s">
        <v>28</v>
      </c>
      <c r="O7" s="16">
        <v>1</v>
      </c>
    </row>
    <row r="8" spans="1:15">
      <c r="A8" s="25">
        <v>6</v>
      </c>
      <c r="B8" s="10" t="s">
        <v>25</v>
      </c>
      <c r="C8" s="10" t="s">
        <v>30</v>
      </c>
      <c r="D8" s="58">
        <v>42115</v>
      </c>
      <c r="E8" s="30">
        <v>2364355.69</v>
      </c>
      <c r="F8" s="27">
        <v>2067548.91</v>
      </c>
      <c r="G8" s="22">
        <v>42329</v>
      </c>
      <c r="H8" s="31" t="s">
        <v>27</v>
      </c>
      <c r="I8" s="26">
        <v>3160812</v>
      </c>
      <c r="J8" s="26">
        <v>1232279</v>
      </c>
      <c r="K8" s="32">
        <v>4393091</v>
      </c>
      <c r="L8" s="26">
        <v>0</v>
      </c>
      <c r="M8" s="8" t="s">
        <v>18</v>
      </c>
      <c r="N8" s="8" t="s">
        <v>28</v>
      </c>
      <c r="O8" s="16">
        <v>1</v>
      </c>
    </row>
    <row r="9" spans="1:15">
      <c r="A9" s="25">
        <v>6</v>
      </c>
      <c r="B9" s="10" t="s">
        <v>25</v>
      </c>
      <c r="C9" s="10" t="s">
        <v>30</v>
      </c>
      <c r="D9" s="58">
        <v>42115</v>
      </c>
      <c r="E9" s="30"/>
      <c r="F9" s="27">
        <v>162511.92460599999</v>
      </c>
      <c r="G9" s="22">
        <v>42506</v>
      </c>
      <c r="H9" s="28" t="s">
        <v>29</v>
      </c>
      <c r="I9" s="26">
        <v>3160812</v>
      </c>
      <c r="J9" s="26">
        <v>1232279</v>
      </c>
      <c r="K9" s="32">
        <v>4393091</v>
      </c>
      <c r="L9" s="27"/>
      <c r="M9" s="8" t="s">
        <v>18</v>
      </c>
      <c r="N9" s="8" t="s">
        <v>28</v>
      </c>
      <c r="O9" s="16">
        <v>1</v>
      </c>
    </row>
    <row r="10" spans="1:15">
      <c r="A10" s="17">
        <v>7</v>
      </c>
      <c r="B10" s="19" t="s">
        <v>20</v>
      </c>
      <c r="C10" s="19" t="s">
        <v>31</v>
      </c>
      <c r="D10" s="56">
        <v>41394</v>
      </c>
      <c r="E10" s="13">
        <v>1870463.63</v>
      </c>
      <c r="F10" s="13">
        <v>1870463.63</v>
      </c>
      <c r="G10" s="22">
        <v>41516</v>
      </c>
      <c r="H10" s="19" t="s">
        <v>17</v>
      </c>
      <c r="I10" s="13">
        <v>2305000</v>
      </c>
      <c r="J10" s="13">
        <v>1020000</v>
      </c>
      <c r="K10" s="33">
        <v>3325000</v>
      </c>
      <c r="L10" s="13">
        <v>0</v>
      </c>
      <c r="M10" s="8" t="s">
        <v>18</v>
      </c>
      <c r="N10" s="8" t="s">
        <v>19</v>
      </c>
      <c r="O10" s="16">
        <v>1</v>
      </c>
    </row>
    <row r="11" spans="1:15">
      <c r="A11" s="25">
        <v>8</v>
      </c>
      <c r="B11" s="10" t="s">
        <v>15</v>
      </c>
      <c r="C11" s="10" t="s">
        <v>32</v>
      </c>
      <c r="D11" s="58">
        <v>42142</v>
      </c>
      <c r="E11" s="26">
        <v>2317919.56</v>
      </c>
      <c r="F11" s="30">
        <v>1007957.78</v>
      </c>
      <c r="G11" s="22">
        <v>42326</v>
      </c>
      <c r="H11" s="31" t="s">
        <v>27</v>
      </c>
      <c r="I11" s="26">
        <v>3471624</v>
      </c>
      <c r="J11" s="26">
        <v>1332859</v>
      </c>
      <c r="K11" s="34">
        <v>3762748.16</v>
      </c>
      <c r="L11" s="26">
        <v>1041734.8399999999</v>
      </c>
      <c r="M11" s="8" t="s">
        <v>23</v>
      </c>
      <c r="N11" s="8" t="s">
        <v>28</v>
      </c>
      <c r="O11" s="16">
        <v>1</v>
      </c>
    </row>
    <row r="12" spans="1:15">
      <c r="A12" s="25">
        <v>8</v>
      </c>
      <c r="B12" s="10" t="s">
        <v>15</v>
      </c>
      <c r="C12" s="10" t="s">
        <v>32</v>
      </c>
      <c r="D12" s="58">
        <v>42142</v>
      </c>
      <c r="E12" s="27"/>
      <c r="F12" s="30">
        <v>485275.00199999998</v>
      </c>
      <c r="G12" s="22">
        <v>42691</v>
      </c>
      <c r="H12" s="28" t="s">
        <v>29</v>
      </c>
      <c r="I12" s="26">
        <v>3471624</v>
      </c>
      <c r="J12" s="26">
        <v>1332859</v>
      </c>
      <c r="K12" s="34">
        <v>3762748.16</v>
      </c>
      <c r="L12" s="26">
        <v>1041734.8399999999</v>
      </c>
      <c r="M12" s="8" t="s">
        <v>23</v>
      </c>
      <c r="N12" s="8" t="s">
        <v>28</v>
      </c>
      <c r="O12" s="16">
        <v>1</v>
      </c>
    </row>
    <row r="13" spans="1:15">
      <c r="A13" s="35">
        <v>9</v>
      </c>
      <c r="B13" s="36" t="s">
        <v>33</v>
      </c>
      <c r="C13" s="31"/>
      <c r="D13" s="59"/>
      <c r="E13" s="30"/>
      <c r="F13" s="30"/>
      <c r="G13" s="22"/>
      <c r="H13" s="31" t="s">
        <v>33</v>
      </c>
      <c r="I13" s="30"/>
      <c r="J13" s="30">
        <v>960000</v>
      </c>
      <c r="K13" s="30"/>
      <c r="L13" s="30"/>
      <c r="M13" s="8" t="s">
        <v>23</v>
      </c>
      <c r="N13" s="8" t="s">
        <v>34</v>
      </c>
      <c r="O13" s="16">
        <v>1</v>
      </c>
    </row>
    <row r="14" spans="1:15">
      <c r="A14" s="35" t="s">
        <v>35</v>
      </c>
      <c r="B14" s="31" t="s">
        <v>36</v>
      </c>
      <c r="C14" s="31" t="s">
        <v>37</v>
      </c>
      <c r="D14" s="59">
        <v>42440</v>
      </c>
      <c r="E14" s="37">
        <v>3475243.7904723207</v>
      </c>
      <c r="F14" s="37"/>
      <c r="G14" s="22">
        <v>42629</v>
      </c>
      <c r="H14" s="38" t="s">
        <v>29</v>
      </c>
      <c r="I14" s="39">
        <v>1850000</v>
      </c>
      <c r="J14" s="39">
        <v>650000</v>
      </c>
      <c r="K14" s="39">
        <v>550000</v>
      </c>
      <c r="L14" s="39">
        <v>1950000</v>
      </c>
      <c r="M14" s="8" t="s">
        <v>23</v>
      </c>
      <c r="N14" s="8" t="s">
        <v>28</v>
      </c>
      <c r="O14" s="16">
        <v>1</v>
      </c>
    </row>
    <row r="15" spans="1:15">
      <c r="A15" s="35" t="s">
        <v>38</v>
      </c>
      <c r="B15" s="31" t="s">
        <v>36</v>
      </c>
      <c r="C15" s="31" t="s">
        <v>39</v>
      </c>
      <c r="D15" s="59">
        <v>42440</v>
      </c>
      <c r="E15" s="40"/>
      <c r="F15" s="40"/>
      <c r="G15" s="22">
        <v>42624</v>
      </c>
      <c r="H15" s="31" t="s">
        <v>33</v>
      </c>
      <c r="I15" s="39">
        <v>1850000</v>
      </c>
      <c r="J15" s="39">
        <v>650000</v>
      </c>
      <c r="K15" s="39">
        <v>670000</v>
      </c>
      <c r="L15" s="39">
        <v>1830000</v>
      </c>
      <c r="M15" s="8" t="s">
        <v>23</v>
      </c>
      <c r="N15" s="8" t="s">
        <v>28</v>
      </c>
      <c r="O15" s="16">
        <v>1</v>
      </c>
    </row>
    <row r="16" spans="1:15" s="46" customFormat="1" ht="15" customHeight="1">
      <c r="A16" s="41" t="s">
        <v>40</v>
      </c>
      <c r="B16" s="42" t="s">
        <v>36</v>
      </c>
      <c r="C16" s="43"/>
      <c r="D16" s="60"/>
      <c r="E16" s="26">
        <v>3535402.51</v>
      </c>
      <c r="F16" s="26">
        <v>697327.64</v>
      </c>
      <c r="G16" s="22">
        <v>42429</v>
      </c>
      <c r="H16" s="18" t="s">
        <v>27</v>
      </c>
      <c r="I16" s="44"/>
      <c r="J16" s="30">
        <v>505600</v>
      </c>
      <c r="K16" s="45"/>
      <c r="L16" s="45"/>
      <c r="M16" s="8" t="s">
        <v>23</v>
      </c>
      <c r="N16" s="8" t="s">
        <v>28</v>
      </c>
      <c r="O16" s="16">
        <v>1</v>
      </c>
    </row>
    <row r="17" spans="1:15" s="46" customFormat="1" ht="21">
      <c r="A17" s="47" t="s">
        <v>41</v>
      </c>
      <c r="B17" s="42" t="s">
        <v>36</v>
      </c>
      <c r="C17" s="48"/>
      <c r="D17" s="61"/>
      <c r="E17" s="27"/>
      <c r="F17" s="49"/>
      <c r="G17" s="22">
        <v>42626</v>
      </c>
      <c r="H17" s="50" t="s">
        <v>29</v>
      </c>
      <c r="I17" s="51"/>
      <c r="J17" s="30">
        <v>500800</v>
      </c>
      <c r="K17" s="52"/>
      <c r="L17" s="52"/>
      <c r="M17" s="8" t="s">
        <v>23</v>
      </c>
      <c r="N17" s="8" t="s">
        <v>28</v>
      </c>
      <c r="O17" s="16">
        <v>1</v>
      </c>
    </row>
    <row r="18" spans="1:15" s="46" customFormat="1">
      <c r="A18" s="17" t="s">
        <v>42</v>
      </c>
      <c r="B18" s="19" t="s">
        <v>36</v>
      </c>
      <c r="C18" s="19" t="s">
        <v>43</v>
      </c>
      <c r="D18" s="56">
        <v>42188</v>
      </c>
      <c r="E18" s="23">
        <v>2996000</v>
      </c>
      <c r="F18" s="23">
        <f>2996000-F19-F20</f>
        <v>1024852.11</v>
      </c>
      <c r="G18" s="12">
        <v>42339</v>
      </c>
      <c r="H18" s="53" t="s">
        <v>44</v>
      </c>
      <c r="I18" s="13">
        <v>1850000</v>
      </c>
      <c r="J18" s="13">
        <v>1000000</v>
      </c>
      <c r="K18" s="23">
        <v>2850000</v>
      </c>
      <c r="L18" s="13">
        <v>0</v>
      </c>
      <c r="M18" s="8" t="s">
        <v>18</v>
      </c>
      <c r="N18" s="8" t="s">
        <v>19</v>
      </c>
      <c r="O18" s="16">
        <v>1</v>
      </c>
    </row>
    <row r="19" spans="1:15" s="46" customFormat="1">
      <c r="A19" s="17" t="s">
        <v>42</v>
      </c>
      <c r="B19" s="19" t="s">
        <v>36</v>
      </c>
      <c r="C19" s="19" t="s">
        <v>43</v>
      </c>
      <c r="D19" s="56">
        <v>42188</v>
      </c>
      <c r="E19" s="23">
        <v>2996000</v>
      </c>
      <c r="F19" s="23">
        <v>1497200</v>
      </c>
      <c r="G19" s="12">
        <v>42339</v>
      </c>
      <c r="H19" s="53" t="s">
        <v>45</v>
      </c>
      <c r="I19" s="13">
        <v>1850000</v>
      </c>
      <c r="J19" s="13">
        <v>1000000</v>
      </c>
      <c r="K19" s="23">
        <v>2850000</v>
      </c>
      <c r="L19" s="13">
        <v>0</v>
      </c>
      <c r="M19" s="8" t="s">
        <v>18</v>
      </c>
      <c r="N19" s="8" t="s">
        <v>19</v>
      </c>
      <c r="O19" s="16">
        <v>1</v>
      </c>
    </row>
    <row r="20" spans="1:15" s="46" customFormat="1">
      <c r="A20" s="17" t="s">
        <v>42</v>
      </c>
      <c r="B20" s="19" t="s">
        <v>36</v>
      </c>
      <c r="C20" s="19" t="s">
        <v>43</v>
      </c>
      <c r="D20" s="56">
        <v>42188</v>
      </c>
      <c r="E20" s="23">
        <v>2996000</v>
      </c>
      <c r="F20" s="23">
        <v>473947.89</v>
      </c>
      <c r="G20" s="12">
        <v>42339</v>
      </c>
      <c r="H20" s="53" t="s">
        <v>46</v>
      </c>
      <c r="I20" s="13">
        <v>1850000</v>
      </c>
      <c r="J20" s="13">
        <v>1000000</v>
      </c>
      <c r="K20" s="23">
        <v>2850000</v>
      </c>
      <c r="L20" s="13">
        <v>0</v>
      </c>
      <c r="M20" s="8" t="s">
        <v>18</v>
      </c>
      <c r="N20" s="8" t="s">
        <v>19</v>
      </c>
      <c r="O20" s="16">
        <v>1</v>
      </c>
    </row>
    <row r="21" spans="1:15" customFormat="1"/>
    <row r="22" spans="1:15" customFormat="1"/>
    <row r="23" spans="1:15" customFormat="1"/>
    <row r="24" spans="1:15" customFormat="1" ht="15" customHeight="1"/>
    <row r="25" spans="1:15" customFormat="1" ht="15" customHeight="1"/>
    <row r="26" spans="1:15" customFormat="1" ht="15" customHeight="1"/>
    <row r="27" spans="1:15" customFormat="1"/>
    <row r="28" spans="1:15" customFormat="1"/>
    <row r="29" spans="1:15" customFormat="1"/>
    <row r="30" spans="1:15" customFormat="1"/>
    <row r="31" spans="1:15" customFormat="1"/>
    <row r="32" spans="1:15" customFormat="1"/>
    <row r="33" customFormat="1"/>
    <row r="34" customFormat="1"/>
    <row r="35" customFormat="1"/>
    <row r="36" customFormat="1"/>
    <row r="37" customFormat="1"/>
    <row r="38" customFormat="1" ht="117" customHeight="1"/>
    <row r="39" customFormat="1" ht="15.75" customHeight="1"/>
    <row r="40" customFormat="1" ht="15.75" customHeight="1"/>
    <row r="41" customFormat="1" ht="15.75" customHeight="1"/>
    <row r="42" customFormat="1" ht="15.75" customHeight="1"/>
    <row r="43" customFormat="1" ht="15.75" customHeight="1"/>
    <row r="44" customFormat="1" ht="15" customHeight="1"/>
    <row r="45" customFormat="1" ht="23.25" customHeigh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 ht="21.75" customHeight="1"/>
    <row r="65" customFormat="1" ht="19.5" customHeigh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 ht="15" customHeight="1"/>
    <row r="84" customFormat="1"/>
    <row r="85" customFormat="1" ht="286.5" customHeight="1"/>
    <row r="86" customFormat="1"/>
    <row r="87" customFormat="1" ht="15" customHeigh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 ht="41.25" customHeight="1"/>
    <row r="99" customFormat="1" ht="12.75" customHeigh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 ht="44.25" customHeigh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2017-02-10T16:41:45Z</dcterms:modified>
</cp:coreProperties>
</file>