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ман\Documents\Учеба\ИТ в математике\"/>
    </mc:Choice>
  </mc:AlternateContent>
  <bookViews>
    <workbookView xWindow="0" yWindow="0" windowWidth="19200" windowHeight="6940" xr2:uid="{114E5C54-4270-4E91-8DCB-5DA3C24D370B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W8" i="1" s="1"/>
  <c r="X8" i="1" s="1"/>
  <c r="Y8" i="1" s="1"/>
  <c r="Z8" i="1" s="1"/>
  <c r="AN8" i="1" l="1"/>
  <c r="AO8" i="1"/>
  <c r="AP8" i="1"/>
  <c r="AQ8" i="1"/>
  <c r="AR8" i="1" s="1"/>
  <c r="AM8" i="1"/>
  <c r="AM9" i="1"/>
  <c r="AN9" i="1"/>
  <c r="AO9" i="1"/>
  <c r="AP9" i="1"/>
  <c r="AQ9" i="1"/>
  <c r="AR9" i="1"/>
  <c r="AL9" i="1"/>
  <c r="AL6" i="1"/>
  <c r="AL5" i="1"/>
  <c r="AD9" i="1"/>
  <c r="AE9" i="1"/>
  <c r="AF9" i="1"/>
  <c r="AG9" i="1"/>
  <c r="AH9" i="1"/>
  <c r="AI9" i="1"/>
  <c r="AJ9" i="1"/>
  <c r="AC9" i="1"/>
  <c r="AE8" i="1"/>
  <c r="AF8" i="1" s="1"/>
  <c r="AG8" i="1" s="1"/>
  <c r="AH8" i="1" s="1"/>
  <c r="AI8" i="1" s="1"/>
  <c r="AJ8" i="1" s="1"/>
  <c r="AD8" i="1"/>
  <c r="AD6" i="1"/>
  <c r="AD5" i="1"/>
  <c r="V9" i="1"/>
  <c r="U9" i="1"/>
  <c r="Z9" i="1"/>
  <c r="T6" i="1"/>
  <c r="T5" i="1"/>
  <c r="T4" i="1"/>
  <c r="L6" i="1"/>
  <c r="M6" i="1"/>
  <c r="N6" i="1"/>
  <c r="O6" i="1"/>
  <c r="P6" i="1"/>
  <c r="K6" i="1"/>
  <c r="J6" i="1"/>
  <c r="L5" i="1"/>
  <c r="M5" i="1"/>
  <c r="N5" i="1" s="1"/>
  <c r="O5" i="1" s="1"/>
  <c r="P5" i="1" s="1"/>
  <c r="K5" i="1"/>
  <c r="Y9" i="1" l="1"/>
  <c r="X9" i="1"/>
  <c r="W9" i="1"/>
</calcChain>
</file>

<file path=xl/sharedStrings.xml><?xml version="1.0" encoding="utf-8"?>
<sst xmlns="http://schemas.openxmlformats.org/spreadsheetml/2006/main" count="29" uniqueCount="20">
  <si>
    <t>День рождения</t>
  </si>
  <si>
    <t>Месяц рождения</t>
  </si>
  <si>
    <t>Год рождения</t>
  </si>
  <si>
    <t>Номер дома</t>
  </si>
  <si>
    <t>Номер квартиры</t>
  </si>
  <si>
    <t>y=|3+|x||</t>
  </si>
  <si>
    <t>x</t>
  </si>
  <si>
    <t>y</t>
  </si>
  <si>
    <t>№1</t>
  </si>
  <si>
    <t>№2</t>
  </si>
  <si>
    <t>y=ax^2+bx+c</t>
  </si>
  <si>
    <t>a</t>
  </si>
  <si>
    <t>b</t>
  </si>
  <si>
    <t>Порядковый номер</t>
  </si>
  <si>
    <t>с</t>
  </si>
  <si>
    <t>№3</t>
  </si>
  <si>
    <t>y=|-5x^2+bx+c|</t>
  </si>
  <si>
    <t>c</t>
  </si>
  <si>
    <t>№4</t>
  </si>
  <si>
    <t>y=LOGaB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</si>
</sst>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184032228529576E-2"/>
          <c:y val="0.173383433453797"/>
          <c:w val="0.91497100653116037"/>
          <c:h val="0.715988799272431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Лист1!$J$5:$P$5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Лист1!$J$6:$P$6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0-4860-ABCF-598D93FF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1496"/>
        <c:axId val="455409528"/>
      </c:scatterChart>
      <c:valAx>
        <c:axId val="4554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09528"/>
        <c:crosses val="autoZero"/>
        <c:crossBetween val="midCat"/>
      </c:valAx>
      <c:valAx>
        <c:axId val="4554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1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Лист1!$U$8:$Z$8</c:f>
              <c:numCache>
                <c:formatCode>General</c:formatCode>
                <c:ptCount val="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xVal>
          <c:yVal>
            <c:numRef>
              <c:f>Лист1!$U$9:$Z$9</c:f>
              <c:numCache>
                <c:formatCode>General</c:formatCode>
                <c:ptCount val="6"/>
                <c:pt idx="0">
                  <c:v>9</c:v>
                </c:pt>
                <c:pt idx="1">
                  <c:v>-16</c:v>
                </c:pt>
                <c:pt idx="2">
                  <c:v>-29</c:v>
                </c:pt>
                <c:pt idx="3">
                  <c:v>-30</c:v>
                </c:pt>
                <c:pt idx="4">
                  <c:v>-19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CFF-956B-84AAD643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54064"/>
        <c:axId val="337350456"/>
      </c:scatterChart>
      <c:valAx>
        <c:axId val="3373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350456"/>
        <c:crosses val="autoZero"/>
        <c:crossBetween val="midCat"/>
      </c:valAx>
      <c:valAx>
        <c:axId val="3373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3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Лист1!$AC$8:$AJ$8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Лист1!$AC$9:$AJ$9</c:f>
              <c:numCache>
                <c:formatCode>General</c:formatCode>
                <c:ptCount val="8"/>
                <c:pt idx="0">
                  <c:v>134</c:v>
                </c:pt>
                <c:pt idx="1">
                  <c:v>81.5</c:v>
                </c:pt>
                <c:pt idx="2">
                  <c:v>39</c:v>
                </c:pt>
                <c:pt idx="3">
                  <c:v>6.5</c:v>
                </c:pt>
                <c:pt idx="4">
                  <c:v>16</c:v>
                </c:pt>
                <c:pt idx="5">
                  <c:v>28.5</c:v>
                </c:pt>
                <c:pt idx="6">
                  <c:v>31</c:v>
                </c:pt>
                <c:pt idx="7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3-4445-8894-3F8C2357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5752"/>
        <c:axId val="455246080"/>
      </c:scatterChart>
      <c:valAx>
        <c:axId val="45524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46080"/>
        <c:crosses val="autoZero"/>
        <c:crossBetween val="midCat"/>
      </c:valAx>
      <c:valAx>
        <c:axId val="45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4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Лист1!$AL$8:$AR$8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Лист1!$AL$9:$AR$9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9-4F64-BC32-B6EF35AB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2944"/>
        <c:axId val="463606880"/>
      </c:scatterChart>
      <c:valAx>
        <c:axId val="4636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606880"/>
        <c:crosses val="autoZero"/>
        <c:crossBetween val="midCat"/>
      </c:valAx>
      <c:valAx>
        <c:axId val="4636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6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7</xdr:row>
      <xdr:rowOff>19050</xdr:rowOff>
    </xdr:from>
    <xdr:to>
      <xdr:col>14</xdr:col>
      <xdr:colOff>603250</xdr:colOff>
      <xdr:row>18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19B745-BA99-4940-B0DD-03EE1EA9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10</xdr:row>
      <xdr:rowOff>25400</xdr:rowOff>
    </xdr:from>
    <xdr:to>
      <xdr:col>25</xdr:col>
      <xdr:colOff>371475</xdr:colOff>
      <xdr:row>25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E6FA11-100E-4951-A75A-EE1BA513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974725</xdr:colOff>
      <xdr:row>10</xdr:row>
      <xdr:rowOff>15875</xdr:rowOff>
    </xdr:from>
    <xdr:to>
      <xdr:col>35</xdr:col>
      <xdr:colOff>53975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26CE57-3766-479D-AE79-83D15AEA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12700</xdr:colOff>
      <xdr:row>11</xdr:row>
      <xdr:rowOff>12700</xdr:rowOff>
    </xdr:from>
    <xdr:to>
      <xdr:col>44</xdr:col>
      <xdr:colOff>228600</xdr:colOff>
      <xdr:row>25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7032B1A-6DE1-4B1F-A57F-DE8C55B1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3FF3-B010-42D4-BCBC-71033E4AAC81}">
  <dimension ref="A1:AT29"/>
  <sheetViews>
    <sheetView tabSelected="1" view="pageLayout" topLeftCell="P7" zoomScaleNormal="100" workbookViewId="0">
      <selection activeCell="U9" sqref="U9"/>
    </sheetView>
  </sheetViews>
  <sheetFormatPr defaultRowHeight="14.5" x14ac:dyDescent="0.35"/>
  <cols>
    <col min="1" max="1" width="21" customWidth="1"/>
    <col min="20" max="20" width="15.36328125" customWidth="1"/>
    <col min="28" max="28" width="15.90625" customWidth="1"/>
  </cols>
  <sheetData>
    <row r="1" spans="1:46" ht="15.5" x14ac:dyDescent="0.35">
      <c r="A1" s="1" t="s">
        <v>0</v>
      </c>
      <c r="B1" s="2">
        <v>29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8"/>
      <c r="U1" s="8"/>
      <c r="V1" s="8"/>
      <c r="W1" s="8"/>
      <c r="X1" s="8"/>
      <c r="Y1" s="8"/>
      <c r="Z1" s="8"/>
      <c r="AA1" s="8"/>
      <c r="AB1" s="10" t="s">
        <v>15</v>
      </c>
      <c r="AC1" s="11"/>
      <c r="AD1" s="10"/>
      <c r="AE1" s="10"/>
      <c r="AF1" s="10"/>
      <c r="AG1" s="10"/>
      <c r="AH1" s="10"/>
      <c r="AI1" s="10"/>
      <c r="AJ1" s="10"/>
      <c r="AK1" s="13" t="s">
        <v>18</v>
      </c>
      <c r="AL1" s="13"/>
      <c r="AM1" s="13"/>
      <c r="AN1" s="13"/>
      <c r="AO1" s="13"/>
      <c r="AP1" s="13"/>
      <c r="AQ1" s="13"/>
      <c r="AR1" s="13"/>
      <c r="AS1" s="14"/>
      <c r="AT1" s="14"/>
    </row>
    <row r="2" spans="1:46" ht="15.5" x14ac:dyDescent="0.35">
      <c r="A2" s="1" t="s">
        <v>1</v>
      </c>
      <c r="B2" s="2">
        <v>6</v>
      </c>
      <c r="I2" s="4"/>
      <c r="J2" s="3" t="s">
        <v>5</v>
      </c>
      <c r="K2" s="4"/>
      <c r="L2" s="4"/>
      <c r="M2" s="4"/>
      <c r="N2" s="4"/>
      <c r="O2" s="4"/>
      <c r="P2" s="4"/>
      <c r="Q2" s="4"/>
      <c r="R2" s="4"/>
      <c r="S2" s="8"/>
      <c r="T2" s="7" t="s">
        <v>10</v>
      </c>
      <c r="U2" s="8"/>
      <c r="V2" s="8"/>
      <c r="W2" s="8"/>
      <c r="X2" s="8"/>
      <c r="Y2" s="8"/>
      <c r="Z2" s="8"/>
      <c r="AA2" s="8"/>
      <c r="AB2" s="11"/>
      <c r="AC2" s="10"/>
      <c r="AD2" s="10"/>
      <c r="AE2" s="10"/>
      <c r="AF2" s="10"/>
      <c r="AG2" s="10"/>
      <c r="AH2" s="10"/>
      <c r="AI2" s="10"/>
      <c r="AJ2" s="10"/>
      <c r="AK2" s="13"/>
      <c r="AL2" s="13"/>
      <c r="AM2" s="13"/>
      <c r="AN2" s="13"/>
      <c r="AO2" s="13"/>
      <c r="AP2" s="13"/>
      <c r="AQ2" s="13"/>
      <c r="AR2" s="13"/>
      <c r="AS2" s="14"/>
      <c r="AT2" s="14"/>
    </row>
    <row r="3" spans="1:46" x14ac:dyDescent="0.35">
      <c r="A3" s="2" t="s">
        <v>2</v>
      </c>
      <c r="B3" s="2">
        <v>1999</v>
      </c>
      <c r="I3" s="4"/>
      <c r="J3" s="4"/>
      <c r="K3" s="4"/>
      <c r="L3" s="4"/>
      <c r="M3" s="4"/>
      <c r="N3" s="4"/>
      <c r="O3" s="4"/>
      <c r="P3" s="4"/>
      <c r="Q3" s="4"/>
      <c r="R3" s="4"/>
      <c r="S3" s="8"/>
      <c r="T3" s="8"/>
      <c r="U3" s="8"/>
      <c r="V3" s="8"/>
      <c r="W3" s="8"/>
      <c r="X3" s="8"/>
      <c r="Y3" s="8"/>
      <c r="Z3" s="8"/>
      <c r="AA3" s="8"/>
      <c r="AB3" s="10" t="s">
        <v>16</v>
      </c>
      <c r="AC3" s="10"/>
      <c r="AD3" s="10"/>
      <c r="AE3" s="10"/>
      <c r="AF3" s="10"/>
      <c r="AG3" s="10"/>
      <c r="AH3" s="10"/>
      <c r="AI3" s="10"/>
      <c r="AJ3" s="10"/>
      <c r="AK3" s="13"/>
      <c r="AL3" s="13" t="s">
        <v>19</v>
      </c>
      <c r="AM3" s="13"/>
      <c r="AN3" s="13"/>
      <c r="AO3" s="13"/>
      <c r="AP3" s="13"/>
      <c r="AQ3" s="13"/>
      <c r="AR3" s="13"/>
      <c r="AS3" s="14"/>
      <c r="AT3" s="14"/>
    </row>
    <row r="4" spans="1:46" x14ac:dyDescent="0.35">
      <c r="A4" s="2" t="s">
        <v>3</v>
      </c>
      <c r="B4" s="2">
        <v>27</v>
      </c>
      <c r="I4" s="4"/>
      <c r="J4" s="4"/>
      <c r="K4" s="4"/>
      <c r="L4" s="4"/>
      <c r="M4" s="4"/>
      <c r="N4" s="4"/>
      <c r="O4" s="4"/>
      <c r="P4" s="4"/>
      <c r="Q4" s="4"/>
      <c r="R4" s="4"/>
      <c r="S4" s="9" t="s">
        <v>11</v>
      </c>
      <c r="T4" s="9">
        <f>B2</f>
        <v>6</v>
      </c>
      <c r="U4" s="8"/>
      <c r="V4" s="8"/>
      <c r="W4" s="8"/>
      <c r="X4" s="8"/>
      <c r="Y4" s="8"/>
      <c r="Z4" s="8"/>
      <c r="AA4" s="8"/>
      <c r="AB4" s="10"/>
      <c r="AC4" s="10"/>
      <c r="AD4" s="10"/>
      <c r="AE4" s="10"/>
      <c r="AF4" s="10"/>
      <c r="AG4" s="10"/>
      <c r="AH4" s="10"/>
      <c r="AI4" s="10"/>
      <c r="AJ4" s="10"/>
      <c r="AK4" s="13"/>
      <c r="AL4" s="13"/>
      <c r="AM4" s="13"/>
      <c r="AN4" s="13"/>
      <c r="AO4" s="13"/>
      <c r="AP4" s="13"/>
      <c r="AQ4" s="13"/>
      <c r="AR4" s="13"/>
      <c r="AS4" s="14"/>
      <c r="AT4" s="14"/>
    </row>
    <row r="5" spans="1:46" x14ac:dyDescent="0.35">
      <c r="A5" s="2" t="s">
        <v>4</v>
      </c>
      <c r="B5" s="2">
        <v>5</v>
      </c>
      <c r="I5" s="5" t="s">
        <v>6</v>
      </c>
      <c r="J5" s="5">
        <v>-3</v>
      </c>
      <c r="K5" s="5">
        <f>J5+1</f>
        <v>-2</v>
      </c>
      <c r="L5" s="5">
        <f t="shared" ref="L5:P5" si="0">K5+1</f>
        <v>-1</v>
      </c>
      <c r="M5" s="5">
        <f t="shared" si="0"/>
        <v>0</v>
      </c>
      <c r="N5" s="5">
        <f t="shared" si="0"/>
        <v>1</v>
      </c>
      <c r="O5" s="5">
        <f t="shared" si="0"/>
        <v>2</v>
      </c>
      <c r="P5" s="5">
        <f t="shared" si="0"/>
        <v>3</v>
      </c>
      <c r="Q5" s="4"/>
      <c r="R5" s="4"/>
      <c r="S5" s="9" t="s">
        <v>12</v>
      </c>
      <c r="T5" s="9">
        <f>B1</f>
        <v>29</v>
      </c>
      <c r="U5" s="8"/>
      <c r="V5" s="8"/>
      <c r="W5" s="8"/>
      <c r="X5" s="8"/>
      <c r="Y5" s="8"/>
      <c r="Z5" s="8"/>
      <c r="AA5" s="8"/>
      <c r="AB5" s="10"/>
      <c r="AC5" s="12" t="s">
        <v>12</v>
      </c>
      <c r="AD5" s="12">
        <f>AVERAGE(B1,B2)</f>
        <v>17.5</v>
      </c>
      <c r="AE5" s="10"/>
      <c r="AF5" s="10"/>
      <c r="AG5" s="10"/>
      <c r="AH5" s="10"/>
      <c r="AI5" s="10"/>
      <c r="AJ5" s="10"/>
      <c r="AK5" s="15" t="s">
        <v>11</v>
      </c>
      <c r="AL5" s="15">
        <f>ABS(B4-B1)+3</f>
        <v>5</v>
      </c>
      <c r="AM5" s="13"/>
      <c r="AN5" s="13"/>
      <c r="AO5" s="13"/>
      <c r="AP5" s="13"/>
      <c r="AQ5" s="13"/>
      <c r="AR5" s="13"/>
      <c r="AS5" s="14"/>
      <c r="AT5" s="14"/>
    </row>
    <row r="6" spans="1:46" x14ac:dyDescent="0.35">
      <c r="A6" s="6" t="s">
        <v>13</v>
      </c>
      <c r="B6" s="2">
        <v>7</v>
      </c>
      <c r="I6" s="5" t="s">
        <v>7</v>
      </c>
      <c r="J6" s="5">
        <f>ABS(3+ABS(J5))</f>
        <v>6</v>
      </c>
      <c r="K6" s="5">
        <f>ABS(3+ABS(K5))</f>
        <v>5</v>
      </c>
      <c r="L6" s="5">
        <f t="shared" ref="L6:P6" si="1">ABS(3+ABS(L5))</f>
        <v>4</v>
      </c>
      <c r="M6" s="5">
        <f t="shared" si="1"/>
        <v>3</v>
      </c>
      <c r="N6" s="5">
        <f t="shared" si="1"/>
        <v>4</v>
      </c>
      <c r="O6" s="5">
        <f t="shared" si="1"/>
        <v>5</v>
      </c>
      <c r="P6" s="5">
        <f t="shared" si="1"/>
        <v>6</v>
      </c>
      <c r="Q6" s="4"/>
      <c r="R6" s="4"/>
      <c r="S6" s="9" t="s">
        <v>14</v>
      </c>
      <c r="T6" s="9">
        <f>MOD(B3,B6)</f>
        <v>4</v>
      </c>
      <c r="U6" s="8"/>
      <c r="V6" s="8"/>
      <c r="W6" s="8"/>
      <c r="X6" s="8"/>
      <c r="Y6" s="8"/>
      <c r="Z6" s="8"/>
      <c r="AA6" s="8"/>
      <c r="AB6" s="10"/>
      <c r="AC6" s="12" t="s">
        <v>17</v>
      </c>
      <c r="AD6" s="12">
        <f>AVERAGE(B4,B5)</f>
        <v>16</v>
      </c>
      <c r="AE6" s="10"/>
      <c r="AF6" s="10"/>
      <c r="AG6" s="10"/>
      <c r="AH6" s="10"/>
      <c r="AI6" s="10"/>
      <c r="AJ6" s="10"/>
      <c r="AK6" s="15" t="s">
        <v>12</v>
      </c>
      <c r="AL6" s="15">
        <f>GCD(B1,B4)</f>
        <v>1</v>
      </c>
      <c r="AM6" s="13"/>
      <c r="AN6" s="13"/>
      <c r="AO6" s="13"/>
      <c r="AP6" s="13"/>
      <c r="AQ6" s="13"/>
      <c r="AR6" s="13"/>
      <c r="AS6" s="14"/>
      <c r="AT6" s="14"/>
    </row>
    <row r="7" spans="1:46" x14ac:dyDescent="0.35"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8"/>
      <c r="U7" s="8"/>
      <c r="V7" s="8"/>
      <c r="W7" s="8"/>
      <c r="X7" s="8"/>
      <c r="Y7" s="8"/>
      <c r="Z7" s="8"/>
      <c r="AA7" s="8"/>
      <c r="AB7" s="10"/>
      <c r="AC7" s="10"/>
      <c r="AD7" s="10"/>
      <c r="AE7" s="10"/>
      <c r="AF7" s="10"/>
      <c r="AG7" s="10"/>
      <c r="AH7" s="10"/>
      <c r="AI7" s="10"/>
      <c r="AJ7" s="10"/>
      <c r="AK7" s="13"/>
      <c r="AL7" s="13"/>
      <c r="AM7" s="13"/>
      <c r="AN7" s="13"/>
      <c r="AO7" s="13"/>
      <c r="AP7" s="13"/>
      <c r="AQ7" s="13"/>
      <c r="AR7" s="13"/>
      <c r="AS7" s="14"/>
      <c r="AT7" s="14"/>
    </row>
    <row r="8" spans="1:46" x14ac:dyDescent="0.35">
      <c r="I8" s="4"/>
      <c r="J8" s="4"/>
      <c r="K8" s="4"/>
      <c r="L8" s="4"/>
      <c r="M8" s="4"/>
      <c r="N8" s="4"/>
      <c r="O8" s="4"/>
      <c r="P8" s="4"/>
      <c r="Q8" s="4"/>
      <c r="R8" s="4"/>
      <c r="S8" s="8"/>
      <c r="T8" s="9" t="s">
        <v>6</v>
      </c>
      <c r="U8" s="9">
        <v>-5</v>
      </c>
      <c r="V8" s="9">
        <f>U8+1</f>
        <v>-4</v>
      </c>
      <c r="W8" s="9">
        <f t="shared" ref="W8:Z8" si="2">V8+1</f>
        <v>-3</v>
      </c>
      <c r="X8" s="9">
        <f t="shared" si="2"/>
        <v>-2</v>
      </c>
      <c r="Y8" s="9">
        <f t="shared" si="2"/>
        <v>-1</v>
      </c>
      <c r="Z8" s="9">
        <f t="shared" si="2"/>
        <v>0</v>
      </c>
      <c r="AA8" s="8"/>
      <c r="AB8" s="12" t="s">
        <v>6</v>
      </c>
      <c r="AC8" s="12">
        <v>-4</v>
      </c>
      <c r="AD8" s="12">
        <f>AC8+1</f>
        <v>-3</v>
      </c>
      <c r="AE8" s="12">
        <f t="shared" ref="AE8:AJ8" si="3">AD8+1</f>
        <v>-2</v>
      </c>
      <c r="AF8" s="12">
        <f t="shared" si="3"/>
        <v>-1</v>
      </c>
      <c r="AG8" s="12">
        <f t="shared" si="3"/>
        <v>0</v>
      </c>
      <c r="AH8" s="12">
        <f t="shared" si="3"/>
        <v>1</v>
      </c>
      <c r="AI8" s="12">
        <f t="shared" si="3"/>
        <v>2</v>
      </c>
      <c r="AJ8" s="12">
        <f t="shared" si="3"/>
        <v>3</v>
      </c>
      <c r="AK8" s="15" t="s">
        <v>6</v>
      </c>
      <c r="AL8" s="15">
        <v>-3</v>
      </c>
      <c r="AM8" s="15">
        <f>AL8+1</f>
        <v>-2</v>
      </c>
      <c r="AN8" s="15">
        <f t="shared" ref="AN8:AR8" si="4">AM8+1</f>
        <v>-1</v>
      </c>
      <c r="AO8" s="15">
        <f t="shared" si="4"/>
        <v>0</v>
      </c>
      <c r="AP8" s="15">
        <f t="shared" si="4"/>
        <v>1</v>
      </c>
      <c r="AQ8" s="15">
        <f t="shared" si="4"/>
        <v>2</v>
      </c>
      <c r="AR8" s="15">
        <f t="shared" si="4"/>
        <v>3</v>
      </c>
      <c r="AS8" s="14"/>
      <c r="AT8" s="14"/>
    </row>
    <row r="9" spans="1:46" x14ac:dyDescent="0.35">
      <c r="I9" s="4"/>
      <c r="J9" s="4"/>
      <c r="K9" s="4"/>
      <c r="L9" s="4"/>
      <c r="M9" s="4"/>
      <c r="N9" s="4"/>
      <c r="O9" s="4"/>
      <c r="P9" s="4"/>
      <c r="Q9" s="4"/>
      <c r="R9" s="4"/>
      <c r="S9" s="8"/>
      <c r="T9" s="9" t="s">
        <v>7</v>
      </c>
      <c r="U9" s="9">
        <f>$T$4*U8*U8+$T$5*U8+$T$6</f>
        <v>9</v>
      </c>
      <c r="V9" s="9">
        <f t="shared" ref="V9:Z9" si="5">$T$4*V8*V8+$T$5*V8+$T$6</f>
        <v>-16</v>
      </c>
      <c r="W9" s="9">
        <f t="shared" si="5"/>
        <v>-29</v>
      </c>
      <c r="X9" s="9">
        <f t="shared" si="5"/>
        <v>-30</v>
      </c>
      <c r="Y9" s="9">
        <f t="shared" si="5"/>
        <v>-19</v>
      </c>
      <c r="Z9" s="9">
        <f t="shared" si="5"/>
        <v>4</v>
      </c>
      <c r="AA9" s="8"/>
      <c r="AB9" s="12" t="s">
        <v>7</v>
      </c>
      <c r="AC9" s="12">
        <f>ABS(-5*AC8*AC8+$AD$5*AC8+$AD$6)</f>
        <v>134</v>
      </c>
      <c r="AD9" s="12">
        <f t="shared" ref="AD9:AJ9" si="6">ABS(-5*AD8*AD8+$AD$5*AD8+$AD$6)</f>
        <v>81.5</v>
      </c>
      <c r="AE9" s="12">
        <f t="shared" si="6"/>
        <v>39</v>
      </c>
      <c r="AF9" s="12">
        <f t="shared" si="6"/>
        <v>6.5</v>
      </c>
      <c r="AG9" s="12">
        <f t="shared" si="6"/>
        <v>16</v>
      </c>
      <c r="AH9" s="12">
        <f t="shared" si="6"/>
        <v>28.5</v>
      </c>
      <c r="AI9" s="12">
        <f t="shared" si="6"/>
        <v>31</v>
      </c>
      <c r="AJ9" s="12">
        <f t="shared" si="6"/>
        <v>23.5</v>
      </c>
      <c r="AK9" s="15" t="s">
        <v>7</v>
      </c>
      <c r="AL9" s="15">
        <f>LOG($AL$6,$AL$5)</f>
        <v>0</v>
      </c>
      <c r="AM9" s="15">
        <f t="shared" ref="AM9:AR9" si="7">LOG($AL$6,$AL$5)</f>
        <v>0</v>
      </c>
      <c r="AN9" s="15">
        <f t="shared" si="7"/>
        <v>0</v>
      </c>
      <c r="AO9" s="15">
        <f t="shared" si="7"/>
        <v>0</v>
      </c>
      <c r="AP9" s="15">
        <f t="shared" si="7"/>
        <v>0</v>
      </c>
      <c r="AQ9" s="15">
        <f t="shared" si="7"/>
        <v>0</v>
      </c>
      <c r="AR9" s="15">
        <f t="shared" si="7"/>
        <v>0</v>
      </c>
      <c r="AS9" s="14"/>
      <c r="AT9" s="14"/>
    </row>
    <row r="10" spans="1:46" x14ac:dyDescent="0.35">
      <c r="I10" s="4"/>
      <c r="J10" s="4"/>
      <c r="K10" s="4"/>
      <c r="L10" s="4"/>
      <c r="M10" s="4"/>
      <c r="N10" s="4"/>
      <c r="O10" s="4"/>
      <c r="P10" s="4"/>
      <c r="Q10" s="4"/>
      <c r="R10" s="4"/>
      <c r="S10" s="8"/>
      <c r="T10" s="8"/>
      <c r="U10" s="8"/>
      <c r="V10" s="8"/>
      <c r="W10" s="8"/>
      <c r="X10" s="8"/>
      <c r="Y10" s="8"/>
      <c r="Z10" s="8"/>
      <c r="AA10" s="8"/>
      <c r="AB10" s="10"/>
      <c r="AC10" s="10"/>
      <c r="AD10" s="10"/>
      <c r="AE10" s="10"/>
      <c r="AF10" s="10"/>
      <c r="AG10" s="10"/>
      <c r="AH10" s="10"/>
      <c r="AI10" s="10"/>
      <c r="AJ10" s="10"/>
      <c r="AK10" s="13"/>
      <c r="AL10" s="13"/>
      <c r="AM10" s="14"/>
      <c r="AN10" s="14"/>
      <c r="AO10" s="14"/>
      <c r="AP10" s="14"/>
      <c r="AQ10" s="14"/>
      <c r="AR10" s="14"/>
      <c r="AS10" s="14"/>
      <c r="AT10" s="14"/>
    </row>
    <row r="11" spans="1:46" x14ac:dyDescent="0.35">
      <c r="I11" s="4"/>
      <c r="J11" s="4"/>
      <c r="K11" s="4"/>
      <c r="L11" s="4"/>
      <c r="M11" s="4"/>
      <c r="N11" s="4"/>
      <c r="O11" s="4"/>
      <c r="P11" s="4"/>
      <c r="Q11" s="4"/>
      <c r="R11" s="4"/>
      <c r="S11" s="8"/>
      <c r="T11" s="8"/>
      <c r="U11" s="8"/>
      <c r="V11" s="8"/>
      <c r="W11" s="8"/>
      <c r="X11" s="8"/>
      <c r="Y11" s="8"/>
      <c r="Z11" s="8"/>
      <c r="AA11" s="8"/>
      <c r="AB11" s="10"/>
      <c r="AC11" s="10"/>
      <c r="AD11" s="10"/>
      <c r="AE11" s="10"/>
      <c r="AF11" s="10"/>
      <c r="AG11" s="10"/>
      <c r="AH11" s="10"/>
      <c r="AI11" s="10"/>
      <c r="AJ11" s="10"/>
      <c r="AK11" s="13"/>
      <c r="AL11" s="13"/>
      <c r="AM11" s="14"/>
      <c r="AN11" s="14"/>
      <c r="AO11" s="14"/>
      <c r="AP11" s="14"/>
      <c r="AQ11" s="14"/>
      <c r="AR11" s="14"/>
      <c r="AS11" s="14"/>
      <c r="AT11" s="14"/>
    </row>
    <row r="12" spans="1:46" x14ac:dyDescent="0.35">
      <c r="I12" s="4"/>
      <c r="J12" s="4"/>
      <c r="K12" s="4"/>
      <c r="L12" s="4"/>
      <c r="M12" s="4"/>
      <c r="N12" s="4"/>
      <c r="O12" s="4"/>
      <c r="P12" s="4"/>
      <c r="Q12" s="4"/>
      <c r="R12" s="4"/>
      <c r="S12" s="8"/>
      <c r="T12" s="8"/>
      <c r="U12" s="8"/>
      <c r="V12" s="8"/>
      <c r="W12" s="8"/>
      <c r="X12" s="8"/>
      <c r="Y12" s="8"/>
      <c r="Z12" s="8"/>
      <c r="AA12" s="8"/>
      <c r="AB12" s="10"/>
      <c r="AC12" s="10"/>
      <c r="AD12" s="10"/>
      <c r="AE12" s="10"/>
      <c r="AF12" s="10"/>
      <c r="AG12" s="10"/>
      <c r="AH12" s="10"/>
      <c r="AI12" s="10"/>
      <c r="AJ12" s="10"/>
      <c r="AK12" s="13"/>
      <c r="AL12" s="13"/>
      <c r="AM12" s="14"/>
      <c r="AN12" s="14"/>
      <c r="AO12" s="14"/>
      <c r="AP12" s="14"/>
      <c r="AQ12" s="14"/>
      <c r="AR12" s="14"/>
      <c r="AS12" s="14"/>
      <c r="AT12" s="14"/>
    </row>
    <row r="13" spans="1:46" x14ac:dyDescent="0.35">
      <c r="I13" s="4"/>
      <c r="J13" s="4"/>
      <c r="K13" s="4"/>
      <c r="L13" s="4"/>
      <c r="M13" s="4"/>
      <c r="N13" s="4"/>
      <c r="O13" s="4"/>
      <c r="P13" s="4"/>
      <c r="Q13" s="4"/>
      <c r="R13" s="4"/>
      <c r="S13" s="8"/>
      <c r="T13" s="8"/>
      <c r="U13" s="8"/>
      <c r="V13" s="8"/>
      <c r="W13" s="8"/>
      <c r="X13" s="8"/>
      <c r="Y13" s="8"/>
      <c r="Z13" s="8"/>
      <c r="AA13" s="8"/>
      <c r="AB13" s="10"/>
      <c r="AC13" s="10"/>
      <c r="AD13" s="10"/>
      <c r="AE13" s="10"/>
      <c r="AF13" s="10"/>
      <c r="AG13" s="10"/>
      <c r="AH13" s="10"/>
      <c r="AI13" s="10"/>
      <c r="AJ13" s="10"/>
      <c r="AK13" s="13"/>
      <c r="AL13" s="13"/>
      <c r="AM13" s="14"/>
      <c r="AN13" s="14"/>
      <c r="AO13" s="14"/>
      <c r="AP13" s="14"/>
      <c r="AQ13" s="14"/>
      <c r="AR13" s="14"/>
      <c r="AS13" s="14"/>
      <c r="AT13" s="14"/>
    </row>
    <row r="14" spans="1:46" x14ac:dyDescent="0.35">
      <c r="I14" s="4"/>
      <c r="J14" s="4"/>
      <c r="K14" s="4"/>
      <c r="L14" s="4"/>
      <c r="M14" s="4"/>
      <c r="N14" s="4"/>
      <c r="O14" s="4"/>
      <c r="P14" s="4"/>
      <c r="Q14" s="4"/>
      <c r="R14" s="4"/>
      <c r="S14" s="8"/>
      <c r="T14" s="8"/>
      <c r="U14" s="8"/>
      <c r="V14" s="8"/>
      <c r="W14" s="8"/>
      <c r="X14" s="8"/>
      <c r="Y14" s="8"/>
      <c r="Z14" s="8"/>
      <c r="AA14" s="8"/>
      <c r="AB14" s="10"/>
      <c r="AC14" s="10"/>
      <c r="AD14" s="10"/>
      <c r="AE14" s="10"/>
      <c r="AF14" s="10"/>
      <c r="AG14" s="10"/>
      <c r="AH14" s="10"/>
      <c r="AI14" s="10"/>
      <c r="AJ14" s="10"/>
      <c r="AK14" s="13"/>
      <c r="AL14" s="13"/>
      <c r="AM14" s="14"/>
      <c r="AN14" s="14"/>
      <c r="AO14" s="14"/>
      <c r="AP14" s="14"/>
      <c r="AQ14" s="14"/>
      <c r="AR14" s="14"/>
      <c r="AS14" s="14"/>
      <c r="AT14" s="14"/>
    </row>
    <row r="15" spans="1:46" x14ac:dyDescent="0.35">
      <c r="I15" s="4"/>
      <c r="J15" s="4"/>
      <c r="K15" s="4"/>
      <c r="L15" s="4"/>
      <c r="M15" s="4"/>
      <c r="N15" s="4"/>
      <c r="O15" s="4"/>
      <c r="P15" s="4"/>
      <c r="Q15" s="4"/>
      <c r="R15" s="4"/>
      <c r="S15" s="8"/>
      <c r="T15" s="8"/>
      <c r="U15" s="8"/>
      <c r="V15" s="8"/>
      <c r="W15" s="8"/>
      <c r="X15" s="8"/>
      <c r="Y15" s="8"/>
      <c r="Z15" s="8"/>
      <c r="AA15" s="8"/>
      <c r="AB15" s="10"/>
      <c r="AC15" s="10"/>
      <c r="AD15" s="10"/>
      <c r="AE15" s="10"/>
      <c r="AF15" s="10"/>
      <c r="AG15" s="10"/>
      <c r="AH15" s="10"/>
      <c r="AI15" s="10"/>
      <c r="AJ15" s="10"/>
      <c r="AK15" s="13"/>
      <c r="AL15" s="13"/>
      <c r="AM15" s="14"/>
      <c r="AN15" s="14"/>
      <c r="AO15" s="14"/>
      <c r="AP15" s="14"/>
      <c r="AQ15" s="14"/>
      <c r="AR15" s="14"/>
      <c r="AS15" s="14"/>
      <c r="AT15" s="14"/>
    </row>
    <row r="16" spans="1:46" x14ac:dyDescent="0.35">
      <c r="I16" s="4"/>
      <c r="J16" s="4"/>
      <c r="K16" s="4"/>
      <c r="L16" s="4"/>
      <c r="M16" s="4"/>
      <c r="N16" s="4"/>
      <c r="O16" s="4"/>
      <c r="P16" s="4"/>
      <c r="Q16" s="4"/>
      <c r="R16" s="4"/>
      <c r="S16" s="8"/>
      <c r="T16" s="8"/>
      <c r="U16" s="8"/>
      <c r="V16" s="8"/>
      <c r="W16" s="8"/>
      <c r="X16" s="8"/>
      <c r="Y16" s="8"/>
      <c r="Z16" s="8"/>
      <c r="AA16" s="8"/>
      <c r="AB16" s="10"/>
      <c r="AC16" s="10"/>
      <c r="AD16" s="10"/>
      <c r="AE16" s="10"/>
      <c r="AF16" s="10"/>
      <c r="AG16" s="10"/>
      <c r="AH16" s="10"/>
      <c r="AI16" s="10"/>
      <c r="AJ16" s="10"/>
      <c r="AK16" s="13"/>
      <c r="AL16" s="13"/>
      <c r="AM16" s="14"/>
      <c r="AN16" s="14"/>
      <c r="AO16" s="14"/>
      <c r="AP16" s="14"/>
      <c r="AQ16" s="14"/>
      <c r="AR16" s="14"/>
      <c r="AS16" s="14"/>
      <c r="AT16" s="14"/>
    </row>
    <row r="17" spans="9:46" x14ac:dyDescent="0.35">
      <c r="I17" s="4"/>
      <c r="J17" s="4"/>
      <c r="K17" s="4"/>
      <c r="L17" s="4"/>
      <c r="M17" s="4"/>
      <c r="N17" s="4"/>
      <c r="O17" s="4"/>
      <c r="P17" s="4"/>
      <c r="Q17" s="4"/>
      <c r="R17" s="4"/>
      <c r="S17" s="8"/>
      <c r="T17" s="8"/>
      <c r="U17" s="8"/>
      <c r="V17" s="8"/>
      <c r="W17" s="8"/>
      <c r="X17" s="8"/>
      <c r="Y17" s="8"/>
      <c r="Z17" s="8"/>
      <c r="AA17" s="8"/>
      <c r="AB17" s="10"/>
      <c r="AC17" s="10"/>
      <c r="AD17" s="10"/>
      <c r="AE17" s="10"/>
      <c r="AF17" s="10"/>
      <c r="AG17" s="10"/>
      <c r="AH17" s="10"/>
      <c r="AI17" s="10"/>
      <c r="AJ17" s="10"/>
      <c r="AK17" s="13"/>
      <c r="AL17" s="13"/>
      <c r="AM17" s="14"/>
      <c r="AN17" s="14"/>
      <c r="AO17" s="14"/>
      <c r="AP17" s="14"/>
      <c r="AQ17" s="14"/>
      <c r="AR17" s="14"/>
      <c r="AS17" s="14"/>
      <c r="AT17" s="14"/>
    </row>
    <row r="18" spans="9:46" x14ac:dyDescent="0.35">
      <c r="I18" s="4"/>
      <c r="J18" s="4"/>
      <c r="K18" s="4"/>
      <c r="L18" s="4"/>
      <c r="M18" s="4"/>
      <c r="N18" s="4"/>
      <c r="O18" s="4"/>
      <c r="P18" s="4"/>
      <c r="Q18" s="4"/>
      <c r="R18" s="4"/>
      <c r="S18" s="8"/>
      <c r="T18" s="8"/>
      <c r="U18" s="8"/>
      <c r="V18" s="8"/>
      <c r="W18" s="8"/>
      <c r="X18" s="8"/>
      <c r="Y18" s="8"/>
      <c r="Z18" s="8"/>
      <c r="AA18" s="8"/>
      <c r="AB18" s="10"/>
      <c r="AC18" s="10"/>
      <c r="AD18" s="10"/>
      <c r="AE18" s="10"/>
      <c r="AF18" s="10"/>
      <c r="AG18" s="10"/>
      <c r="AH18" s="10"/>
      <c r="AI18" s="10"/>
      <c r="AJ18" s="10"/>
      <c r="AK18" s="13"/>
      <c r="AL18" s="13"/>
      <c r="AM18" s="14"/>
      <c r="AN18" s="14"/>
      <c r="AO18" s="14"/>
      <c r="AP18" s="14"/>
      <c r="AQ18" s="14"/>
      <c r="AR18" s="14"/>
      <c r="AS18" s="14"/>
      <c r="AT18" s="14"/>
    </row>
    <row r="19" spans="9:46" x14ac:dyDescent="0.35">
      <c r="I19" s="4"/>
      <c r="J19" s="4"/>
      <c r="K19" s="4"/>
      <c r="L19" s="4"/>
      <c r="M19" s="4"/>
      <c r="N19" s="4"/>
      <c r="O19" s="4"/>
      <c r="P19" s="4"/>
      <c r="Q19" s="4"/>
      <c r="R19" s="4"/>
      <c r="S19" s="8"/>
      <c r="T19" s="8"/>
      <c r="U19" s="8"/>
      <c r="V19" s="8"/>
      <c r="W19" s="8"/>
      <c r="X19" s="8"/>
      <c r="Y19" s="8"/>
      <c r="Z19" s="8"/>
      <c r="AA19" s="8"/>
      <c r="AB19" s="10"/>
      <c r="AC19" s="10"/>
      <c r="AD19" s="10"/>
      <c r="AE19" s="10"/>
      <c r="AF19" s="10"/>
      <c r="AG19" s="10"/>
      <c r="AH19" s="10"/>
      <c r="AI19" s="10"/>
      <c r="AJ19" s="10"/>
      <c r="AK19" s="13"/>
      <c r="AL19" s="13"/>
      <c r="AM19" s="14"/>
      <c r="AN19" s="14"/>
      <c r="AO19" s="14"/>
      <c r="AP19" s="14"/>
      <c r="AQ19" s="14"/>
      <c r="AR19" s="14"/>
      <c r="AS19" s="14"/>
      <c r="AT19" s="14"/>
    </row>
    <row r="20" spans="9:46" x14ac:dyDescent="0.35">
      <c r="I20" s="4"/>
      <c r="J20" s="4"/>
      <c r="K20" s="4"/>
      <c r="L20" s="4"/>
      <c r="M20" s="4"/>
      <c r="N20" s="4"/>
      <c r="O20" s="4"/>
      <c r="P20" s="4"/>
      <c r="Q20" s="4"/>
      <c r="R20" s="4"/>
      <c r="S20" s="8"/>
      <c r="T20" s="8"/>
      <c r="U20" s="8"/>
      <c r="V20" s="8"/>
      <c r="W20" s="8"/>
      <c r="X20" s="8"/>
      <c r="Y20" s="8"/>
      <c r="Z20" s="8"/>
      <c r="AA20" s="8"/>
      <c r="AB20" s="10"/>
      <c r="AC20" s="10"/>
      <c r="AD20" s="10"/>
      <c r="AE20" s="10"/>
      <c r="AF20" s="10"/>
      <c r="AG20" s="10"/>
      <c r="AH20" s="10"/>
      <c r="AI20" s="10"/>
      <c r="AJ20" s="10"/>
      <c r="AK20" s="13"/>
      <c r="AL20" s="13"/>
      <c r="AM20" s="14"/>
      <c r="AN20" s="14"/>
      <c r="AO20" s="14"/>
      <c r="AP20" s="14"/>
      <c r="AQ20" s="14"/>
      <c r="AR20" s="14"/>
      <c r="AS20" s="14"/>
      <c r="AT20" s="14"/>
    </row>
    <row r="21" spans="9:46" x14ac:dyDescent="0.35">
      <c r="I21" s="4"/>
      <c r="J21" s="4"/>
      <c r="K21" s="4"/>
      <c r="L21" s="4"/>
      <c r="M21" s="4"/>
      <c r="N21" s="4"/>
      <c r="O21" s="4"/>
      <c r="P21" s="4"/>
      <c r="Q21" s="4"/>
      <c r="R21" s="4"/>
      <c r="S21" s="8"/>
      <c r="T21" s="8"/>
      <c r="U21" s="8"/>
      <c r="V21" s="8"/>
      <c r="W21" s="8"/>
      <c r="X21" s="8"/>
      <c r="Y21" s="8"/>
      <c r="Z21" s="8"/>
      <c r="AA21" s="8"/>
      <c r="AB21" s="11"/>
      <c r="AC21" s="11"/>
      <c r="AD21" s="11"/>
      <c r="AE21" s="11"/>
      <c r="AF21" s="11"/>
      <c r="AG21" s="11"/>
      <c r="AH21" s="11"/>
      <c r="AI21" s="11"/>
      <c r="AJ21" s="11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9:46" x14ac:dyDescent="0.35">
      <c r="S22" s="8"/>
      <c r="T22" s="8"/>
      <c r="U22" s="8"/>
      <c r="V22" s="8"/>
      <c r="W22" s="8"/>
      <c r="X22" s="8"/>
      <c r="Y22" s="8"/>
      <c r="Z22" s="8"/>
      <c r="AA22" s="8"/>
      <c r="AB22" s="11"/>
      <c r="AC22" s="11"/>
      <c r="AD22" s="11"/>
      <c r="AE22" s="11"/>
      <c r="AF22" s="11"/>
      <c r="AG22" s="11"/>
      <c r="AH22" s="11"/>
      <c r="AI22" s="11"/>
      <c r="AJ22" s="11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9:46" x14ac:dyDescent="0.35">
      <c r="S23" s="8"/>
      <c r="T23" s="8"/>
      <c r="U23" s="8"/>
      <c r="V23" s="8"/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9:46" x14ac:dyDescent="0.35">
      <c r="S24" s="8"/>
      <c r="T24" s="8"/>
      <c r="U24" s="8"/>
      <c r="V24" s="8"/>
      <c r="W24" s="8"/>
      <c r="X24" s="8"/>
      <c r="Y24" s="8"/>
      <c r="Z24" s="8"/>
      <c r="AA24" s="8"/>
      <c r="AB24" s="11"/>
      <c r="AC24" s="11"/>
      <c r="AD24" s="11"/>
      <c r="AE24" s="11"/>
      <c r="AF24" s="11"/>
      <c r="AG24" s="11"/>
      <c r="AH24" s="11"/>
      <c r="AI24" s="11"/>
      <c r="AJ24" s="11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9:46" x14ac:dyDescent="0.35">
      <c r="S25" s="8"/>
      <c r="T25" s="8"/>
      <c r="U25" s="8"/>
      <c r="V25" s="8"/>
      <c r="W25" s="8"/>
      <c r="X25" s="8"/>
      <c r="Y25" s="8"/>
      <c r="Z25" s="8"/>
      <c r="AA25" s="8"/>
      <c r="AB25" s="11"/>
      <c r="AC25" s="11"/>
      <c r="AD25" s="11"/>
      <c r="AE25" s="11"/>
      <c r="AF25" s="11"/>
      <c r="AG25" s="11"/>
      <c r="AH25" s="11"/>
      <c r="AI25" s="11"/>
      <c r="AJ25" s="11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9:46" x14ac:dyDescent="0.35">
      <c r="S26" s="8"/>
      <c r="T26" s="8"/>
      <c r="U26" s="8"/>
      <c r="V26" s="8"/>
      <c r="W26" s="8"/>
      <c r="X26" s="8"/>
      <c r="Y26" s="8"/>
      <c r="Z26" s="8"/>
      <c r="AA26" s="8"/>
      <c r="AB26" s="11"/>
      <c r="AC26" s="11"/>
      <c r="AD26" s="11"/>
      <c r="AE26" s="11"/>
      <c r="AF26" s="11"/>
      <c r="AG26" s="11"/>
      <c r="AH26" s="11"/>
      <c r="AI26" s="11"/>
      <c r="AJ26" s="11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9:46" x14ac:dyDescent="0.35">
      <c r="S27" s="8"/>
      <c r="T27" s="8"/>
      <c r="U27" s="8"/>
      <c r="V27" s="8"/>
      <c r="W27" s="8"/>
      <c r="X27" s="8"/>
      <c r="Y27" s="8"/>
      <c r="Z27" s="8"/>
      <c r="AA27" s="8"/>
      <c r="AB27" s="11"/>
      <c r="AC27" s="11"/>
      <c r="AD27" s="11"/>
      <c r="AE27" s="11"/>
      <c r="AF27" s="11"/>
      <c r="AG27" s="11"/>
      <c r="AH27" s="11"/>
      <c r="AI27" s="11"/>
      <c r="AJ27" s="11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9:46" x14ac:dyDescent="0.35">
      <c r="S28" s="8"/>
      <c r="T28" s="8"/>
      <c r="U28" s="8"/>
      <c r="V28" s="8"/>
      <c r="W28" s="8"/>
      <c r="X28" s="8"/>
      <c r="Y28" s="8"/>
      <c r="Z28" s="8"/>
      <c r="AA28" s="8"/>
      <c r="AB28" s="11"/>
      <c r="AC28" s="11"/>
      <c r="AD28" s="11"/>
      <c r="AE28" s="11"/>
      <c r="AF28" s="11"/>
      <c r="AG28" s="11"/>
      <c r="AH28" s="11"/>
      <c r="AI28" s="11"/>
      <c r="AJ28" s="11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9:46" x14ac:dyDescent="0.35">
      <c r="AB29" s="11"/>
      <c r="AC29" s="11"/>
      <c r="AD29" s="11"/>
      <c r="AE29" s="11"/>
      <c r="AF29" s="11"/>
      <c r="AG29" s="11"/>
      <c r="AH29" s="11"/>
      <c r="AI29" s="11"/>
      <c r="AJ29" s="11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</sheetData>
  <pageMargins left="0.7" right="0.7" top="0.75" bottom="0.75" header="0.3" footer="0.3"/>
  <pageSetup paperSize="9" orientation="portrait" r:id="rId1"/>
  <headerFooter>
    <oddHeader>&amp;C&amp;12Косоруков Роман Сергеевич 
ИВТ (2 подгруппа)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Роман</cp:lastModifiedBy>
  <dcterms:created xsi:type="dcterms:W3CDTF">2017-09-20T17:34:36Z</dcterms:created>
  <dcterms:modified xsi:type="dcterms:W3CDTF">2017-09-21T05:08:56Z</dcterms:modified>
</cp:coreProperties>
</file>