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Задача 1" sheetId="1" r:id="rId3"/>
    <sheet state="visible" name="Задача 2" sheetId="2" r:id="rId4"/>
    <sheet state="visible" name="Задача 3" sheetId="3" r:id="rId5"/>
    <sheet state="visible" name="Задача 4" sheetId="4" r:id="rId6"/>
  </sheets>
  <definedNames/>
  <calcPr/>
</workbook>
</file>

<file path=xl/sharedStrings.xml><?xml version="1.0" encoding="utf-8"?>
<sst xmlns="http://schemas.openxmlformats.org/spreadsheetml/2006/main" count="34" uniqueCount="16">
  <si>
    <t>Размер з/п</t>
  </si>
  <si>
    <t>&lt; 5</t>
  </si>
  <si>
    <t>5 - 7</t>
  </si>
  <si>
    <t>7 - 10</t>
  </si>
  <si>
    <t>10 - 15</t>
  </si>
  <si>
    <t>Кол-во рабочих</t>
  </si>
  <si>
    <t>Эмпир. ф-ция</t>
  </si>
  <si>
    <t>Ряд признаков</t>
  </si>
  <si>
    <t>n</t>
  </si>
  <si>
    <t>min</t>
  </si>
  <si>
    <t>max</t>
  </si>
  <si>
    <t>Ряд уник. признаков</t>
  </si>
  <si>
    <t>Частота</t>
  </si>
  <si>
    <t>№</t>
  </si>
  <si>
    <t>k</t>
  </si>
  <si>
    <t>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</si>
</sst>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color rgb="FF000000"/>
      <name val="Arial"/>
    </font>
    <font>
      <b/>
      <color rgb="FF000000"/>
      <name val="Arial"/>
    </font>
    <font/>
    <font>
      <b/>
    </font>
    <font>
      <name val="Arial"/>
    </font>
    <font>
      <color rgb="FF000000"/>
      <name val="'Courier New'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center"/>
    </xf>
    <xf borderId="2" fillId="3" fontId="6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4" fillId="3" fontId="6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1'!$G$1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'Задача 1'!$F$2:$F$100</c:f>
            </c:strRef>
          </c:cat>
          <c:val>
            <c:numRef>
              <c:f>'Задача 1'!$G$2:$G$1000</c:f>
            </c:numRef>
          </c:val>
          <c:smooth val="0"/>
        </c:ser>
        <c:axId val="1096320657"/>
        <c:axId val="1022328473"/>
      </c:lineChart>
      <c:catAx>
        <c:axId val="109632065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22328473"/>
      </c:catAx>
      <c:valAx>
        <c:axId val="1022328473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96320657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Кумулята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1'!$G$1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1'!$F$2:$F$100</c:f>
            </c:numRef>
          </c:xVal>
          <c:yVal>
            <c:numRef>
              <c:f>'Задача 1'!$G$2:$G$1000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116672"/>
        <c:axId val="1005991839"/>
      </c:scatterChart>
      <c:valAx>
        <c:axId val="13641166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05991839"/>
      </c:valAx>
      <c:valAx>
        <c:axId val="1005991839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6411667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Эмпир. ф-ция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1'!$H$1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1'!$H$2:$H$1000</c:f>
            </c:numRef>
          </c:val>
          <c:smooth val="0"/>
        </c:ser>
        <c:axId val="2118659197"/>
        <c:axId val="1793465766"/>
      </c:lineChart>
      <c:catAx>
        <c:axId val="211865919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93465766"/>
      </c:catAx>
      <c:valAx>
        <c:axId val="1793465766"/>
        <c:scaling>
          <c:orientation val="minMax"/>
          <c:min val="0.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1865919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2'!$H$1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'Задача 2'!$G$2:$G$100</c:f>
            </c:strRef>
          </c:cat>
          <c:val>
            <c:numRef>
              <c:f>'Задача 2'!$H$2:$H$1000</c:f>
            </c:numRef>
          </c:val>
          <c:smooth val="0"/>
        </c:ser>
        <c:axId val="1681711282"/>
        <c:axId val="305872437"/>
      </c:lineChart>
      <c:catAx>
        <c:axId val="168171128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05872437"/>
      </c:catAx>
      <c:valAx>
        <c:axId val="305872437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81711282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Кумулята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2'!$H$1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2'!$G$2:$G$100</c:f>
            </c:numRef>
          </c:xVal>
          <c:yVal>
            <c:numRef>
              <c:f>'Задача 2'!$H$2:$H$1000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891047"/>
        <c:axId val="541599911"/>
      </c:scatterChart>
      <c:valAx>
        <c:axId val="14418910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1599911"/>
      </c:valAx>
      <c:valAx>
        <c:axId val="541599911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1891047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Эмпир. ф-ция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2'!$I$1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2'!$I$2:$I$1000</c:f>
            </c:numRef>
          </c:val>
          <c:smooth val="0"/>
        </c:ser>
        <c:axId val="1057309396"/>
        <c:axId val="1643863640"/>
      </c:lineChart>
      <c:catAx>
        <c:axId val="105730939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643863640"/>
      </c:catAx>
      <c:valAx>
        <c:axId val="1643863640"/>
        <c:scaling>
          <c:orientation val="minMax"/>
          <c:min val="0.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57309396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3'!$A$2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'Задача 3'!$B$1:$G$1</c:f>
            </c:strRef>
          </c:cat>
          <c:val>
            <c:numRef>
              <c:f>'Задача 3'!$B$2:$G$2</c:f>
            </c:numRef>
          </c:val>
          <c:smooth val="0"/>
        </c:ser>
        <c:axId val="1111734850"/>
        <c:axId val="1964999284"/>
      </c:lineChart>
      <c:catAx>
        <c:axId val="111173485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64999284"/>
      </c:catAx>
      <c:valAx>
        <c:axId val="1964999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11734850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Кумулята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3'!$A$2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3'!$B$1:$G$1</c:f>
            </c:numRef>
          </c:xVal>
          <c:yVal>
            <c:numRef>
              <c:f>'Задача 3'!$B$2:$G$2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066633"/>
        <c:axId val="1471549131"/>
      </c:scatterChart>
      <c:valAx>
        <c:axId val="6710666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71549131"/>
      </c:valAx>
      <c:valAx>
        <c:axId val="1471549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71066633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Эмпир. ф-ция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3'!$A$3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3'!$B$3:$G$3</c:f>
            </c:numRef>
          </c:val>
          <c:smooth val="0"/>
        </c:ser>
        <c:axId val="1808228454"/>
        <c:axId val="1325276180"/>
      </c:lineChart>
      <c:catAx>
        <c:axId val="180822845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325276180"/>
      </c:catAx>
      <c:valAx>
        <c:axId val="1325276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08228454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Полигон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4'!$H$1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'Задача 4'!$G$2:$G$100</c:f>
            </c:strRef>
          </c:cat>
          <c:val>
            <c:numRef>
              <c:f>'Задача 4'!$H$2:$H$1000</c:f>
            </c:numRef>
          </c:val>
          <c:smooth val="0"/>
        </c:ser>
        <c:axId val="1931835994"/>
        <c:axId val="882184144"/>
      </c:lineChart>
      <c:catAx>
        <c:axId val="193183599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882184144"/>
      </c:catAx>
      <c:valAx>
        <c:axId val="882184144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31835994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Кумулята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4'!$H$1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4'!$G$2:$G$100</c:f>
            </c:numRef>
          </c:xVal>
          <c:yVal>
            <c:numRef>
              <c:f>'Задача 4'!$H$2:$H$1000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732243"/>
        <c:axId val="1259323345"/>
      </c:scatterChart>
      <c:valAx>
        <c:axId val="6637322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59323345"/>
      </c:valAx>
      <c:valAx>
        <c:axId val="1259323345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63732243"/>
      </c:valAx>
    </c:plotArea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Эмпир. ф-ция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'Задача 4'!$I$1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4'!$I$2:$I$1000</c:f>
            </c:numRef>
          </c:val>
          <c:smooth val="0"/>
        </c:ser>
        <c:axId val="1208796263"/>
        <c:axId val="413789907"/>
      </c:lineChart>
      <c:catAx>
        <c:axId val="120879626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13789907"/>
      </c:catAx>
      <c:valAx>
        <c:axId val="413789907"/>
        <c:scaling>
          <c:orientation val="minMax"/>
          <c:min val="0.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08796263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95250</xdr:colOff>
      <xdr:row>0</xdr:row>
      <xdr:rowOff>0</xdr:rowOff>
    </xdr:from>
    <xdr:ext cx="3009900" cy="18573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209550</xdr:colOff>
      <xdr:row>0</xdr:row>
      <xdr:rowOff>0</xdr:rowOff>
    </xdr:from>
    <xdr:ext cx="3048000" cy="187642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66675</xdr:colOff>
      <xdr:row>9</xdr:row>
      <xdr:rowOff>133350</xdr:rowOff>
    </xdr:from>
    <xdr:ext cx="3038475" cy="187642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95250</xdr:colOff>
      <xdr:row>0</xdr:row>
      <xdr:rowOff>0</xdr:rowOff>
    </xdr:from>
    <xdr:ext cx="3009900" cy="18573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209550</xdr:colOff>
      <xdr:row>0</xdr:row>
      <xdr:rowOff>0</xdr:rowOff>
    </xdr:from>
    <xdr:ext cx="3048000" cy="18764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66675</xdr:colOff>
      <xdr:row>9</xdr:row>
      <xdr:rowOff>133350</xdr:rowOff>
    </xdr:from>
    <xdr:ext cx="3038475" cy="187642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47625</xdr:colOff>
      <xdr:row>3</xdr:row>
      <xdr:rowOff>66675</xdr:rowOff>
    </xdr:from>
    <xdr:ext cx="3190875" cy="19716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</xdr:colOff>
      <xdr:row>3</xdr:row>
      <xdr:rowOff>85725</xdr:rowOff>
    </xdr:from>
    <xdr:ext cx="3190875" cy="19716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504825</xdr:colOff>
      <xdr:row>3</xdr:row>
      <xdr:rowOff>76200</xdr:rowOff>
    </xdr:from>
    <xdr:ext cx="3190875" cy="19716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95250</xdr:colOff>
      <xdr:row>0</xdr:row>
      <xdr:rowOff>0</xdr:rowOff>
    </xdr:from>
    <xdr:ext cx="3009900" cy="18573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209550</xdr:colOff>
      <xdr:row>0</xdr:row>
      <xdr:rowOff>0</xdr:rowOff>
    </xdr:from>
    <xdr:ext cx="3048000" cy="187642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66675</xdr:colOff>
      <xdr:row>9</xdr:row>
      <xdr:rowOff>133350</xdr:rowOff>
    </xdr:from>
    <xdr:ext cx="3038475" cy="187642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0"/>
    <col customWidth="1" min="7" max="7" width="11.29"/>
  </cols>
  <sheetData>
    <row r="1">
      <c r="A1" s="1" t="s">
        <v>7</v>
      </c>
      <c r="B1" s="7" t="s">
        <v>8</v>
      </c>
      <c r="C1" s="7" t="s">
        <v>9</v>
      </c>
      <c r="D1" s="7" t="s">
        <v>10</v>
      </c>
      <c r="F1" s="1" t="s">
        <v>11</v>
      </c>
      <c r="G1" s="1" t="s">
        <v>12</v>
      </c>
      <c r="H1" s="1" t="s">
        <v>6</v>
      </c>
    </row>
    <row r="2">
      <c r="A2" s="2">
        <v>4.0</v>
      </c>
      <c r="B2" s="9">
        <f>COUNT($A$2:$A$100)</f>
        <v>25</v>
      </c>
      <c r="C2" s="9">
        <f>MIN($A$2:$A$100)</f>
        <v>1</v>
      </c>
      <c r="D2" s="9">
        <f>MAX($A$2:$A$100)</f>
        <v>6</v>
      </c>
      <c r="F2" s="2">
        <v>1.0</v>
      </c>
      <c r="G2" s="9">
        <f t="array" ref="G2:G8">FREQUENCY(A2:A100, F2:F7)</f>
        <v>3</v>
      </c>
      <c r="H2" s="9">
        <f t="shared" ref="H2:H7" si="1">$G2/$B$2</f>
        <v>0.12</v>
      </c>
    </row>
    <row r="3">
      <c r="A3" s="2">
        <v>2.0</v>
      </c>
      <c r="B3" s="12"/>
      <c r="C3" s="12"/>
      <c r="D3" s="12"/>
      <c r="F3" s="2">
        <v>2.0</v>
      </c>
      <c r="G3" s="9">
        <v>5.0</v>
      </c>
      <c r="H3" s="9">
        <f t="shared" si="1"/>
        <v>0.2</v>
      </c>
    </row>
    <row r="4">
      <c r="A4" s="2">
        <v>4.0</v>
      </c>
      <c r="B4" s="12"/>
      <c r="C4" s="12"/>
      <c r="D4" s="12"/>
      <c r="F4" s="2">
        <v>3.0</v>
      </c>
      <c r="G4" s="9">
        <v>4.0</v>
      </c>
      <c r="H4" s="9">
        <f t="shared" si="1"/>
        <v>0.16</v>
      </c>
    </row>
    <row r="5">
      <c r="A5" s="2">
        <v>6.0</v>
      </c>
      <c r="B5" s="12"/>
      <c r="C5" s="12"/>
      <c r="D5" s="12"/>
      <c r="F5" s="2">
        <v>4.0</v>
      </c>
      <c r="G5" s="9">
        <v>6.0</v>
      </c>
      <c r="H5" s="9">
        <f t="shared" si="1"/>
        <v>0.24</v>
      </c>
    </row>
    <row r="6">
      <c r="A6" s="2">
        <v>5.0</v>
      </c>
      <c r="B6" s="12"/>
      <c r="C6" s="12"/>
      <c r="D6" s="12"/>
      <c r="F6" s="2">
        <v>5.0</v>
      </c>
      <c r="G6" s="9">
        <v>3.0</v>
      </c>
      <c r="H6" s="9">
        <f t="shared" si="1"/>
        <v>0.12</v>
      </c>
    </row>
    <row r="7">
      <c r="A7" s="2">
        <v>6.0</v>
      </c>
      <c r="B7" s="12"/>
      <c r="C7" s="12"/>
      <c r="D7" s="12"/>
      <c r="F7" s="2">
        <v>6.0</v>
      </c>
      <c r="G7" s="9">
        <v>4.0</v>
      </c>
      <c r="H7" s="9">
        <f t="shared" si="1"/>
        <v>0.16</v>
      </c>
    </row>
    <row r="8">
      <c r="A8" s="2">
        <v>4.0</v>
      </c>
      <c r="B8" s="12"/>
      <c r="C8" s="12"/>
      <c r="D8" s="12"/>
      <c r="F8" s="3"/>
      <c r="G8" s="12">
        <v>0.0</v>
      </c>
      <c r="H8" s="12"/>
    </row>
    <row r="9">
      <c r="A9" s="2">
        <v>1.0</v>
      </c>
      <c r="B9" s="12"/>
      <c r="C9" s="12"/>
      <c r="D9" s="12"/>
      <c r="F9" s="3"/>
      <c r="G9" s="12"/>
      <c r="H9" s="12"/>
    </row>
    <row r="10">
      <c r="A10" s="2">
        <v>3.0</v>
      </c>
      <c r="B10" s="12"/>
      <c r="C10" s="12"/>
      <c r="D10" s="12"/>
      <c r="F10" s="3"/>
      <c r="G10" s="12"/>
      <c r="H10" s="12"/>
    </row>
    <row r="11">
      <c r="A11" s="2">
        <v>1.0</v>
      </c>
      <c r="B11" s="12"/>
      <c r="C11" s="12"/>
      <c r="D11" s="12"/>
      <c r="F11" s="3"/>
      <c r="G11" s="12"/>
      <c r="H11" s="12"/>
    </row>
    <row r="12">
      <c r="A12" s="2">
        <v>2.0</v>
      </c>
      <c r="B12" s="12"/>
      <c r="C12" s="12"/>
      <c r="D12" s="12"/>
      <c r="F12" s="3"/>
      <c r="G12" s="12"/>
      <c r="H12" s="12"/>
    </row>
    <row r="13">
      <c r="A13" s="2">
        <v>5.0</v>
      </c>
      <c r="B13" s="12"/>
      <c r="C13" s="12"/>
      <c r="D13" s="12"/>
      <c r="F13" s="3"/>
      <c r="G13" s="12"/>
      <c r="H13" s="12"/>
    </row>
    <row r="14">
      <c r="A14" s="2">
        <v>2.0</v>
      </c>
      <c r="B14" s="12"/>
      <c r="C14" s="12"/>
      <c r="D14" s="12"/>
      <c r="F14" s="3"/>
      <c r="G14" s="12"/>
      <c r="H14" s="12"/>
    </row>
    <row r="15">
      <c r="A15" s="2">
        <v>6.0</v>
      </c>
      <c r="B15" s="12"/>
      <c r="C15" s="12"/>
      <c r="D15" s="12"/>
      <c r="F15" s="3"/>
      <c r="G15" s="12"/>
      <c r="H15" s="12"/>
    </row>
    <row r="16">
      <c r="A16" s="2">
        <v>3.0</v>
      </c>
      <c r="B16" s="12"/>
      <c r="C16" s="12"/>
      <c r="D16" s="12"/>
      <c r="F16" s="3"/>
      <c r="G16" s="12"/>
      <c r="H16" s="12"/>
    </row>
    <row r="17">
      <c r="A17" s="2">
        <v>1.0</v>
      </c>
      <c r="B17" s="12"/>
      <c r="C17" s="12"/>
      <c r="D17" s="12"/>
      <c r="F17" s="3"/>
      <c r="G17" s="12"/>
      <c r="H17" s="12"/>
    </row>
    <row r="18">
      <c r="A18" s="2">
        <v>2.0</v>
      </c>
      <c r="B18" s="12"/>
      <c r="C18" s="12"/>
      <c r="D18" s="12"/>
      <c r="F18" s="3"/>
      <c r="G18" s="12"/>
      <c r="H18" s="12"/>
    </row>
    <row r="19">
      <c r="A19" s="2">
        <v>3.0</v>
      </c>
      <c r="B19" s="12"/>
      <c r="C19" s="12"/>
      <c r="D19" s="12"/>
      <c r="F19" s="3"/>
      <c r="G19" s="12"/>
      <c r="H19" s="12"/>
    </row>
    <row r="20">
      <c r="A20" s="2">
        <v>4.0</v>
      </c>
      <c r="B20" s="12"/>
      <c r="C20" s="12"/>
      <c r="D20" s="12"/>
      <c r="F20" s="3"/>
      <c r="G20" s="12"/>
      <c r="H20" s="12"/>
    </row>
    <row r="21">
      <c r="A21" s="2">
        <v>5.0</v>
      </c>
      <c r="B21" s="12"/>
      <c r="C21" s="12"/>
      <c r="D21" s="12"/>
      <c r="F21" s="3"/>
      <c r="G21" s="12"/>
      <c r="H21" s="12"/>
    </row>
    <row r="22">
      <c r="A22" s="2">
        <v>4.0</v>
      </c>
      <c r="B22" s="12"/>
      <c r="C22" s="12"/>
      <c r="D22" s="12"/>
      <c r="F22" s="3"/>
      <c r="G22" s="12"/>
      <c r="H22" s="12"/>
    </row>
    <row r="23">
      <c r="A23" s="2">
        <v>6.0</v>
      </c>
      <c r="B23" s="12"/>
      <c r="C23" s="12"/>
      <c r="D23" s="12"/>
      <c r="F23" s="3"/>
      <c r="G23" s="12"/>
      <c r="H23" s="12"/>
    </row>
    <row r="24">
      <c r="A24" s="2">
        <v>2.0</v>
      </c>
      <c r="B24" s="12"/>
      <c r="C24" s="12"/>
      <c r="D24" s="12"/>
      <c r="F24" s="3"/>
      <c r="G24" s="12"/>
      <c r="H24" s="12"/>
    </row>
    <row r="25">
      <c r="A25" s="2">
        <v>3.0</v>
      </c>
      <c r="B25" s="12"/>
      <c r="C25" s="12"/>
      <c r="D25" s="12"/>
      <c r="F25" s="3"/>
      <c r="G25" s="12"/>
      <c r="H25" s="12"/>
    </row>
    <row r="26">
      <c r="A26" s="2">
        <v>4.0</v>
      </c>
      <c r="B26" s="12"/>
      <c r="C26" s="12"/>
      <c r="D26" s="12"/>
      <c r="F26" s="3"/>
      <c r="G26" s="12"/>
      <c r="H26" s="12"/>
    </row>
    <row r="27">
      <c r="A27" s="3"/>
      <c r="B27" s="12"/>
      <c r="C27" s="12"/>
      <c r="D27" s="12"/>
      <c r="F27" s="3"/>
      <c r="G27" s="12"/>
      <c r="H27" s="12"/>
    </row>
    <row r="28">
      <c r="A28" s="3"/>
      <c r="B28" s="12"/>
      <c r="C28" s="12"/>
      <c r="D28" s="12"/>
      <c r="F28" s="3"/>
      <c r="G28" s="12"/>
      <c r="H28" s="12"/>
    </row>
    <row r="29">
      <c r="A29" s="3"/>
      <c r="B29" s="12"/>
      <c r="C29" s="12"/>
      <c r="D29" s="12"/>
      <c r="F29" s="3"/>
      <c r="G29" s="12"/>
      <c r="H29" s="12"/>
    </row>
    <row r="30">
      <c r="A30" s="3"/>
      <c r="B30" s="12"/>
      <c r="C30" s="12"/>
      <c r="D30" s="12"/>
      <c r="F30" s="3"/>
      <c r="G30" s="12"/>
      <c r="H30" s="12"/>
    </row>
    <row r="31">
      <c r="A31" s="3"/>
      <c r="B31" s="12"/>
      <c r="C31" s="12"/>
      <c r="D31" s="12"/>
      <c r="F31" s="3"/>
      <c r="G31" s="12"/>
      <c r="H31" s="12"/>
    </row>
    <row r="32">
      <c r="A32" s="3"/>
      <c r="B32" s="12"/>
      <c r="C32" s="12"/>
      <c r="D32" s="12"/>
      <c r="F32" s="3"/>
      <c r="G32" s="12"/>
      <c r="H32" s="12"/>
    </row>
    <row r="33">
      <c r="A33" s="3"/>
      <c r="B33" s="12"/>
      <c r="C33" s="12"/>
      <c r="D33" s="12"/>
      <c r="F33" s="3"/>
      <c r="G33" s="12"/>
      <c r="H33" s="12"/>
    </row>
    <row r="34">
      <c r="A34" s="3"/>
      <c r="B34" s="12"/>
      <c r="C34" s="12"/>
      <c r="D34" s="12"/>
      <c r="F34" s="3"/>
      <c r="G34" s="12"/>
      <c r="H34" s="12"/>
    </row>
    <row r="35">
      <c r="A35" s="3"/>
      <c r="B35" s="12"/>
      <c r="C35" s="12"/>
      <c r="D35" s="12"/>
      <c r="F35" s="3"/>
      <c r="G35" s="12"/>
      <c r="H35" s="12"/>
    </row>
    <row r="36">
      <c r="A36" s="3"/>
      <c r="B36" s="12"/>
      <c r="C36" s="12"/>
      <c r="D36" s="12"/>
      <c r="F36" s="3"/>
      <c r="G36" s="12"/>
      <c r="H36" s="12"/>
    </row>
    <row r="37">
      <c r="A37" s="3"/>
      <c r="B37" s="12"/>
      <c r="C37" s="12"/>
      <c r="D37" s="12"/>
      <c r="F37" s="3"/>
      <c r="G37" s="12"/>
      <c r="H37" s="12"/>
    </row>
    <row r="38">
      <c r="A38" s="3"/>
      <c r="B38" s="12"/>
      <c r="C38" s="12"/>
      <c r="D38" s="12"/>
      <c r="F38" s="3"/>
      <c r="G38" s="12"/>
      <c r="H38" s="12"/>
    </row>
    <row r="39">
      <c r="A39" s="3"/>
      <c r="B39" s="12"/>
      <c r="C39" s="12"/>
      <c r="D39" s="12"/>
      <c r="F39" s="3"/>
      <c r="G39" s="12"/>
      <c r="H39" s="12"/>
    </row>
    <row r="40">
      <c r="A40" s="3"/>
      <c r="B40" s="12"/>
      <c r="C40" s="12"/>
      <c r="D40" s="12"/>
      <c r="F40" s="3"/>
      <c r="G40" s="12"/>
      <c r="H40" s="12"/>
    </row>
    <row r="41">
      <c r="A41" s="3"/>
      <c r="B41" s="12"/>
      <c r="C41" s="12"/>
      <c r="D41" s="12"/>
      <c r="F41" s="3"/>
      <c r="G41" s="12"/>
      <c r="H41" s="12"/>
    </row>
    <row r="42">
      <c r="A42" s="3"/>
      <c r="B42" s="12"/>
      <c r="C42" s="12"/>
      <c r="D42" s="12"/>
      <c r="F42" s="3"/>
      <c r="G42" s="12"/>
      <c r="H42" s="12"/>
    </row>
    <row r="43">
      <c r="A43" s="3"/>
      <c r="B43" s="12"/>
      <c r="C43" s="12"/>
      <c r="D43" s="12"/>
      <c r="F43" s="3"/>
      <c r="G43" s="12"/>
      <c r="H43" s="12"/>
    </row>
    <row r="44">
      <c r="A44" s="3"/>
      <c r="B44" s="12"/>
      <c r="C44" s="12"/>
      <c r="D44" s="12"/>
      <c r="F44" s="3"/>
      <c r="G44" s="12"/>
      <c r="H44" s="12"/>
    </row>
    <row r="45">
      <c r="A45" s="3"/>
      <c r="B45" s="12"/>
      <c r="C45" s="12"/>
      <c r="D45" s="12"/>
      <c r="F45" s="3"/>
      <c r="G45" s="12"/>
      <c r="H45" s="12"/>
    </row>
    <row r="46">
      <c r="A46" s="3"/>
      <c r="B46" s="12"/>
      <c r="C46" s="12"/>
      <c r="D46" s="12"/>
      <c r="F46" s="3"/>
      <c r="G46" s="12"/>
      <c r="H46" s="12"/>
    </row>
    <row r="47">
      <c r="A47" s="3"/>
      <c r="B47" s="12"/>
      <c r="C47" s="12"/>
      <c r="D47" s="12"/>
      <c r="F47" s="3"/>
      <c r="G47" s="12"/>
      <c r="H47" s="12"/>
    </row>
    <row r="48">
      <c r="A48" s="3"/>
      <c r="B48" s="12"/>
      <c r="C48" s="12"/>
      <c r="D48" s="12"/>
      <c r="F48" s="3"/>
      <c r="G48" s="12"/>
      <c r="H48" s="12"/>
    </row>
    <row r="49">
      <c r="A49" s="3"/>
      <c r="B49" s="12"/>
      <c r="C49" s="12"/>
      <c r="D49" s="12"/>
      <c r="F49" s="3"/>
      <c r="G49" s="12"/>
      <c r="H49" s="12"/>
    </row>
    <row r="50">
      <c r="A50" s="3"/>
      <c r="B50" s="12"/>
      <c r="C50" s="12"/>
      <c r="D50" s="12"/>
      <c r="F50" s="3"/>
      <c r="G50" s="12"/>
      <c r="H50" s="12"/>
    </row>
    <row r="51">
      <c r="A51" s="3"/>
      <c r="B51" s="12"/>
      <c r="C51" s="12"/>
      <c r="D51" s="12"/>
      <c r="F51" s="3"/>
      <c r="G51" s="12"/>
      <c r="H51" s="12"/>
    </row>
    <row r="52">
      <c r="A52" s="3"/>
      <c r="B52" s="12"/>
      <c r="C52" s="12"/>
      <c r="D52" s="12"/>
      <c r="F52" s="3"/>
      <c r="G52" s="12"/>
      <c r="H52" s="12"/>
    </row>
    <row r="53">
      <c r="A53" s="3"/>
      <c r="B53" s="12"/>
      <c r="C53" s="12"/>
      <c r="D53" s="12"/>
      <c r="F53" s="3"/>
      <c r="G53" s="12"/>
      <c r="H53" s="12"/>
    </row>
    <row r="54">
      <c r="A54" s="3"/>
      <c r="B54" s="12"/>
      <c r="C54" s="12"/>
      <c r="D54" s="12"/>
      <c r="F54" s="3"/>
      <c r="G54" s="12"/>
      <c r="H54" s="12"/>
    </row>
    <row r="55">
      <c r="A55" s="3"/>
      <c r="B55" s="12"/>
      <c r="C55" s="12"/>
      <c r="D55" s="12"/>
      <c r="F55" s="3"/>
      <c r="G55" s="12"/>
      <c r="H55" s="12"/>
    </row>
    <row r="56">
      <c r="A56" s="3"/>
      <c r="B56" s="12"/>
      <c r="C56" s="12"/>
      <c r="D56" s="12"/>
      <c r="F56" s="3"/>
      <c r="G56" s="12"/>
      <c r="H56" s="12"/>
    </row>
    <row r="57">
      <c r="A57" s="3"/>
      <c r="B57" s="12"/>
      <c r="C57" s="12"/>
      <c r="D57" s="12"/>
      <c r="F57" s="3"/>
      <c r="G57" s="12"/>
      <c r="H57" s="12"/>
    </row>
    <row r="58">
      <c r="A58" s="3"/>
      <c r="B58" s="12"/>
      <c r="C58" s="12"/>
      <c r="D58" s="12"/>
      <c r="F58" s="3"/>
      <c r="G58" s="12"/>
      <c r="H58" s="12"/>
    </row>
    <row r="59">
      <c r="A59" s="3"/>
      <c r="B59" s="12"/>
      <c r="C59" s="12"/>
      <c r="D59" s="12"/>
      <c r="F59" s="3"/>
      <c r="G59" s="12"/>
      <c r="H59" s="12"/>
    </row>
    <row r="60">
      <c r="A60" s="3"/>
      <c r="B60" s="12"/>
      <c r="C60" s="12"/>
      <c r="D60" s="12"/>
      <c r="F60" s="3"/>
      <c r="G60" s="12"/>
      <c r="H60" s="12"/>
    </row>
    <row r="61">
      <c r="A61" s="3"/>
      <c r="B61" s="12"/>
      <c r="C61" s="12"/>
      <c r="D61" s="12"/>
      <c r="F61" s="3"/>
      <c r="G61" s="12"/>
      <c r="H61" s="12"/>
    </row>
    <row r="62">
      <c r="A62" s="3"/>
      <c r="B62" s="12"/>
      <c r="C62" s="12"/>
      <c r="D62" s="12"/>
      <c r="F62" s="3"/>
      <c r="G62" s="12"/>
      <c r="H62" s="12"/>
    </row>
    <row r="63">
      <c r="A63" s="3"/>
      <c r="B63" s="12"/>
      <c r="C63" s="12"/>
      <c r="D63" s="12"/>
      <c r="F63" s="3"/>
      <c r="G63" s="12"/>
      <c r="H63" s="12"/>
    </row>
    <row r="64">
      <c r="A64" s="3"/>
      <c r="B64" s="12"/>
      <c r="C64" s="12"/>
      <c r="D64" s="12"/>
      <c r="F64" s="3"/>
      <c r="G64" s="12"/>
      <c r="H64" s="12"/>
    </row>
    <row r="65">
      <c r="A65" s="3"/>
      <c r="B65" s="12"/>
      <c r="C65" s="12"/>
      <c r="D65" s="12"/>
      <c r="F65" s="3"/>
      <c r="G65" s="12"/>
      <c r="H65" s="12"/>
    </row>
    <row r="66">
      <c r="A66" s="3"/>
      <c r="B66" s="12"/>
      <c r="C66" s="12"/>
      <c r="D66" s="12"/>
      <c r="F66" s="3"/>
      <c r="G66" s="12"/>
      <c r="H66" s="12"/>
    </row>
    <row r="67">
      <c r="A67" s="3"/>
      <c r="B67" s="12"/>
      <c r="C67" s="12"/>
      <c r="D67" s="12"/>
      <c r="F67" s="3"/>
      <c r="G67" s="12"/>
      <c r="H67" s="12"/>
    </row>
    <row r="68">
      <c r="A68" s="3"/>
      <c r="B68" s="12"/>
      <c r="C68" s="12"/>
      <c r="D68" s="12"/>
      <c r="F68" s="3"/>
      <c r="G68" s="12"/>
      <c r="H68" s="12"/>
    </row>
    <row r="69">
      <c r="A69" s="3"/>
      <c r="B69" s="12"/>
      <c r="C69" s="12"/>
      <c r="D69" s="12"/>
      <c r="F69" s="3"/>
      <c r="G69" s="12"/>
      <c r="H69" s="12"/>
    </row>
    <row r="70">
      <c r="A70" s="3"/>
      <c r="B70" s="12"/>
      <c r="C70" s="12"/>
      <c r="D70" s="12"/>
      <c r="F70" s="3"/>
      <c r="G70" s="12"/>
      <c r="H70" s="12"/>
    </row>
    <row r="71">
      <c r="A71" s="3"/>
      <c r="B71" s="12"/>
      <c r="C71" s="12"/>
      <c r="D71" s="12"/>
      <c r="F71" s="3"/>
      <c r="G71" s="12"/>
      <c r="H71" s="12"/>
    </row>
    <row r="72">
      <c r="A72" s="3"/>
      <c r="B72" s="12"/>
      <c r="C72" s="12"/>
      <c r="D72" s="12"/>
      <c r="F72" s="3"/>
      <c r="G72" s="12"/>
      <c r="H72" s="12"/>
    </row>
    <row r="73">
      <c r="A73" s="3"/>
      <c r="B73" s="12"/>
      <c r="C73" s="12"/>
      <c r="D73" s="12"/>
      <c r="F73" s="3"/>
      <c r="G73" s="12"/>
      <c r="H73" s="12"/>
    </row>
    <row r="74">
      <c r="A74" s="3"/>
      <c r="B74" s="12"/>
      <c r="C74" s="12"/>
      <c r="D74" s="12"/>
      <c r="F74" s="3"/>
      <c r="G74" s="12"/>
      <c r="H74" s="12"/>
    </row>
    <row r="75">
      <c r="A75" s="3"/>
      <c r="B75" s="12"/>
      <c r="C75" s="12"/>
      <c r="D75" s="12"/>
      <c r="F75" s="3"/>
      <c r="G75" s="12"/>
      <c r="H75" s="12"/>
    </row>
    <row r="76">
      <c r="A76" s="3"/>
      <c r="B76" s="12"/>
      <c r="C76" s="12"/>
      <c r="D76" s="12"/>
      <c r="F76" s="3"/>
      <c r="G76" s="12"/>
      <c r="H76" s="12"/>
    </row>
    <row r="77">
      <c r="A77" s="3"/>
      <c r="B77" s="12"/>
      <c r="C77" s="12"/>
      <c r="D77" s="12"/>
      <c r="F77" s="3"/>
      <c r="G77" s="12"/>
      <c r="H77" s="12"/>
    </row>
    <row r="78">
      <c r="A78" s="3"/>
      <c r="B78" s="12"/>
      <c r="C78" s="12"/>
      <c r="D78" s="12"/>
      <c r="F78" s="3"/>
      <c r="G78" s="12"/>
      <c r="H78" s="12"/>
    </row>
    <row r="79">
      <c r="A79" s="3"/>
      <c r="B79" s="12"/>
      <c r="C79" s="12"/>
      <c r="D79" s="12"/>
      <c r="F79" s="3"/>
      <c r="G79" s="12"/>
      <c r="H79" s="12"/>
    </row>
    <row r="80">
      <c r="A80" s="3"/>
      <c r="B80" s="12"/>
      <c r="C80" s="12"/>
      <c r="D80" s="12"/>
      <c r="F80" s="3"/>
      <c r="G80" s="12"/>
      <c r="H80" s="12"/>
    </row>
    <row r="81">
      <c r="A81" s="3"/>
      <c r="B81" s="12"/>
      <c r="C81" s="12"/>
      <c r="D81" s="12"/>
      <c r="F81" s="3"/>
      <c r="G81" s="12"/>
      <c r="H81" s="12"/>
    </row>
    <row r="82">
      <c r="A82" s="3"/>
      <c r="B82" s="12"/>
      <c r="C82" s="12"/>
      <c r="D82" s="12"/>
      <c r="F82" s="3"/>
      <c r="G82" s="12"/>
      <c r="H82" s="12"/>
    </row>
    <row r="83">
      <c r="A83" s="3"/>
      <c r="B83" s="12"/>
      <c r="C83" s="12"/>
      <c r="D83" s="12"/>
      <c r="F83" s="3"/>
      <c r="G83" s="12"/>
      <c r="H83" s="12"/>
    </row>
    <row r="84">
      <c r="A84" s="3"/>
      <c r="B84" s="12"/>
      <c r="C84" s="12"/>
      <c r="D84" s="12"/>
      <c r="F84" s="3"/>
      <c r="G84" s="12"/>
      <c r="H84" s="12"/>
    </row>
    <row r="85">
      <c r="A85" s="3"/>
      <c r="B85" s="12"/>
      <c r="C85" s="12"/>
      <c r="D85" s="12"/>
      <c r="F85" s="3"/>
      <c r="G85" s="12"/>
      <c r="H85" s="12"/>
    </row>
    <row r="86">
      <c r="A86" s="3"/>
      <c r="B86" s="12"/>
      <c r="C86" s="12"/>
      <c r="D86" s="12"/>
      <c r="F86" s="3"/>
      <c r="G86" s="12"/>
      <c r="H86" s="12"/>
    </row>
    <row r="87">
      <c r="A87" s="3"/>
      <c r="B87" s="12"/>
      <c r="C87" s="12"/>
      <c r="D87" s="12"/>
      <c r="F87" s="3"/>
      <c r="G87" s="12"/>
      <c r="H87" s="12"/>
    </row>
    <row r="88">
      <c r="A88" s="3"/>
      <c r="B88" s="12"/>
      <c r="C88" s="12"/>
      <c r="D88" s="12"/>
      <c r="F88" s="3"/>
      <c r="G88" s="12"/>
      <c r="H88" s="12"/>
    </row>
    <row r="89">
      <c r="A89" s="3"/>
      <c r="B89" s="12"/>
      <c r="C89" s="12"/>
      <c r="D89" s="12"/>
      <c r="F89" s="3"/>
      <c r="G89" s="12"/>
      <c r="H89" s="12"/>
    </row>
    <row r="90">
      <c r="A90" s="3"/>
      <c r="B90" s="12"/>
      <c r="C90" s="12"/>
      <c r="D90" s="12"/>
      <c r="F90" s="3"/>
      <c r="G90" s="12"/>
      <c r="H90" s="12"/>
    </row>
    <row r="91">
      <c r="A91" s="3"/>
      <c r="B91" s="12"/>
      <c r="C91" s="12"/>
      <c r="D91" s="12"/>
      <c r="F91" s="3"/>
      <c r="G91" s="12"/>
      <c r="H91" s="12"/>
    </row>
    <row r="92">
      <c r="A92" s="3"/>
      <c r="B92" s="12"/>
      <c r="C92" s="12"/>
      <c r="D92" s="12"/>
      <c r="F92" s="3"/>
      <c r="G92" s="12"/>
      <c r="H92" s="12"/>
    </row>
    <row r="93">
      <c r="A93" s="3"/>
      <c r="B93" s="12"/>
      <c r="C93" s="12"/>
      <c r="D93" s="12"/>
      <c r="F93" s="3"/>
      <c r="G93" s="12"/>
      <c r="H93" s="12"/>
    </row>
    <row r="94">
      <c r="A94" s="3"/>
      <c r="B94" s="12"/>
      <c r="C94" s="12"/>
      <c r="D94" s="12"/>
      <c r="F94" s="3"/>
      <c r="G94" s="12"/>
      <c r="H94" s="12"/>
    </row>
    <row r="95">
      <c r="A95" s="3"/>
      <c r="B95" s="12"/>
      <c r="C95" s="12"/>
      <c r="D95" s="12"/>
      <c r="F95" s="3"/>
      <c r="G95" s="12"/>
      <c r="H95" s="12"/>
    </row>
    <row r="96">
      <c r="A96" s="3"/>
      <c r="B96" s="12"/>
      <c r="C96" s="12"/>
      <c r="D96" s="12"/>
      <c r="F96" s="3"/>
      <c r="G96" s="12"/>
      <c r="H96" s="12"/>
    </row>
    <row r="97">
      <c r="A97" s="3"/>
      <c r="B97" s="12"/>
      <c r="C97" s="12"/>
      <c r="D97" s="12"/>
    </row>
    <row r="98">
      <c r="A98" s="3"/>
      <c r="B98" s="12"/>
      <c r="C98" s="12"/>
      <c r="D98" s="12"/>
    </row>
    <row r="99">
      <c r="A99" s="3"/>
      <c r="B99" s="12"/>
      <c r="C99" s="12"/>
      <c r="D99" s="12"/>
    </row>
    <row r="100">
      <c r="A100" s="3"/>
      <c r="F100" s="19"/>
    </row>
    <row r="101">
      <c r="A101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.71"/>
    <col customWidth="1" min="7" max="7" width="21.0"/>
    <col customWidth="1" min="8" max="8" width="11.29"/>
  </cols>
  <sheetData>
    <row r="1">
      <c r="A1" s="1" t="s">
        <v>7</v>
      </c>
      <c r="B1" s="7" t="s">
        <v>8</v>
      </c>
      <c r="C1" s="7" t="s">
        <v>9</v>
      </c>
      <c r="D1" s="7" t="s">
        <v>10</v>
      </c>
      <c r="F1" s="8" t="s">
        <v>13</v>
      </c>
      <c r="G1" s="1" t="s">
        <v>11</v>
      </c>
      <c r="H1" s="1" t="s">
        <v>12</v>
      </c>
      <c r="I1" s="1" t="s">
        <v>6</v>
      </c>
    </row>
    <row r="2">
      <c r="A2" s="2">
        <v>60.0</v>
      </c>
      <c r="B2" s="9">
        <f>COUNT($A$2:$A$99)</f>
        <v>20</v>
      </c>
      <c r="C2" s="9">
        <f>MIN($A$2:$A$99)</f>
        <v>2</v>
      </c>
      <c r="D2" s="9">
        <f>MAX($A$2:$A$99)</f>
        <v>152</v>
      </c>
      <c r="F2" s="10">
        <v>1.0</v>
      </c>
      <c r="G2" s="11">
        <f t="shared" ref="G2:G6" si="1">($C$2)+($D$6*($F2-1))</f>
        <v>2</v>
      </c>
      <c r="H2" s="13">
        <f t="array" ref="H2:H6">FREQUENCY(A2:A99, G2:G5)</f>
        <v>1</v>
      </c>
      <c r="I2" s="13">
        <f t="shared" ref="I2:I6" si="2">$H2/$B$2</f>
        <v>0.05</v>
      </c>
    </row>
    <row r="3">
      <c r="A3" s="2">
        <v>25.0</v>
      </c>
      <c r="B3" s="12"/>
      <c r="C3" s="12"/>
      <c r="D3" s="12"/>
      <c r="F3" s="10">
        <v>2.0</v>
      </c>
      <c r="G3" s="14">
        <f t="shared" si="1"/>
        <v>32</v>
      </c>
      <c r="H3" s="15">
        <v>10.0</v>
      </c>
      <c r="I3" s="15">
        <f t="shared" si="2"/>
        <v>0.5</v>
      </c>
    </row>
    <row r="4">
      <c r="A4" s="2">
        <v>12.0</v>
      </c>
      <c r="B4" s="12"/>
      <c r="C4" s="12"/>
      <c r="D4" s="12"/>
      <c r="F4" s="10">
        <v>3.0</v>
      </c>
      <c r="G4" s="14">
        <f t="shared" si="1"/>
        <v>62</v>
      </c>
      <c r="H4" s="15">
        <v>4.0</v>
      </c>
      <c r="I4" s="15">
        <f t="shared" si="2"/>
        <v>0.2</v>
      </c>
    </row>
    <row r="5">
      <c r="A5" s="2">
        <v>10.0</v>
      </c>
      <c r="B5" s="12"/>
      <c r="C5" s="16" t="s">
        <v>14</v>
      </c>
      <c r="D5" s="17" t="s">
        <v>15</v>
      </c>
      <c r="F5" s="10">
        <v>4.0</v>
      </c>
      <c r="G5" s="14">
        <f t="shared" si="1"/>
        <v>92</v>
      </c>
      <c r="H5" s="15">
        <v>2.0</v>
      </c>
      <c r="I5" s="15">
        <f t="shared" si="2"/>
        <v>0.1</v>
      </c>
    </row>
    <row r="6">
      <c r="A6" s="2">
        <v>68.0</v>
      </c>
      <c r="B6" s="12"/>
      <c r="C6" s="18">
        <f>ROUND(1+1.4*ln($B$2))</f>
        <v>5</v>
      </c>
      <c r="D6" s="15">
        <f>($D$2-$C$2)/$C$6</f>
        <v>30</v>
      </c>
      <c r="F6" s="10">
        <v>5.0</v>
      </c>
      <c r="G6" s="14">
        <f t="shared" si="1"/>
        <v>122</v>
      </c>
      <c r="H6" s="15">
        <v>3.0</v>
      </c>
      <c r="I6" s="15">
        <f t="shared" si="2"/>
        <v>0.15</v>
      </c>
    </row>
    <row r="7">
      <c r="A7" s="2">
        <v>35.0</v>
      </c>
      <c r="B7" s="12"/>
      <c r="C7" s="12"/>
      <c r="D7" s="12"/>
      <c r="G7" s="3"/>
      <c r="H7" s="12"/>
      <c r="I7" s="12"/>
    </row>
    <row r="8">
      <c r="A8" s="2">
        <v>2.0</v>
      </c>
      <c r="B8" s="12"/>
      <c r="C8" s="12"/>
      <c r="D8" s="12"/>
      <c r="G8" s="3"/>
      <c r="H8" s="12"/>
      <c r="I8" s="12"/>
    </row>
    <row r="9">
      <c r="A9" s="2">
        <v>17.0</v>
      </c>
      <c r="B9" s="12"/>
      <c r="C9" s="12"/>
      <c r="D9" s="12"/>
      <c r="G9" s="3"/>
      <c r="H9" s="12"/>
      <c r="I9" s="12"/>
    </row>
    <row r="10">
      <c r="A10" s="2">
        <v>51.0</v>
      </c>
      <c r="B10" s="12"/>
      <c r="C10" s="12"/>
      <c r="D10" s="12"/>
      <c r="G10" s="3"/>
      <c r="H10" s="12"/>
      <c r="I10" s="12"/>
    </row>
    <row r="11">
      <c r="A11" s="2">
        <v>9.0</v>
      </c>
      <c r="B11" s="12"/>
      <c r="C11" s="12"/>
      <c r="D11" s="12"/>
      <c r="G11" s="3"/>
      <c r="H11" s="12"/>
      <c r="I11" s="12"/>
    </row>
    <row r="12">
      <c r="A12" s="2">
        <v>3.0</v>
      </c>
      <c r="B12" s="12"/>
      <c r="C12" s="12"/>
      <c r="D12" s="12"/>
      <c r="G12" s="3"/>
      <c r="H12" s="12"/>
      <c r="I12" s="12"/>
    </row>
    <row r="13">
      <c r="A13" s="2">
        <v>130.0</v>
      </c>
      <c r="B13" s="12"/>
      <c r="C13" s="12"/>
      <c r="D13" s="12"/>
      <c r="G13" s="3"/>
      <c r="H13" s="12"/>
      <c r="I13" s="12"/>
    </row>
    <row r="14">
      <c r="A14" s="2">
        <v>24.0</v>
      </c>
      <c r="B14" s="12"/>
      <c r="C14" s="12"/>
      <c r="D14" s="12"/>
      <c r="G14" s="3"/>
      <c r="H14" s="12"/>
      <c r="I14" s="12"/>
    </row>
    <row r="15">
      <c r="A15" s="2">
        <v>85.0</v>
      </c>
      <c r="B15" s="12"/>
      <c r="C15" s="12"/>
      <c r="D15" s="12"/>
      <c r="G15" s="3"/>
      <c r="H15" s="12"/>
      <c r="I15" s="12"/>
    </row>
    <row r="16">
      <c r="A16" s="2">
        <v>100.0</v>
      </c>
      <c r="B16" s="12"/>
      <c r="C16" s="12"/>
      <c r="D16" s="12"/>
      <c r="G16" s="3"/>
      <c r="H16" s="12"/>
      <c r="I16" s="12"/>
    </row>
    <row r="17">
      <c r="A17" s="2">
        <v>152.0</v>
      </c>
      <c r="B17" s="12"/>
      <c r="C17" s="12"/>
      <c r="D17" s="12"/>
      <c r="G17" s="3"/>
      <c r="H17" s="12"/>
      <c r="I17" s="12"/>
    </row>
    <row r="18">
      <c r="A18" s="2">
        <v>6.0</v>
      </c>
      <c r="B18" s="12"/>
      <c r="C18" s="12"/>
      <c r="D18" s="12"/>
      <c r="G18" s="3"/>
      <c r="H18" s="12"/>
      <c r="I18" s="12"/>
    </row>
    <row r="19">
      <c r="A19" s="2">
        <v>18.0</v>
      </c>
      <c r="B19" s="12"/>
      <c r="C19" s="12"/>
      <c r="D19" s="12"/>
      <c r="G19" s="3"/>
      <c r="H19" s="12"/>
      <c r="I19" s="12"/>
    </row>
    <row r="20">
      <c r="A20" s="2">
        <v>7.0</v>
      </c>
      <c r="B20" s="12"/>
      <c r="C20" s="12"/>
      <c r="D20" s="12"/>
      <c r="G20" s="3"/>
      <c r="H20" s="12"/>
      <c r="I20" s="12"/>
    </row>
    <row r="21">
      <c r="A21" s="2">
        <v>42.0</v>
      </c>
      <c r="B21" s="12"/>
      <c r="C21" s="12"/>
      <c r="D21" s="12"/>
      <c r="G21" s="3"/>
      <c r="H21" s="12"/>
      <c r="I21" s="12"/>
    </row>
    <row r="22">
      <c r="A22" s="3"/>
      <c r="B22" s="12"/>
      <c r="C22" s="12"/>
      <c r="D22" s="12"/>
      <c r="G22" s="3"/>
      <c r="H22" s="12"/>
      <c r="I22" s="12"/>
    </row>
    <row r="23">
      <c r="A23" s="3"/>
      <c r="B23" s="12"/>
      <c r="C23" s="12"/>
      <c r="D23" s="12"/>
      <c r="G23" s="3"/>
      <c r="H23" s="12"/>
      <c r="I23" s="12"/>
    </row>
    <row r="24">
      <c r="A24" s="3"/>
      <c r="B24" s="12"/>
      <c r="C24" s="12"/>
      <c r="D24" s="12"/>
      <c r="G24" s="3"/>
      <c r="H24" s="12"/>
      <c r="I24" s="12"/>
    </row>
    <row r="25">
      <c r="A25" s="3"/>
      <c r="B25" s="12"/>
      <c r="C25" s="12"/>
      <c r="D25" s="12"/>
      <c r="G25" s="3"/>
      <c r="H25" s="12"/>
      <c r="I25" s="12"/>
    </row>
    <row r="26">
      <c r="A26" s="3"/>
      <c r="B26" s="12"/>
      <c r="C26" s="12"/>
      <c r="D26" s="12"/>
      <c r="G26" s="3"/>
      <c r="H26" s="12"/>
      <c r="I26" s="12"/>
    </row>
    <row r="27">
      <c r="A27" s="3"/>
      <c r="B27" s="12"/>
      <c r="C27" s="12"/>
      <c r="D27" s="12"/>
      <c r="G27" s="3"/>
      <c r="H27" s="12"/>
      <c r="I27" s="12"/>
    </row>
    <row r="28">
      <c r="A28" s="3"/>
      <c r="B28" s="12"/>
      <c r="C28" s="12"/>
      <c r="D28" s="12"/>
      <c r="G28" s="3"/>
      <c r="H28" s="12"/>
      <c r="I28" s="12"/>
    </row>
    <row r="29">
      <c r="A29" s="3"/>
      <c r="B29" s="12"/>
      <c r="C29" s="12"/>
      <c r="D29" s="12"/>
      <c r="G29" s="3"/>
      <c r="H29" s="12"/>
      <c r="I29" s="12"/>
    </row>
    <row r="30">
      <c r="A30" s="3"/>
      <c r="B30" s="12"/>
      <c r="C30" s="12"/>
      <c r="D30" s="12"/>
      <c r="G30" s="3"/>
      <c r="H30" s="12"/>
      <c r="I30" s="12"/>
    </row>
    <row r="31">
      <c r="A31" s="3"/>
      <c r="B31" s="12"/>
      <c r="C31" s="12"/>
      <c r="D31" s="12"/>
      <c r="G31" s="3"/>
      <c r="H31" s="12"/>
      <c r="I31" s="12"/>
    </row>
    <row r="32">
      <c r="A32" s="3"/>
      <c r="B32" s="12"/>
      <c r="C32" s="12"/>
      <c r="D32" s="12"/>
      <c r="G32" s="3"/>
      <c r="H32" s="12"/>
      <c r="I32" s="12"/>
    </row>
    <row r="33">
      <c r="A33" s="3"/>
      <c r="B33" s="12"/>
      <c r="C33" s="12"/>
      <c r="D33" s="12"/>
      <c r="G33" s="3"/>
      <c r="H33" s="12"/>
      <c r="I33" s="12"/>
    </row>
    <row r="34">
      <c r="A34" s="3"/>
      <c r="B34" s="12"/>
      <c r="C34" s="12"/>
      <c r="D34" s="12"/>
      <c r="G34" s="3"/>
      <c r="H34" s="12"/>
      <c r="I34" s="12"/>
    </row>
    <row r="35">
      <c r="A35" s="3"/>
      <c r="B35" s="12"/>
      <c r="C35" s="12"/>
      <c r="D35" s="12"/>
      <c r="G35" s="3"/>
      <c r="H35" s="12"/>
      <c r="I35" s="12"/>
    </row>
    <row r="36">
      <c r="A36" s="3"/>
      <c r="B36" s="12"/>
      <c r="C36" s="12"/>
      <c r="D36" s="12"/>
      <c r="G36" s="3"/>
      <c r="H36" s="12"/>
      <c r="I36" s="12"/>
    </row>
    <row r="37">
      <c r="A37" s="3"/>
      <c r="B37" s="12"/>
      <c r="C37" s="12"/>
      <c r="D37" s="12"/>
      <c r="G37" s="3"/>
      <c r="H37" s="12"/>
      <c r="I37" s="12"/>
    </row>
    <row r="38">
      <c r="A38" s="3"/>
      <c r="B38" s="12"/>
      <c r="C38" s="12"/>
      <c r="D38" s="12"/>
      <c r="G38" s="3"/>
      <c r="H38" s="12"/>
      <c r="I38" s="12"/>
    </row>
    <row r="39">
      <c r="A39" s="3"/>
      <c r="B39" s="12"/>
      <c r="C39" s="12"/>
      <c r="D39" s="12"/>
      <c r="G39" s="3"/>
      <c r="H39" s="12"/>
      <c r="I39" s="12"/>
    </row>
    <row r="40">
      <c r="A40" s="3"/>
      <c r="B40" s="12"/>
      <c r="C40" s="12"/>
      <c r="D40" s="12"/>
      <c r="G40" s="3"/>
      <c r="H40" s="12"/>
      <c r="I40" s="12"/>
    </row>
    <row r="41">
      <c r="A41" s="3"/>
      <c r="B41" s="12"/>
      <c r="C41" s="12"/>
      <c r="D41" s="12"/>
      <c r="G41" s="3"/>
      <c r="H41" s="12"/>
      <c r="I41" s="12"/>
    </row>
    <row r="42">
      <c r="A42" s="3"/>
      <c r="B42" s="12"/>
      <c r="C42" s="12"/>
      <c r="D42" s="12"/>
      <c r="G42" s="3"/>
      <c r="H42" s="12"/>
      <c r="I42" s="12"/>
    </row>
    <row r="43">
      <c r="A43" s="3"/>
      <c r="B43" s="12"/>
      <c r="C43" s="12"/>
      <c r="D43" s="12"/>
      <c r="G43" s="3"/>
      <c r="H43" s="12"/>
      <c r="I43" s="12"/>
    </row>
    <row r="44">
      <c r="A44" s="3"/>
      <c r="B44" s="12"/>
      <c r="C44" s="12"/>
      <c r="D44" s="12"/>
      <c r="G44" s="3"/>
      <c r="H44" s="12"/>
      <c r="I44" s="12"/>
    </row>
    <row r="45">
      <c r="A45" s="3"/>
      <c r="B45" s="12"/>
      <c r="C45" s="12"/>
      <c r="D45" s="12"/>
      <c r="G45" s="3"/>
      <c r="H45" s="12"/>
      <c r="I45" s="12"/>
    </row>
    <row r="46">
      <c r="A46" s="3"/>
      <c r="B46" s="12"/>
      <c r="C46" s="12"/>
      <c r="D46" s="12"/>
      <c r="G46" s="3"/>
      <c r="H46" s="12"/>
      <c r="I46" s="12"/>
    </row>
    <row r="47">
      <c r="A47" s="3"/>
      <c r="B47" s="12"/>
      <c r="C47" s="12"/>
      <c r="D47" s="12"/>
      <c r="G47" s="3"/>
      <c r="H47" s="12"/>
      <c r="I47" s="12"/>
    </row>
    <row r="48">
      <c r="A48" s="3"/>
      <c r="B48" s="12"/>
      <c r="C48" s="12"/>
      <c r="D48" s="12"/>
      <c r="G48" s="3"/>
      <c r="H48" s="12"/>
      <c r="I48" s="12"/>
    </row>
    <row r="49">
      <c r="A49" s="3"/>
      <c r="B49" s="12"/>
      <c r="C49" s="12"/>
      <c r="D49" s="12"/>
      <c r="G49" s="3"/>
      <c r="H49" s="12"/>
      <c r="I49" s="12"/>
    </row>
    <row r="50">
      <c r="A50" s="3"/>
      <c r="B50" s="12"/>
      <c r="C50" s="12"/>
      <c r="D50" s="12"/>
      <c r="G50" s="3"/>
      <c r="H50" s="12"/>
      <c r="I50" s="12"/>
    </row>
    <row r="51">
      <c r="A51" s="3"/>
      <c r="B51" s="12"/>
      <c r="C51" s="12"/>
      <c r="D51" s="12"/>
      <c r="G51" s="3"/>
      <c r="H51" s="12"/>
      <c r="I51" s="12"/>
    </row>
    <row r="52">
      <c r="A52" s="3"/>
      <c r="B52" s="12"/>
      <c r="C52" s="12"/>
      <c r="D52" s="12"/>
      <c r="G52" s="3"/>
      <c r="H52" s="12"/>
      <c r="I52" s="12"/>
    </row>
    <row r="53">
      <c r="A53" s="3"/>
      <c r="B53" s="12"/>
      <c r="C53" s="12"/>
      <c r="D53" s="12"/>
      <c r="G53" s="3"/>
      <c r="H53" s="12"/>
      <c r="I53" s="12"/>
    </row>
    <row r="54">
      <c r="A54" s="3"/>
      <c r="B54" s="12"/>
      <c r="C54" s="12"/>
      <c r="D54" s="12"/>
      <c r="G54" s="3"/>
      <c r="H54" s="12"/>
      <c r="I54" s="12"/>
    </row>
    <row r="55">
      <c r="A55" s="3"/>
      <c r="B55" s="12"/>
      <c r="C55" s="12"/>
      <c r="D55" s="12"/>
      <c r="G55" s="3"/>
      <c r="H55" s="12"/>
      <c r="I55" s="12"/>
    </row>
    <row r="56">
      <c r="A56" s="3"/>
      <c r="B56" s="12"/>
      <c r="C56" s="12"/>
      <c r="D56" s="12"/>
      <c r="G56" s="3"/>
      <c r="H56" s="12"/>
      <c r="I56" s="12"/>
    </row>
    <row r="57">
      <c r="A57" s="3"/>
      <c r="B57" s="12"/>
      <c r="C57" s="12"/>
      <c r="D57" s="12"/>
      <c r="G57" s="3"/>
      <c r="H57" s="12"/>
      <c r="I57" s="12"/>
    </row>
    <row r="58">
      <c r="A58" s="3"/>
      <c r="B58" s="12"/>
      <c r="C58" s="12"/>
      <c r="D58" s="12"/>
      <c r="G58" s="3"/>
      <c r="H58" s="12"/>
      <c r="I58" s="12"/>
    </row>
    <row r="59">
      <c r="A59" s="3"/>
      <c r="B59" s="12"/>
      <c r="C59" s="12"/>
      <c r="D59" s="12"/>
      <c r="G59" s="3"/>
      <c r="H59" s="12"/>
      <c r="I59" s="12"/>
    </row>
    <row r="60">
      <c r="A60" s="3"/>
      <c r="B60" s="12"/>
      <c r="C60" s="12"/>
      <c r="D60" s="12"/>
      <c r="G60" s="3"/>
      <c r="H60" s="12"/>
      <c r="I60" s="12"/>
    </row>
    <row r="61">
      <c r="A61" s="3"/>
      <c r="B61" s="12"/>
      <c r="C61" s="12"/>
      <c r="D61" s="12"/>
      <c r="G61" s="3"/>
      <c r="H61" s="12"/>
      <c r="I61" s="12"/>
    </row>
    <row r="62">
      <c r="A62" s="3"/>
      <c r="B62" s="12"/>
      <c r="C62" s="12"/>
      <c r="D62" s="12"/>
      <c r="G62" s="3"/>
      <c r="H62" s="12"/>
      <c r="I62" s="12"/>
    </row>
    <row r="63">
      <c r="A63" s="3"/>
      <c r="B63" s="12"/>
      <c r="C63" s="12"/>
      <c r="D63" s="12"/>
      <c r="G63" s="3"/>
      <c r="H63" s="12"/>
      <c r="I63" s="12"/>
    </row>
    <row r="64">
      <c r="A64" s="3"/>
      <c r="B64" s="12"/>
      <c r="C64" s="12"/>
      <c r="D64" s="12"/>
      <c r="G64" s="3"/>
      <c r="H64" s="12"/>
      <c r="I64" s="12"/>
    </row>
    <row r="65">
      <c r="A65" s="3"/>
      <c r="B65" s="12"/>
      <c r="C65" s="12"/>
      <c r="D65" s="12"/>
      <c r="G65" s="3"/>
      <c r="H65" s="12"/>
      <c r="I65" s="12"/>
    </row>
    <row r="66">
      <c r="A66" s="3"/>
      <c r="B66" s="12"/>
      <c r="C66" s="12"/>
      <c r="D66" s="12"/>
      <c r="G66" s="3"/>
      <c r="H66" s="12"/>
      <c r="I66" s="12"/>
    </row>
    <row r="67">
      <c r="A67" s="3"/>
      <c r="B67" s="12"/>
      <c r="C67" s="12"/>
      <c r="D67" s="12"/>
      <c r="G67" s="3"/>
      <c r="H67" s="12"/>
      <c r="I67" s="12"/>
    </row>
    <row r="68">
      <c r="A68" s="3"/>
      <c r="B68" s="12"/>
      <c r="C68" s="12"/>
      <c r="D68" s="12"/>
      <c r="G68" s="3"/>
      <c r="H68" s="12"/>
      <c r="I68" s="12"/>
    </row>
    <row r="69">
      <c r="A69" s="3"/>
      <c r="B69" s="12"/>
      <c r="C69" s="12"/>
      <c r="D69" s="12"/>
      <c r="G69" s="3"/>
      <c r="H69" s="12"/>
      <c r="I69" s="12"/>
    </row>
    <row r="70">
      <c r="A70" s="3"/>
      <c r="B70" s="12"/>
      <c r="C70" s="12"/>
      <c r="D70" s="12"/>
      <c r="G70" s="3"/>
      <c r="H70" s="12"/>
      <c r="I70" s="12"/>
    </row>
    <row r="71">
      <c r="A71" s="3"/>
      <c r="B71" s="12"/>
      <c r="C71" s="12"/>
      <c r="D71" s="12"/>
      <c r="G71" s="3"/>
      <c r="H71" s="12"/>
      <c r="I71" s="12"/>
    </row>
    <row r="72">
      <c r="A72" s="3"/>
      <c r="B72" s="12"/>
      <c r="C72" s="12"/>
      <c r="D72" s="12"/>
      <c r="G72" s="3"/>
      <c r="H72" s="12"/>
      <c r="I72" s="12"/>
    </row>
    <row r="73">
      <c r="A73" s="3"/>
      <c r="B73" s="12"/>
      <c r="C73" s="12"/>
      <c r="D73" s="12"/>
      <c r="G73" s="3"/>
      <c r="H73" s="12"/>
      <c r="I73" s="12"/>
    </row>
    <row r="74">
      <c r="A74" s="3"/>
      <c r="B74" s="12"/>
      <c r="C74" s="12"/>
      <c r="D74" s="12"/>
      <c r="G74" s="3"/>
      <c r="H74" s="12"/>
      <c r="I74" s="12"/>
    </row>
    <row r="75">
      <c r="A75" s="3"/>
      <c r="B75" s="12"/>
      <c r="C75" s="12"/>
      <c r="D75" s="12"/>
      <c r="G75" s="3"/>
      <c r="H75" s="12"/>
      <c r="I75" s="12"/>
    </row>
    <row r="76">
      <c r="A76" s="3"/>
      <c r="B76" s="12"/>
      <c r="C76" s="12"/>
      <c r="D76" s="12"/>
      <c r="G76" s="3"/>
      <c r="H76" s="12"/>
      <c r="I76" s="12"/>
    </row>
    <row r="77">
      <c r="A77" s="3"/>
      <c r="B77" s="12"/>
      <c r="C77" s="12"/>
      <c r="D77" s="12"/>
      <c r="G77" s="3"/>
      <c r="H77" s="12"/>
      <c r="I77" s="12"/>
    </row>
    <row r="78">
      <c r="A78" s="3"/>
      <c r="B78" s="12"/>
      <c r="C78" s="12"/>
      <c r="D78" s="12"/>
      <c r="G78" s="3"/>
      <c r="H78" s="12"/>
      <c r="I78" s="12"/>
    </row>
    <row r="79">
      <c r="A79" s="3"/>
      <c r="B79" s="12"/>
      <c r="C79" s="12"/>
      <c r="D79" s="12"/>
      <c r="G79" s="3"/>
      <c r="H79" s="12"/>
      <c r="I79" s="12"/>
    </row>
    <row r="80">
      <c r="A80" s="3"/>
      <c r="B80" s="12"/>
      <c r="C80" s="12"/>
      <c r="D80" s="12"/>
      <c r="G80" s="3"/>
      <c r="H80" s="12"/>
      <c r="I80" s="12"/>
    </row>
    <row r="81">
      <c r="A81" s="3"/>
      <c r="B81" s="12"/>
      <c r="C81" s="12"/>
      <c r="D81" s="12"/>
      <c r="G81" s="3"/>
      <c r="H81" s="12"/>
      <c r="I81" s="12"/>
    </row>
    <row r="82">
      <c r="A82" s="3"/>
      <c r="B82" s="12"/>
      <c r="C82" s="12"/>
      <c r="D82" s="12"/>
      <c r="G82" s="3"/>
      <c r="H82" s="12"/>
      <c r="I82" s="12"/>
    </row>
    <row r="83">
      <c r="A83" s="3"/>
      <c r="B83" s="12"/>
      <c r="C83" s="12"/>
      <c r="D83" s="12"/>
      <c r="G83" s="3"/>
      <c r="H83" s="12"/>
      <c r="I83" s="12"/>
    </row>
    <row r="84">
      <c r="A84" s="3"/>
      <c r="B84" s="12"/>
      <c r="C84" s="12"/>
      <c r="D84" s="12"/>
      <c r="G84" s="3"/>
      <c r="H84" s="12"/>
      <c r="I84" s="12"/>
    </row>
    <row r="85">
      <c r="A85" s="3"/>
      <c r="B85" s="12"/>
      <c r="C85" s="12"/>
      <c r="D85" s="12"/>
      <c r="G85" s="3"/>
      <c r="H85" s="12"/>
      <c r="I85" s="12"/>
    </row>
    <row r="86">
      <c r="A86" s="3"/>
      <c r="B86" s="12"/>
      <c r="C86" s="12"/>
      <c r="D86" s="12"/>
      <c r="G86" s="3"/>
      <c r="H86" s="12"/>
      <c r="I86" s="12"/>
    </row>
    <row r="87">
      <c r="A87" s="3"/>
      <c r="B87" s="12"/>
      <c r="C87" s="12"/>
      <c r="D87" s="12"/>
      <c r="G87" s="3"/>
      <c r="H87" s="12"/>
      <c r="I87" s="12"/>
    </row>
    <row r="88">
      <c r="A88" s="3"/>
      <c r="B88" s="12"/>
      <c r="C88" s="12"/>
      <c r="D88" s="12"/>
      <c r="G88" s="3"/>
      <c r="H88" s="12"/>
      <c r="I88" s="12"/>
    </row>
    <row r="89">
      <c r="A89" s="3"/>
      <c r="B89" s="12"/>
      <c r="C89" s="12"/>
      <c r="D89" s="12"/>
      <c r="G89" s="3"/>
      <c r="H89" s="12"/>
      <c r="I89" s="12"/>
    </row>
    <row r="90">
      <c r="A90" s="3"/>
      <c r="B90" s="12"/>
      <c r="C90" s="12"/>
      <c r="D90" s="12"/>
      <c r="G90" s="3"/>
      <c r="H90" s="12"/>
      <c r="I90" s="12"/>
    </row>
    <row r="91">
      <c r="A91" s="3"/>
      <c r="B91" s="12"/>
      <c r="C91" s="12"/>
      <c r="D91" s="12"/>
      <c r="G91" s="3"/>
      <c r="H91" s="12"/>
      <c r="I91" s="12"/>
    </row>
    <row r="92">
      <c r="A92" s="3"/>
      <c r="B92" s="12"/>
      <c r="C92" s="12"/>
      <c r="D92" s="12"/>
      <c r="G92" s="3"/>
      <c r="H92" s="12"/>
      <c r="I92" s="12"/>
    </row>
    <row r="93">
      <c r="A93" s="3"/>
      <c r="B93" s="12"/>
      <c r="C93" s="12"/>
      <c r="D93" s="12"/>
      <c r="G93" s="3"/>
      <c r="H93" s="12"/>
      <c r="I93" s="12"/>
    </row>
    <row r="94">
      <c r="A94" s="3"/>
      <c r="B94" s="12"/>
      <c r="C94" s="12"/>
      <c r="D94" s="12"/>
      <c r="G94" s="3"/>
      <c r="H94" s="12"/>
      <c r="I94" s="12"/>
    </row>
    <row r="95">
      <c r="A95" s="3"/>
      <c r="B95" s="12"/>
      <c r="C95" s="12"/>
      <c r="D95" s="12"/>
      <c r="G95" s="3"/>
      <c r="H95" s="12"/>
      <c r="I95" s="12"/>
    </row>
    <row r="96">
      <c r="A96" s="3"/>
      <c r="B96" s="12"/>
      <c r="C96" s="12"/>
      <c r="D96" s="12"/>
      <c r="G96" s="3"/>
      <c r="H96" s="12"/>
      <c r="I96" s="12"/>
    </row>
    <row r="97">
      <c r="A97" s="3"/>
      <c r="B97" s="12"/>
      <c r="C97" s="12"/>
      <c r="D97" s="12"/>
    </row>
    <row r="98">
      <c r="A98" s="3"/>
      <c r="B98" s="12"/>
      <c r="C98" s="12"/>
      <c r="D98" s="12"/>
    </row>
    <row r="99">
      <c r="A99" s="3"/>
      <c r="B99" s="12"/>
      <c r="C99" s="12"/>
      <c r="D99" s="12"/>
    </row>
    <row r="100">
      <c r="A100" s="19"/>
      <c r="G1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1" t="s">
        <v>5</v>
      </c>
      <c r="B2" s="2">
        <v>4.0</v>
      </c>
      <c r="C2" s="2">
        <v>12.0</v>
      </c>
      <c r="D2" s="2">
        <v>8.0</v>
      </c>
      <c r="E2" s="2">
        <v>6.0</v>
      </c>
      <c r="F2" s="4">
        <f>SUM(B2:E2)</f>
        <v>30</v>
      </c>
      <c r="G2" s="3"/>
    </row>
    <row r="3">
      <c r="A3" s="1" t="s">
        <v>6</v>
      </c>
      <c r="B3" s="5">
        <f t="shared" ref="B3:E3" si="1">B$2/COUNT($B$2:$G$2)</f>
        <v>0.8</v>
      </c>
      <c r="C3" s="5">
        <f t="shared" si="1"/>
        <v>2.4</v>
      </c>
      <c r="D3" s="5">
        <f t="shared" si="1"/>
        <v>1.6</v>
      </c>
      <c r="E3" s="5">
        <f t="shared" si="1"/>
        <v>1.2</v>
      </c>
      <c r="F3" s="6"/>
      <c r="G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.14"/>
    <col customWidth="1" min="7" max="7" width="21.0"/>
    <col customWidth="1" min="8" max="8" width="11.29"/>
  </cols>
  <sheetData>
    <row r="1">
      <c r="A1" s="1" t="s">
        <v>7</v>
      </c>
      <c r="B1" s="7" t="s">
        <v>8</v>
      </c>
      <c r="C1" s="7" t="s">
        <v>9</v>
      </c>
      <c r="D1" s="7" t="s">
        <v>10</v>
      </c>
      <c r="F1" s="1" t="s">
        <v>13</v>
      </c>
      <c r="G1" s="1" t="s">
        <v>11</v>
      </c>
      <c r="H1" s="1" t="s">
        <v>12</v>
      </c>
      <c r="I1" s="1" t="s">
        <v>6</v>
      </c>
    </row>
    <row r="2">
      <c r="A2" s="2">
        <v>14.51</v>
      </c>
      <c r="B2" s="9">
        <f>COUNT($A$2:$A$99)</f>
        <v>50</v>
      </c>
      <c r="C2" s="9">
        <f>MIN($A$2:$A$99)</f>
        <v>14.15</v>
      </c>
      <c r="D2" s="9">
        <f>MAX($A$2:$A$99)</f>
        <v>14.69</v>
      </c>
      <c r="F2" s="2">
        <v>1.0</v>
      </c>
      <c r="G2" s="2">
        <f t="shared" ref="G2:G7" si="1">($C$2)+($D$6*($F2-1))</f>
        <v>14.15</v>
      </c>
      <c r="H2" s="9">
        <f t="array" ref="H2:H8">FREQUENCY(A2:A99, G2:G8)</f>
        <v>2</v>
      </c>
      <c r="I2" s="9">
        <f t="shared" ref="I2:I7" si="2">$H2/$B$2</f>
        <v>0.04</v>
      </c>
    </row>
    <row r="3">
      <c r="A3" s="2">
        <v>14.42</v>
      </c>
      <c r="B3" s="12"/>
      <c r="C3" s="12"/>
      <c r="D3" s="12"/>
      <c r="F3" s="2">
        <v>2.0</v>
      </c>
      <c r="G3" s="2">
        <f t="shared" si="1"/>
        <v>14.24</v>
      </c>
      <c r="H3" s="9">
        <v>4.0</v>
      </c>
      <c r="I3" s="9">
        <f t="shared" si="2"/>
        <v>0.08</v>
      </c>
    </row>
    <row r="4">
      <c r="A4" s="2">
        <v>14.56</v>
      </c>
      <c r="B4" s="12"/>
      <c r="C4" s="12"/>
      <c r="D4" s="12"/>
      <c r="F4" s="2">
        <v>3.0</v>
      </c>
      <c r="G4" s="2">
        <f t="shared" si="1"/>
        <v>14.33</v>
      </c>
      <c r="H4" s="9">
        <v>5.0</v>
      </c>
      <c r="I4" s="9">
        <f t="shared" si="2"/>
        <v>0.1</v>
      </c>
    </row>
    <row r="5">
      <c r="A5" s="2">
        <v>14.47</v>
      </c>
      <c r="B5" s="12"/>
      <c r="C5" s="7" t="s">
        <v>14</v>
      </c>
      <c r="D5" s="7" t="s">
        <v>15</v>
      </c>
      <c r="F5" s="2">
        <v>4.0</v>
      </c>
      <c r="G5" s="2">
        <f t="shared" si="1"/>
        <v>14.42</v>
      </c>
      <c r="H5" s="9">
        <v>14.0</v>
      </c>
      <c r="I5" s="9">
        <f t="shared" si="2"/>
        <v>0.28</v>
      </c>
    </row>
    <row r="6">
      <c r="A6" s="2">
        <v>14.46</v>
      </c>
      <c r="B6" s="12"/>
      <c r="C6" s="9">
        <f>ROUND(1+1.4*ln($B$2))</f>
        <v>6</v>
      </c>
      <c r="D6" s="5">
        <f>($D$2-$C$2)/$C$6</f>
        <v>0.09</v>
      </c>
      <c r="F6" s="2">
        <v>5.0</v>
      </c>
      <c r="G6" s="2">
        <f t="shared" si="1"/>
        <v>14.51</v>
      </c>
      <c r="H6" s="9">
        <v>11.0</v>
      </c>
      <c r="I6" s="9">
        <f t="shared" si="2"/>
        <v>0.22</v>
      </c>
    </row>
    <row r="7">
      <c r="A7" s="2">
        <v>14.35</v>
      </c>
      <c r="B7" s="12"/>
      <c r="C7" s="12"/>
      <c r="D7" s="12"/>
      <c r="F7" s="2">
        <v>6.0</v>
      </c>
      <c r="G7" s="2">
        <f t="shared" si="1"/>
        <v>14.6</v>
      </c>
      <c r="H7" s="9">
        <v>11.0</v>
      </c>
      <c r="I7" s="9">
        <f t="shared" si="2"/>
        <v>0.22</v>
      </c>
    </row>
    <row r="8">
      <c r="A8" s="2">
        <v>14.48</v>
      </c>
      <c r="B8" s="12"/>
      <c r="C8" s="12"/>
      <c r="D8" s="12"/>
      <c r="F8" s="3"/>
      <c r="G8" s="3"/>
      <c r="H8" s="12">
        <v>3.0</v>
      </c>
      <c r="I8" s="12"/>
    </row>
    <row r="9">
      <c r="A9" s="2">
        <v>14.53</v>
      </c>
      <c r="B9" s="12"/>
      <c r="C9" s="12"/>
      <c r="D9" s="12"/>
      <c r="F9" s="3"/>
      <c r="G9" s="3"/>
      <c r="H9" s="12"/>
      <c r="I9" s="12"/>
    </row>
    <row r="10">
      <c r="A10" s="2">
        <v>14.21</v>
      </c>
      <c r="B10" s="12"/>
      <c r="C10" s="12"/>
      <c r="D10" s="12"/>
      <c r="F10" s="3"/>
      <c r="G10" s="3"/>
      <c r="H10" s="12"/>
      <c r="I10" s="12"/>
    </row>
    <row r="11">
      <c r="A11" s="2">
        <v>14.31</v>
      </c>
      <c r="B11" s="12"/>
      <c r="C11" s="12"/>
      <c r="D11" s="12"/>
      <c r="F11" s="3"/>
      <c r="G11" s="3"/>
      <c r="H11" s="12"/>
      <c r="I11" s="12"/>
    </row>
    <row r="12">
      <c r="A12" s="2">
        <v>14.35</v>
      </c>
      <c r="B12" s="12"/>
      <c r="C12" s="12"/>
      <c r="D12" s="12"/>
      <c r="F12" s="3"/>
      <c r="G12" s="3"/>
      <c r="H12" s="12"/>
      <c r="I12" s="12"/>
    </row>
    <row r="13">
      <c r="A13" s="2">
        <v>14.68</v>
      </c>
      <c r="B13" s="12"/>
      <c r="C13" s="12"/>
      <c r="D13" s="12"/>
      <c r="F13" s="3"/>
      <c r="G13" s="3"/>
      <c r="H13" s="12"/>
      <c r="I13" s="12"/>
    </row>
    <row r="14">
      <c r="A14" s="2">
        <v>14.56</v>
      </c>
      <c r="B14" s="12"/>
      <c r="C14" s="12"/>
      <c r="D14" s="12"/>
      <c r="F14" s="3"/>
      <c r="G14" s="3"/>
      <c r="H14" s="12"/>
      <c r="I14" s="12"/>
    </row>
    <row r="15">
      <c r="A15" s="2">
        <v>14.28</v>
      </c>
      <c r="B15" s="12"/>
      <c r="C15" s="12"/>
      <c r="D15" s="12"/>
      <c r="F15" s="3"/>
      <c r="G15" s="3"/>
      <c r="H15" s="12"/>
      <c r="I15" s="12"/>
    </row>
    <row r="16">
      <c r="A16" s="2">
        <v>14.36</v>
      </c>
      <c r="B16" s="12"/>
      <c r="C16" s="12"/>
      <c r="D16" s="12"/>
      <c r="F16" s="3"/>
      <c r="G16" s="3"/>
      <c r="H16" s="12"/>
      <c r="I16" s="12"/>
    </row>
    <row r="17">
      <c r="A17" s="2">
        <v>14.21</v>
      </c>
      <c r="B17" s="12"/>
      <c r="C17" s="12"/>
      <c r="D17" s="12"/>
      <c r="F17" s="3"/>
      <c r="G17" s="3"/>
      <c r="H17" s="12"/>
      <c r="I17" s="12"/>
    </row>
    <row r="18">
      <c r="A18" s="2">
        <v>14.52</v>
      </c>
      <c r="B18" s="12"/>
      <c r="C18" s="12"/>
      <c r="D18" s="12"/>
      <c r="F18" s="3"/>
      <c r="G18" s="3"/>
      <c r="H18" s="12"/>
      <c r="I18" s="12"/>
    </row>
    <row r="19">
      <c r="A19" s="2">
        <v>14.23</v>
      </c>
      <c r="B19" s="12"/>
      <c r="C19" s="12"/>
      <c r="D19" s="12"/>
      <c r="F19" s="3"/>
      <c r="G19" s="3"/>
      <c r="H19" s="12"/>
      <c r="I19" s="12"/>
    </row>
    <row r="20">
      <c r="A20" s="2">
        <v>14.41</v>
      </c>
      <c r="B20" s="12"/>
      <c r="C20" s="12"/>
      <c r="D20" s="12"/>
      <c r="F20" s="3"/>
      <c r="G20" s="3"/>
      <c r="H20" s="12"/>
      <c r="I20" s="12"/>
    </row>
    <row r="21">
      <c r="A21" s="2">
        <v>14.46</v>
      </c>
      <c r="B21" s="12"/>
      <c r="C21" s="12"/>
      <c r="D21" s="12"/>
      <c r="F21" s="3"/>
      <c r="G21" s="3"/>
      <c r="H21" s="12"/>
      <c r="I21" s="12"/>
    </row>
    <row r="22">
      <c r="A22" s="2">
        <v>14.69</v>
      </c>
      <c r="B22" s="12"/>
      <c r="C22" s="12"/>
      <c r="D22" s="12"/>
      <c r="F22" s="3"/>
      <c r="G22" s="3"/>
      <c r="H22" s="12"/>
      <c r="I22" s="12"/>
    </row>
    <row r="23">
      <c r="A23" s="2">
        <v>14.54</v>
      </c>
      <c r="B23" s="12"/>
      <c r="C23" s="12"/>
      <c r="D23" s="12"/>
      <c r="F23" s="3"/>
      <c r="G23" s="3"/>
      <c r="H23" s="12"/>
      <c r="I23" s="12"/>
    </row>
    <row r="24">
      <c r="A24" s="2">
        <v>14.36</v>
      </c>
      <c r="B24" s="12"/>
      <c r="C24" s="12"/>
      <c r="D24" s="12"/>
      <c r="F24" s="3"/>
      <c r="G24" s="3"/>
      <c r="H24" s="12"/>
      <c r="I24" s="12"/>
    </row>
    <row r="25">
      <c r="A25" s="2">
        <v>14.15</v>
      </c>
      <c r="B25" s="12"/>
      <c r="C25" s="12"/>
      <c r="D25" s="12"/>
      <c r="F25" s="3"/>
      <c r="G25" s="3"/>
      <c r="H25" s="12"/>
      <c r="I25" s="12"/>
    </row>
    <row r="26">
      <c r="A26" s="2">
        <v>14.37</v>
      </c>
      <c r="B26" s="12"/>
      <c r="C26" s="12"/>
      <c r="D26" s="12"/>
      <c r="F26" s="3"/>
      <c r="G26" s="3"/>
      <c r="H26" s="12"/>
      <c r="I26" s="12"/>
    </row>
    <row r="27">
      <c r="A27" s="2">
        <v>14.51</v>
      </c>
      <c r="B27" s="12"/>
      <c r="C27" s="12"/>
      <c r="D27" s="12"/>
      <c r="F27" s="3"/>
      <c r="G27" s="3"/>
      <c r="H27" s="12"/>
      <c r="I27" s="12"/>
    </row>
    <row r="28">
      <c r="A28" s="2">
        <v>14.25</v>
      </c>
      <c r="B28" s="12"/>
      <c r="C28" s="12"/>
      <c r="D28" s="12"/>
      <c r="F28" s="3"/>
      <c r="G28" s="3"/>
      <c r="H28" s="12"/>
      <c r="I28" s="12"/>
    </row>
    <row r="29">
      <c r="A29" s="2">
        <v>14.55</v>
      </c>
      <c r="B29" s="12"/>
      <c r="C29" s="12"/>
      <c r="D29" s="12"/>
      <c r="F29" s="3"/>
      <c r="G29" s="3"/>
      <c r="H29" s="12"/>
      <c r="I29" s="12"/>
    </row>
    <row r="30">
      <c r="A30" s="2">
        <v>14.51</v>
      </c>
      <c r="B30" s="12"/>
      <c r="C30" s="12"/>
      <c r="D30" s="12"/>
      <c r="F30" s="3"/>
      <c r="G30" s="3"/>
      <c r="H30" s="12"/>
      <c r="I30" s="12"/>
    </row>
    <row r="31">
      <c r="A31" s="2">
        <v>14.36</v>
      </c>
      <c r="B31" s="12"/>
      <c r="C31" s="12"/>
      <c r="D31" s="12"/>
      <c r="F31" s="3"/>
      <c r="G31" s="3"/>
      <c r="H31" s="12"/>
      <c r="I31" s="12"/>
    </row>
    <row r="32">
      <c r="A32" s="2">
        <v>14.62</v>
      </c>
      <c r="B32" s="12"/>
      <c r="C32" s="12"/>
      <c r="D32" s="12"/>
      <c r="F32" s="3"/>
      <c r="G32" s="3"/>
      <c r="H32" s="12"/>
      <c r="I32" s="12"/>
    </row>
    <row r="33">
      <c r="A33" s="2">
        <v>14.55</v>
      </c>
      <c r="B33" s="12"/>
      <c r="C33" s="12"/>
      <c r="D33" s="12"/>
      <c r="F33" s="3"/>
      <c r="G33" s="3"/>
      <c r="H33" s="12"/>
      <c r="I33" s="12"/>
    </row>
    <row r="34">
      <c r="A34" s="2">
        <v>14.38</v>
      </c>
      <c r="B34" s="12"/>
      <c r="C34" s="12"/>
      <c r="D34" s="12"/>
      <c r="F34" s="3"/>
      <c r="G34" s="3"/>
      <c r="H34" s="12"/>
      <c r="I34" s="12"/>
    </row>
    <row r="35">
      <c r="A35" s="2">
        <v>14.33</v>
      </c>
      <c r="B35" s="12"/>
      <c r="C35" s="12"/>
      <c r="D35" s="12"/>
      <c r="F35" s="3"/>
      <c r="G35" s="3"/>
      <c r="H35" s="12"/>
      <c r="I35" s="12"/>
    </row>
    <row r="36">
      <c r="A36" s="2">
        <v>14.4</v>
      </c>
      <c r="B36" s="12"/>
      <c r="C36" s="12"/>
      <c r="D36" s="12"/>
      <c r="F36" s="3"/>
      <c r="G36" s="3"/>
      <c r="H36" s="12"/>
      <c r="I36" s="12"/>
    </row>
    <row r="37">
      <c r="A37" s="2">
        <v>14.52</v>
      </c>
      <c r="B37" s="12"/>
      <c r="C37" s="12"/>
      <c r="D37" s="12"/>
      <c r="F37" s="3"/>
      <c r="G37" s="3"/>
      <c r="H37" s="12"/>
      <c r="I37" s="12"/>
    </row>
    <row r="38">
      <c r="A38" s="2">
        <v>14.48</v>
      </c>
      <c r="B38" s="12"/>
      <c r="C38" s="12"/>
      <c r="D38" s="12"/>
      <c r="F38" s="3"/>
      <c r="G38" s="3"/>
      <c r="H38" s="12"/>
      <c r="I38" s="12"/>
    </row>
    <row r="39">
      <c r="A39" s="2">
        <v>14.51</v>
      </c>
      <c r="B39" s="12"/>
      <c r="C39" s="12"/>
      <c r="D39" s="12"/>
      <c r="F39" s="3"/>
      <c r="G39" s="3"/>
      <c r="H39" s="12"/>
      <c r="I39" s="12"/>
    </row>
    <row r="40">
      <c r="A40" s="2">
        <v>14.55</v>
      </c>
      <c r="B40" s="12"/>
      <c r="C40" s="12"/>
      <c r="D40" s="12"/>
      <c r="F40" s="3"/>
      <c r="G40" s="3"/>
      <c r="H40" s="12"/>
      <c r="I40" s="12"/>
    </row>
    <row r="41">
      <c r="A41" s="2">
        <v>14.39</v>
      </c>
      <c r="B41" s="12"/>
      <c r="C41" s="12"/>
      <c r="D41" s="12"/>
      <c r="F41" s="3"/>
      <c r="G41" s="3"/>
      <c r="H41" s="12"/>
      <c r="I41" s="12"/>
    </row>
    <row r="42">
      <c r="A42" s="2">
        <v>14.54</v>
      </c>
      <c r="B42" s="12"/>
      <c r="C42" s="12"/>
      <c r="D42" s="12"/>
      <c r="F42" s="3"/>
      <c r="G42" s="3"/>
      <c r="H42" s="12"/>
      <c r="I42" s="12"/>
    </row>
    <row r="43">
      <c r="A43" s="2">
        <v>14.58</v>
      </c>
      <c r="B43" s="12"/>
      <c r="C43" s="12"/>
      <c r="D43" s="12"/>
      <c r="F43" s="3"/>
      <c r="G43" s="3"/>
      <c r="H43" s="12"/>
      <c r="I43" s="12"/>
    </row>
    <row r="44">
      <c r="A44" s="2">
        <v>14.48</v>
      </c>
      <c r="B44" s="12"/>
      <c r="C44" s="12"/>
      <c r="D44" s="12"/>
      <c r="F44" s="3"/>
      <c r="G44" s="3"/>
      <c r="H44" s="12"/>
      <c r="I44" s="12"/>
    </row>
    <row r="45">
      <c r="A45" s="2">
        <v>14.37</v>
      </c>
      <c r="B45" s="12"/>
      <c r="C45" s="12"/>
      <c r="D45" s="12"/>
      <c r="F45" s="3"/>
      <c r="G45" s="3"/>
      <c r="H45" s="12"/>
      <c r="I45" s="12"/>
    </row>
    <row r="46">
      <c r="A46" s="2">
        <v>14.38</v>
      </c>
      <c r="B46" s="12"/>
      <c r="C46" s="12"/>
      <c r="D46" s="12"/>
      <c r="F46" s="3"/>
      <c r="G46" s="3"/>
      <c r="H46" s="12"/>
      <c r="I46" s="12"/>
    </row>
    <row r="47">
      <c r="A47" s="2">
        <v>14.51</v>
      </c>
      <c r="B47" s="12"/>
      <c r="C47" s="12"/>
      <c r="D47" s="12"/>
      <c r="F47" s="3"/>
      <c r="G47" s="3"/>
      <c r="H47" s="12"/>
      <c r="I47" s="12"/>
    </row>
    <row r="48">
      <c r="A48" s="2">
        <v>14.36</v>
      </c>
      <c r="B48" s="12"/>
      <c r="C48" s="12"/>
      <c r="D48" s="12"/>
      <c r="F48" s="3"/>
      <c r="G48" s="3"/>
      <c r="H48" s="12"/>
      <c r="I48" s="12"/>
    </row>
    <row r="49">
      <c r="A49" s="2">
        <v>14.15</v>
      </c>
      <c r="B49" s="12"/>
      <c r="C49" s="12"/>
      <c r="D49" s="12"/>
      <c r="F49" s="3"/>
      <c r="G49" s="3"/>
      <c r="H49" s="12"/>
      <c r="I49" s="12"/>
    </row>
    <row r="50">
      <c r="A50" s="2">
        <v>14.24</v>
      </c>
      <c r="B50" s="12"/>
      <c r="C50" s="12"/>
      <c r="D50" s="12"/>
      <c r="F50" s="3"/>
      <c r="G50" s="3"/>
      <c r="H50" s="12"/>
      <c r="I50" s="12"/>
    </row>
    <row r="51">
      <c r="A51" s="2">
        <v>14.32</v>
      </c>
      <c r="B51" s="12"/>
      <c r="C51" s="12"/>
      <c r="D51" s="12"/>
      <c r="F51" s="3"/>
      <c r="G51" s="3"/>
      <c r="H51" s="12"/>
      <c r="I51" s="12"/>
    </row>
    <row r="52">
      <c r="A52" s="3"/>
      <c r="B52" s="12"/>
      <c r="C52" s="12"/>
      <c r="D52" s="12"/>
      <c r="F52" s="3"/>
      <c r="G52" s="3"/>
      <c r="H52" s="12"/>
      <c r="I52" s="12"/>
    </row>
    <row r="53">
      <c r="A53" s="3"/>
      <c r="B53" s="12"/>
      <c r="C53" s="12"/>
      <c r="D53" s="12"/>
      <c r="F53" s="3"/>
      <c r="G53" s="3"/>
      <c r="H53" s="12"/>
      <c r="I53" s="12"/>
    </row>
    <row r="54">
      <c r="A54" s="3"/>
      <c r="B54" s="12"/>
      <c r="C54" s="12"/>
      <c r="D54" s="12"/>
      <c r="F54" s="3"/>
      <c r="G54" s="3"/>
      <c r="H54" s="12"/>
      <c r="I54" s="12"/>
    </row>
    <row r="55">
      <c r="A55" s="3"/>
      <c r="B55" s="12"/>
      <c r="C55" s="12"/>
      <c r="D55" s="12"/>
      <c r="F55" s="3"/>
      <c r="G55" s="3"/>
      <c r="H55" s="12"/>
      <c r="I55" s="12"/>
    </row>
    <row r="56">
      <c r="A56" s="3"/>
      <c r="B56" s="12"/>
      <c r="C56" s="12"/>
      <c r="D56" s="12"/>
      <c r="F56" s="3"/>
      <c r="G56" s="3"/>
      <c r="H56" s="12"/>
      <c r="I56" s="12"/>
    </row>
    <row r="57">
      <c r="A57" s="3"/>
      <c r="B57" s="12"/>
      <c r="C57" s="12"/>
      <c r="D57" s="12"/>
      <c r="F57" s="3"/>
      <c r="G57" s="3"/>
      <c r="H57" s="12"/>
      <c r="I57" s="12"/>
    </row>
    <row r="58">
      <c r="A58" s="3"/>
      <c r="B58" s="12"/>
      <c r="C58" s="12"/>
      <c r="D58" s="12"/>
      <c r="F58" s="3"/>
      <c r="G58" s="3"/>
      <c r="H58" s="12"/>
      <c r="I58" s="12"/>
    </row>
    <row r="59">
      <c r="A59" s="3"/>
      <c r="B59" s="12"/>
      <c r="C59" s="12"/>
      <c r="D59" s="12"/>
      <c r="F59" s="3"/>
      <c r="G59" s="3"/>
      <c r="H59" s="12"/>
      <c r="I59" s="12"/>
    </row>
    <row r="60">
      <c r="A60" s="3"/>
      <c r="B60" s="12"/>
      <c r="C60" s="12"/>
      <c r="D60" s="12"/>
      <c r="F60" s="3"/>
      <c r="G60" s="3"/>
      <c r="H60" s="12"/>
      <c r="I60" s="12"/>
    </row>
    <row r="61">
      <c r="A61" s="3"/>
      <c r="B61" s="12"/>
      <c r="C61" s="12"/>
      <c r="D61" s="12"/>
      <c r="F61" s="3"/>
      <c r="G61" s="3"/>
      <c r="H61" s="12"/>
      <c r="I61" s="12"/>
    </row>
    <row r="62">
      <c r="A62" s="3"/>
      <c r="B62" s="12"/>
      <c r="C62" s="12"/>
      <c r="D62" s="12"/>
      <c r="F62" s="3"/>
      <c r="G62" s="3"/>
      <c r="H62" s="12"/>
      <c r="I62" s="12"/>
    </row>
    <row r="63">
      <c r="A63" s="3"/>
      <c r="B63" s="12"/>
      <c r="C63" s="12"/>
      <c r="D63" s="12"/>
      <c r="F63" s="3"/>
      <c r="G63" s="3"/>
      <c r="H63" s="12"/>
      <c r="I63" s="12"/>
    </row>
    <row r="64">
      <c r="A64" s="3"/>
      <c r="B64" s="12"/>
      <c r="C64" s="12"/>
      <c r="D64" s="12"/>
      <c r="F64" s="3"/>
      <c r="G64" s="3"/>
      <c r="H64" s="12"/>
      <c r="I64" s="12"/>
    </row>
    <row r="65">
      <c r="A65" s="3"/>
      <c r="B65" s="12"/>
      <c r="C65" s="12"/>
      <c r="D65" s="12"/>
      <c r="F65" s="3"/>
      <c r="G65" s="3"/>
      <c r="H65" s="12"/>
      <c r="I65" s="12"/>
    </row>
    <row r="66">
      <c r="A66" s="3"/>
      <c r="B66" s="12"/>
      <c r="C66" s="12"/>
      <c r="D66" s="12"/>
      <c r="F66" s="3"/>
      <c r="G66" s="3"/>
      <c r="H66" s="12"/>
      <c r="I66" s="12"/>
    </row>
    <row r="67">
      <c r="A67" s="3"/>
      <c r="B67" s="12"/>
      <c r="C67" s="12"/>
      <c r="D67" s="12"/>
      <c r="F67" s="3"/>
      <c r="G67" s="3"/>
      <c r="H67" s="12"/>
      <c r="I67" s="12"/>
    </row>
    <row r="68">
      <c r="A68" s="3"/>
      <c r="B68" s="12"/>
      <c r="C68" s="12"/>
      <c r="D68" s="12"/>
      <c r="F68" s="3"/>
      <c r="G68" s="3"/>
      <c r="H68" s="12"/>
      <c r="I68" s="12"/>
    </row>
    <row r="69">
      <c r="A69" s="3"/>
      <c r="B69" s="12"/>
      <c r="C69" s="12"/>
      <c r="D69" s="12"/>
      <c r="F69" s="3"/>
      <c r="G69" s="3"/>
      <c r="H69" s="12"/>
      <c r="I69" s="12"/>
    </row>
    <row r="70">
      <c r="A70" s="3"/>
      <c r="B70" s="12"/>
      <c r="C70" s="12"/>
      <c r="D70" s="12"/>
      <c r="F70" s="3"/>
      <c r="G70" s="3"/>
      <c r="H70" s="12"/>
      <c r="I70" s="12"/>
    </row>
    <row r="71">
      <c r="A71" s="3"/>
      <c r="B71" s="12"/>
      <c r="C71" s="12"/>
      <c r="D71" s="12"/>
      <c r="F71" s="3"/>
      <c r="G71" s="3"/>
      <c r="H71" s="12"/>
      <c r="I71" s="12"/>
    </row>
    <row r="72">
      <c r="A72" s="3"/>
      <c r="B72" s="12"/>
      <c r="C72" s="12"/>
      <c r="D72" s="12"/>
      <c r="F72" s="3"/>
      <c r="G72" s="3"/>
      <c r="H72" s="12"/>
      <c r="I72" s="12"/>
    </row>
    <row r="73">
      <c r="A73" s="3"/>
      <c r="B73" s="12"/>
      <c r="C73" s="12"/>
      <c r="D73" s="12"/>
      <c r="F73" s="3"/>
      <c r="G73" s="3"/>
      <c r="H73" s="12"/>
      <c r="I73" s="12"/>
    </row>
    <row r="74">
      <c r="A74" s="3"/>
      <c r="B74" s="12"/>
      <c r="C74" s="12"/>
      <c r="D74" s="12"/>
      <c r="F74" s="3"/>
      <c r="G74" s="3"/>
      <c r="H74" s="12"/>
      <c r="I74" s="12"/>
    </row>
    <row r="75">
      <c r="A75" s="3"/>
      <c r="B75" s="12"/>
      <c r="C75" s="12"/>
      <c r="D75" s="12"/>
      <c r="F75" s="3"/>
      <c r="G75" s="3"/>
      <c r="H75" s="12"/>
      <c r="I75" s="12"/>
    </row>
    <row r="76">
      <c r="A76" s="3"/>
      <c r="B76" s="12"/>
      <c r="C76" s="12"/>
      <c r="D76" s="12"/>
      <c r="F76" s="3"/>
      <c r="G76" s="3"/>
      <c r="H76" s="12"/>
      <c r="I76" s="12"/>
    </row>
    <row r="77">
      <c r="A77" s="3"/>
      <c r="B77" s="12"/>
      <c r="C77" s="12"/>
      <c r="D77" s="12"/>
      <c r="F77" s="3"/>
      <c r="G77" s="3"/>
      <c r="H77" s="12"/>
      <c r="I77" s="12"/>
    </row>
    <row r="78">
      <c r="A78" s="3"/>
      <c r="B78" s="12"/>
      <c r="C78" s="12"/>
      <c r="D78" s="12"/>
      <c r="F78" s="3"/>
      <c r="G78" s="3"/>
      <c r="H78" s="12"/>
      <c r="I78" s="12"/>
    </row>
    <row r="79">
      <c r="A79" s="3"/>
      <c r="B79" s="12"/>
      <c r="C79" s="12"/>
      <c r="D79" s="12"/>
      <c r="F79" s="3"/>
      <c r="G79" s="3"/>
      <c r="H79" s="12"/>
      <c r="I79" s="12"/>
    </row>
    <row r="80">
      <c r="A80" s="3"/>
      <c r="B80" s="12"/>
      <c r="C80" s="12"/>
      <c r="D80" s="12"/>
      <c r="F80" s="3"/>
      <c r="G80" s="3"/>
      <c r="H80" s="12"/>
      <c r="I80" s="12"/>
    </row>
    <row r="81">
      <c r="A81" s="3"/>
      <c r="B81" s="12"/>
      <c r="C81" s="12"/>
      <c r="D81" s="12"/>
      <c r="F81" s="3"/>
      <c r="G81" s="3"/>
      <c r="H81" s="12"/>
      <c r="I81" s="12"/>
    </row>
    <row r="82">
      <c r="A82" s="3"/>
      <c r="B82" s="12"/>
      <c r="C82" s="12"/>
      <c r="D82" s="12"/>
      <c r="F82" s="3"/>
      <c r="G82" s="3"/>
      <c r="H82" s="12"/>
      <c r="I82" s="12"/>
    </row>
    <row r="83">
      <c r="A83" s="3"/>
      <c r="B83" s="12"/>
      <c r="C83" s="12"/>
      <c r="D83" s="12"/>
      <c r="F83" s="3"/>
      <c r="G83" s="3"/>
      <c r="H83" s="12"/>
      <c r="I83" s="12"/>
    </row>
    <row r="84">
      <c r="A84" s="3"/>
      <c r="B84" s="12"/>
      <c r="C84" s="12"/>
      <c r="D84" s="12"/>
      <c r="F84" s="3"/>
      <c r="G84" s="3"/>
      <c r="H84" s="12"/>
      <c r="I84" s="12"/>
    </row>
    <row r="85">
      <c r="A85" s="3"/>
      <c r="B85" s="12"/>
      <c r="C85" s="12"/>
      <c r="D85" s="12"/>
      <c r="F85" s="3"/>
      <c r="G85" s="3"/>
      <c r="H85" s="12"/>
      <c r="I85" s="12"/>
    </row>
    <row r="86">
      <c r="A86" s="3"/>
      <c r="B86" s="12"/>
      <c r="C86" s="12"/>
      <c r="D86" s="12"/>
      <c r="F86" s="3"/>
      <c r="G86" s="3"/>
      <c r="H86" s="12"/>
      <c r="I86" s="12"/>
    </row>
    <row r="87">
      <c r="A87" s="3"/>
      <c r="B87" s="12"/>
      <c r="C87" s="12"/>
      <c r="D87" s="12"/>
      <c r="F87" s="3"/>
      <c r="G87" s="3"/>
      <c r="H87" s="12"/>
      <c r="I87" s="12"/>
    </row>
    <row r="88">
      <c r="A88" s="3"/>
      <c r="B88" s="12"/>
      <c r="C88" s="12"/>
      <c r="D88" s="12"/>
      <c r="F88" s="3"/>
      <c r="G88" s="3"/>
      <c r="H88" s="12"/>
      <c r="I88" s="12"/>
    </row>
    <row r="89">
      <c r="A89" s="3"/>
      <c r="B89" s="12"/>
      <c r="C89" s="12"/>
      <c r="D89" s="12"/>
      <c r="F89" s="3"/>
      <c r="G89" s="3"/>
      <c r="H89" s="12"/>
      <c r="I89" s="12"/>
    </row>
    <row r="90">
      <c r="A90" s="3"/>
      <c r="B90" s="12"/>
      <c r="C90" s="12"/>
      <c r="D90" s="12"/>
      <c r="F90" s="3"/>
      <c r="G90" s="3"/>
      <c r="H90" s="12"/>
      <c r="I90" s="12"/>
    </row>
    <row r="91">
      <c r="A91" s="3"/>
      <c r="B91" s="12"/>
      <c r="C91" s="12"/>
      <c r="D91" s="12"/>
      <c r="F91" s="3"/>
      <c r="G91" s="3"/>
      <c r="H91" s="12"/>
      <c r="I91" s="12"/>
    </row>
    <row r="92">
      <c r="A92" s="3"/>
      <c r="B92" s="12"/>
      <c r="C92" s="12"/>
      <c r="D92" s="12"/>
      <c r="F92" s="3"/>
      <c r="G92" s="3"/>
      <c r="H92" s="12"/>
      <c r="I92" s="12"/>
    </row>
    <row r="93">
      <c r="A93" s="3"/>
      <c r="B93" s="12"/>
      <c r="C93" s="12"/>
      <c r="D93" s="12"/>
      <c r="F93" s="3"/>
      <c r="G93" s="3"/>
      <c r="H93" s="12"/>
      <c r="I93" s="12"/>
    </row>
    <row r="94">
      <c r="A94" s="3"/>
      <c r="B94" s="12"/>
      <c r="C94" s="12"/>
      <c r="D94" s="12"/>
      <c r="F94" s="3"/>
      <c r="G94" s="3"/>
      <c r="H94" s="12"/>
      <c r="I94" s="12"/>
    </row>
    <row r="95">
      <c r="A95" s="3"/>
      <c r="B95" s="12"/>
      <c r="C95" s="12"/>
      <c r="D95" s="12"/>
      <c r="F95" s="3"/>
      <c r="G95" s="3"/>
      <c r="H95" s="12"/>
      <c r="I95" s="12"/>
    </row>
    <row r="96">
      <c r="A96" s="3"/>
      <c r="B96" s="12"/>
      <c r="C96" s="12"/>
      <c r="D96" s="12"/>
      <c r="F96" s="3"/>
      <c r="G96" s="3"/>
      <c r="H96" s="12"/>
      <c r="I96" s="12"/>
    </row>
    <row r="97">
      <c r="A97" s="3"/>
      <c r="B97" s="12"/>
      <c r="C97" s="12"/>
      <c r="D97" s="12"/>
    </row>
    <row r="98">
      <c r="A98" s="3"/>
      <c r="B98" s="12"/>
      <c r="C98" s="12"/>
      <c r="D98" s="12"/>
    </row>
    <row r="99">
      <c r="A99" s="3"/>
      <c r="B99" s="12"/>
      <c r="C99" s="12"/>
      <c r="D99" s="12"/>
    </row>
    <row r="100">
      <c r="A100" s="19"/>
      <c r="G100" s="19"/>
    </row>
  </sheetData>
  <drawing r:id="rId1"/>
</worksheet>
</file>