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drawings/drawing5.xml" ContentType="application/vnd.openxmlformats-officedocument.drawing+xml"/>
  <Override PartName="/xl/charts/chart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/>
  <mc:AlternateContent xmlns:mc="http://schemas.openxmlformats.org/markup-compatibility/2006">
    <mc:Choice Requires="x15">
      <x15ac:absPath xmlns:x15ac="http://schemas.microsoft.com/office/spreadsheetml/2010/11/ac" url="/Users/kozorukov/Downloads/"/>
    </mc:Choice>
  </mc:AlternateContent>
  <bookViews>
    <workbookView xWindow="0" yWindow="460" windowWidth="28800" windowHeight="17540" tabRatio="500" activeTab="4"/>
  </bookViews>
  <sheets>
    <sheet name="Задача 1" sheetId="1" r:id="rId1"/>
    <sheet name="Задача 2" sheetId="2" r:id="rId2"/>
    <sheet name="Задача 3" sheetId="3" r:id="rId3"/>
    <sheet name="Задача 4" sheetId="4" r:id="rId4"/>
    <sheet name="Задача 5" sheetId="5" r:id="rId5"/>
  </sheets>
  <calcPr calcId="150001" concurrentCalc="0"/>
  <fileRecoveryPr repairLoad="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12" i="5" l="1"/>
  <c r="B2" i="5"/>
  <c r="H12" i="5"/>
  <c r="G11" i="5"/>
  <c r="H11" i="5"/>
  <c r="G10" i="5"/>
  <c r="H10" i="5"/>
  <c r="G9" i="5"/>
  <c r="H9" i="5"/>
  <c r="G8" i="5"/>
  <c r="H8" i="5"/>
  <c r="G7" i="5"/>
  <c r="H7" i="5"/>
  <c r="G6" i="5"/>
  <c r="H6" i="5"/>
  <c r="G5" i="5"/>
  <c r="H5" i="5"/>
  <c r="G4" i="5"/>
  <c r="H4" i="5"/>
  <c r="G3" i="5"/>
  <c r="H3" i="5"/>
  <c r="G2" i="5"/>
  <c r="H2" i="5"/>
  <c r="D2" i="5"/>
  <c r="C2" i="5"/>
  <c r="G5" i="4"/>
  <c r="B2" i="4"/>
  <c r="H5" i="4"/>
  <c r="G4" i="4"/>
  <c r="H4" i="4"/>
  <c r="G3" i="4"/>
  <c r="H3" i="4"/>
  <c r="G2" i="4"/>
  <c r="H2" i="4"/>
  <c r="D2" i="4"/>
  <c r="C2" i="4"/>
  <c r="C2" i="3"/>
  <c r="D2" i="3"/>
  <c r="D6" i="3"/>
  <c r="G2" i="3"/>
  <c r="G3" i="3"/>
  <c r="G4" i="3"/>
  <c r="G5" i="3"/>
  <c r="G6" i="3"/>
  <c r="G7" i="3"/>
  <c r="G8" i="3"/>
  <c r="H2" i="3" a="1"/>
  <c r="H8" i="3"/>
  <c r="B2" i="3"/>
  <c r="I8" i="3"/>
  <c r="H7" i="3"/>
  <c r="I7" i="3"/>
  <c r="H6" i="3"/>
  <c r="I6" i="3"/>
  <c r="H5" i="3"/>
  <c r="I5" i="3"/>
  <c r="H4" i="3"/>
  <c r="I4" i="3"/>
  <c r="H3" i="3"/>
  <c r="I3" i="3"/>
  <c r="H2" i="3"/>
  <c r="I2" i="3"/>
  <c r="H9" i="3"/>
  <c r="G3" i="2"/>
  <c r="F3" i="2"/>
  <c r="E3" i="2"/>
  <c r="D3" i="2"/>
  <c r="C3" i="2"/>
  <c r="B3" i="2"/>
  <c r="H2" i="2"/>
  <c r="C2" i="1"/>
  <c r="D2" i="1"/>
  <c r="D6" i="1"/>
  <c r="G2" i="1"/>
  <c r="G3" i="1"/>
  <c r="G4" i="1"/>
  <c r="G5" i="1"/>
  <c r="G6" i="1"/>
  <c r="G7" i="1"/>
  <c r="G8" i="1"/>
  <c r="H2" i="1" a="1"/>
  <c r="H8" i="1"/>
  <c r="B2" i="1"/>
  <c r="I8" i="1"/>
  <c r="H7" i="1"/>
  <c r="I7" i="1"/>
  <c r="H6" i="1"/>
  <c r="I6" i="1"/>
  <c r="H5" i="1"/>
  <c r="I5" i="1"/>
  <c r="H4" i="1"/>
  <c r="I4" i="1"/>
  <c r="H3" i="1"/>
  <c r="I3" i="1"/>
  <c r="H2" i="1"/>
  <c r="I2" i="1"/>
  <c r="H9" i="1"/>
</calcChain>
</file>

<file path=xl/sharedStrings.xml><?xml version="1.0" encoding="utf-8"?>
<sst xmlns="http://schemas.openxmlformats.org/spreadsheetml/2006/main" count="37" uniqueCount="12">
  <si>
    <t>Тарифн. разряд</t>
  </si>
  <si>
    <t>Кол-во рабочих</t>
  </si>
  <si>
    <t>Эмпир. ф-ция</t>
  </si>
  <si>
    <t>Ряд признаков</t>
  </si>
  <si>
    <t>n</t>
  </si>
  <si>
    <t>min</t>
  </si>
  <si>
    <t>max</t>
  </si>
  <si>
    <t>№</t>
  </si>
  <si>
    <t>Ряд уник. признаков</t>
  </si>
  <si>
    <t>Частота</t>
  </si>
  <si>
    <t>k</t>
  </si>
  <si>
    <t>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</si>
</sst>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b/>
      <sz val="10"/>
      <name val="Arial"/>
    </font>
    <font>
      <sz val="10"/>
      <color rgb="FF000000"/>
      <name val="Arial"/>
    </font>
    <font>
      <b/>
      <sz val="10"/>
      <color rgb="FF000000"/>
      <name val="Arial"/>
    </font>
    <font>
      <sz val="10"/>
      <name val="Arial"/>
    </font>
    <font>
      <b/>
      <sz val="10"/>
      <name val="Arial"/>
    </font>
    <font>
      <sz val="10"/>
      <color rgb="FF000000"/>
      <name val="'Courier New'"/>
    </font>
  </fonts>
  <fills count="5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/>
    <xf numFmtId="0" fontId="4" fillId="0" borderId="0" xfId="0" applyFont="1" applyAlignment="1">
      <alignment horizontal="center"/>
    </xf>
    <xf numFmtId="0" fontId="4" fillId="0" borderId="0" xfId="0" applyFont="1"/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1"/>
  <c:style val="18"/>
  <c:chart>
    <c:title>
      <c:tx>
        <c:rich>
          <a:bodyPr/>
          <a:lstStyle/>
          <a:p>
            <a:pPr lvl="0">
              <a:defRPr b="0"/>
            </a:pPr>
            <a:r>
              <a:rPr lang="ru-RU"/>
              <a:t>Кумулята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'Задача 1'!$H$1</c:f>
              <c:strCache>
                <c:ptCount val="1"/>
                <c:pt idx="0">
                  <c:v>Частота</c:v>
                </c:pt>
              </c:strCache>
            </c:strRef>
          </c:tx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3366CC"/>
              </a:solidFill>
              <a:ln cmpd="sng">
                <a:solidFill>
                  <a:srgbClr val="3366CC"/>
                </a:solidFill>
              </a:ln>
            </c:spPr>
          </c:marker>
          <c:xVal>
            <c:numRef>
              <c:f>'Задача 1'!$G$2:$G$100</c:f>
              <c:numCache>
                <c:formatCode>General</c:formatCode>
                <c:ptCount val="99"/>
                <c:pt idx="0">
                  <c:v>94.1</c:v>
                </c:pt>
                <c:pt idx="1">
                  <c:v>100.6571428571429</c:v>
                </c:pt>
                <c:pt idx="2">
                  <c:v>107.2142857142857</c:v>
                </c:pt>
                <c:pt idx="3">
                  <c:v>113.7714285714286</c:v>
                </c:pt>
                <c:pt idx="4">
                  <c:v>120.3285714285714</c:v>
                </c:pt>
                <c:pt idx="5">
                  <c:v>126.8857142857143</c:v>
                </c:pt>
                <c:pt idx="6">
                  <c:v>133.4428571428572</c:v>
                </c:pt>
              </c:numCache>
            </c:numRef>
          </c:xVal>
          <c:yVal>
            <c:numRef>
              <c:f>'Задача 1'!$H$2:$H$1000</c:f>
              <c:numCache>
                <c:formatCode>General</c:formatCode>
                <c:ptCount val="999"/>
                <c:pt idx="0">
                  <c:v>1.0</c:v>
                </c:pt>
                <c:pt idx="1">
                  <c:v>3.0</c:v>
                </c:pt>
                <c:pt idx="2">
                  <c:v>8.0</c:v>
                </c:pt>
                <c:pt idx="3">
                  <c:v>14.0</c:v>
                </c:pt>
                <c:pt idx="4">
                  <c:v>25.0</c:v>
                </c:pt>
                <c:pt idx="5">
                  <c:v>27.0</c:v>
                </c:pt>
                <c:pt idx="6">
                  <c:v>13.0</c:v>
                </c:pt>
                <c:pt idx="7">
                  <c:v>7.0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24968992"/>
        <c:axId val="2102922576"/>
      </c:scatterChart>
      <c:valAx>
        <c:axId val="-2124968992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  <a:endParaRPr lang="ru-RU"/>
          </a:p>
        </c:txPr>
        <c:crossAx val="2102922576"/>
        <c:crosses val="autoZero"/>
        <c:crossBetween val="midCat"/>
      </c:valAx>
      <c:valAx>
        <c:axId val="2102922576"/>
        <c:scaling>
          <c:orientation val="minMax"/>
          <c:min val="1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  <a:endParaRPr lang="ru-RU"/>
          </a:p>
        </c:txPr>
        <c:crossAx val="-2124968992"/>
        <c:crosses val="autoZero"/>
        <c:crossBetween val="midCat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1"/>
  <c:style val="18"/>
  <c:chart>
    <c:title>
      <c:tx>
        <c:rich>
          <a:bodyPr/>
          <a:lstStyle/>
          <a:p>
            <a:pPr lvl="0">
              <a:defRPr b="0"/>
            </a:pPr>
            <a:r>
              <a:rPr lang="ru-RU"/>
              <a:t>Полигон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'Задача 2'!$A$2</c:f>
              <c:strCache>
                <c:ptCount val="1"/>
                <c:pt idx="0">
                  <c:v>Кол-во рабочих</c:v>
                </c:pt>
              </c:strCache>
            </c:strRef>
          </c:tx>
          <c:spPr>
            <a:solidFill>
              <a:srgbClr val="3366CC"/>
            </a:solidFill>
          </c:spPr>
          <c:invertIfNegative val="1"/>
          <c:cat>
            <c:numRef>
              <c:f>'Задача 2'!$B$1:$G$1</c:f>
              <c:numCache>
                <c:formatCode>General</c:formatCode>
                <c:ptCount val="6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</c:numCache>
            </c:numRef>
          </c:cat>
          <c:val>
            <c:numRef>
              <c:f>'Задача 2'!$B$2:$G$2</c:f>
              <c:numCache>
                <c:formatCode>General</c:formatCode>
                <c:ptCount val="6"/>
                <c:pt idx="0">
                  <c:v>2.0</c:v>
                </c:pt>
                <c:pt idx="1">
                  <c:v>3.0</c:v>
                </c:pt>
                <c:pt idx="2">
                  <c:v>6.0</c:v>
                </c:pt>
                <c:pt idx="3">
                  <c:v>8.0</c:v>
                </c:pt>
                <c:pt idx="4">
                  <c:v>22.0</c:v>
                </c:pt>
                <c:pt idx="5">
                  <c:v>9.0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5425632"/>
        <c:axId val="-2138669936"/>
      </c:barChart>
      <c:catAx>
        <c:axId val="-2135425632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 b="0"/>
            </a:pPr>
            <a:endParaRPr lang="ru-RU"/>
          </a:p>
        </c:txPr>
        <c:crossAx val="-2138669936"/>
        <c:crosses val="autoZero"/>
        <c:auto val="1"/>
        <c:lblAlgn val="ctr"/>
        <c:lblOffset val="100"/>
        <c:noMultiLvlLbl val="1"/>
      </c:catAx>
      <c:valAx>
        <c:axId val="-213866993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  <a:endParaRPr lang="ru-RU"/>
          </a:p>
        </c:txPr>
        <c:crossAx val="-2135425632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1"/>
  <c:style val="18"/>
  <c:chart>
    <c:title>
      <c:tx>
        <c:rich>
          <a:bodyPr/>
          <a:lstStyle/>
          <a:p>
            <a:pPr lvl="0">
              <a:defRPr b="0"/>
            </a:pPr>
            <a:r>
              <a:rPr lang="ru-RU"/>
              <a:t>Кумулята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'Задача 2'!$A$2</c:f>
              <c:strCache>
                <c:ptCount val="1"/>
                <c:pt idx="0">
                  <c:v>Кол-во рабочих</c:v>
                </c:pt>
              </c:strCache>
            </c:strRef>
          </c:tx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3366CC"/>
              </a:solidFill>
              <a:ln cmpd="sng">
                <a:solidFill>
                  <a:srgbClr val="3366CC"/>
                </a:solidFill>
              </a:ln>
            </c:spPr>
          </c:marker>
          <c:xVal>
            <c:numRef>
              <c:f>'Задача 2'!$B$1:$G$1</c:f>
              <c:numCache>
                <c:formatCode>General</c:formatCode>
                <c:ptCount val="6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</c:numCache>
            </c:numRef>
          </c:xVal>
          <c:yVal>
            <c:numRef>
              <c:f>'Задача 2'!$B$2:$G$2</c:f>
              <c:numCache>
                <c:formatCode>General</c:formatCode>
                <c:ptCount val="6"/>
                <c:pt idx="0">
                  <c:v>2.0</c:v>
                </c:pt>
                <c:pt idx="1">
                  <c:v>3.0</c:v>
                </c:pt>
                <c:pt idx="2">
                  <c:v>6.0</c:v>
                </c:pt>
                <c:pt idx="3">
                  <c:v>8.0</c:v>
                </c:pt>
                <c:pt idx="4">
                  <c:v>22.0</c:v>
                </c:pt>
                <c:pt idx="5">
                  <c:v>9.0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36125584"/>
        <c:axId val="-2136778480"/>
      </c:scatterChart>
      <c:valAx>
        <c:axId val="-2136125584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  <a:endParaRPr lang="ru-RU"/>
          </a:p>
        </c:txPr>
        <c:crossAx val="-2136778480"/>
        <c:crosses val="autoZero"/>
        <c:crossBetween val="midCat"/>
      </c:valAx>
      <c:valAx>
        <c:axId val="-213677848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  <a:endParaRPr lang="ru-RU"/>
          </a:p>
        </c:txPr>
        <c:crossAx val="-2136125584"/>
        <c:crosses val="autoZero"/>
        <c:crossBetween val="midCat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1"/>
  <c:style val="18"/>
  <c:chart>
    <c:title>
      <c:tx>
        <c:rich>
          <a:bodyPr/>
          <a:lstStyle/>
          <a:p>
            <a:pPr lvl="0">
              <a:defRPr b="0"/>
            </a:pPr>
            <a:r>
              <a:rPr lang="ru-RU"/>
              <a:t>Эмпир. ф-ция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'Задача 2'!$A$3</c:f>
              <c:strCache>
                <c:ptCount val="1"/>
                <c:pt idx="0">
                  <c:v>Эмпир. ф-ция</c:v>
                </c:pt>
              </c:strCache>
            </c:strRef>
          </c:tx>
          <c:spPr>
            <a:ln w="19050" cmpd="sng">
              <a:solidFill>
                <a:srgbClr val="3366CC"/>
              </a:solidFill>
            </a:ln>
          </c:spPr>
          <c:marker>
            <c:symbol val="none"/>
          </c:marker>
          <c:val>
            <c:numRef>
              <c:f>'Задача 2'!$B$3:$G$3</c:f>
              <c:numCache>
                <c:formatCode>General</c:formatCode>
                <c:ptCount val="6"/>
                <c:pt idx="0">
                  <c:v>0.333333333333333</c:v>
                </c:pt>
                <c:pt idx="1">
                  <c:v>0.5</c:v>
                </c:pt>
                <c:pt idx="2">
                  <c:v>1.0</c:v>
                </c:pt>
                <c:pt idx="3">
                  <c:v>1.333333333333333</c:v>
                </c:pt>
                <c:pt idx="4">
                  <c:v>3.666666666666666</c:v>
                </c:pt>
                <c:pt idx="5">
                  <c:v>1.5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93908192"/>
        <c:axId val="2093738304"/>
      </c:lineChart>
      <c:catAx>
        <c:axId val="2093908192"/>
        <c:scaling>
          <c:orientation val="minMax"/>
        </c:scaling>
        <c:delete val="0"/>
        <c:axPos val="b"/>
        <c:majorTickMark val="cross"/>
        <c:minorTickMark val="cross"/>
        <c:tickLblPos val="nextTo"/>
        <c:txPr>
          <a:bodyPr/>
          <a:lstStyle/>
          <a:p>
            <a:pPr lvl="0">
              <a:defRPr b="0"/>
            </a:pPr>
            <a:endParaRPr lang="ru-RU"/>
          </a:p>
        </c:txPr>
        <c:crossAx val="2093738304"/>
        <c:crosses val="autoZero"/>
        <c:auto val="1"/>
        <c:lblAlgn val="ctr"/>
        <c:lblOffset val="100"/>
        <c:noMultiLvlLbl val="1"/>
      </c:catAx>
      <c:valAx>
        <c:axId val="209373830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  <a:endParaRPr lang="ru-RU"/>
          </a:p>
        </c:txPr>
        <c:crossAx val="2093908192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1"/>
  <c:style val="18"/>
  <c:chart>
    <c:title>
      <c:tx>
        <c:rich>
          <a:bodyPr/>
          <a:lstStyle/>
          <a:p>
            <a:pPr lvl="0">
              <a:defRPr b="0"/>
            </a:pPr>
            <a:r>
              <a:rPr lang="ru-RU"/>
              <a:t>Кумулята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'Задача 3'!$H$1</c:f>
              <c:strCache>
                <c:ptCount val="1"/>
                <c:pt idx="0">
                  <c:v>Частота</c:v>
                </c:pt>
              </c:strCache>
            </c:strRef>
          </c:tx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3366CC"/>
              </a:solidFill>
              <a:ln cmpd="sng">
                <a:solidFill>
                  <a:srgbClr val="3366CC"/>
                </a:solidFill>
              </a:ln>
            </c:spPr>
          </c:marker>
          <c:xVal>
            <c:numRef>
              <c:f>'Задача 3'!$G$2:$G$101</c:f>
              <c:numCache>
                <c:formatCode>General</c:formatCode>
                <c:ptCount val="100"/>
                <c:pt idx="0">
                  <c:v>0.21398374</c:v>
                </c:pt>
                <c:pt idx="1">
                  <c:v>0.451254118571429</c:v>
                </c:pt>
                <c:pt idx="2">
                  <c:v>0.688524497142857</c:v>
                </c:pt>
                <c:pt idx="3">
                  <c:v>0.925794875714286</c:v>
                </c:pt>
                <c:pt idx="4">
                  <c:v>1.163065254285714</c:v>
                </c:pt>
                <c:pt idx="5">
                  <c:v>1.400335632857143</c:v>
                </c:pt>
                <c:pt idx="6">
                  <c:v>1.637606011428571</c:v>
                </c:pt>
              </c:numCache>
            </c:numRef>
          </c:xVal>
          <c:yVal>
            <c:numRef>
              <c:f>'Задача 3'!$H$2:$H$1000</c:f>
              <c:numCache>
                <c:formatCode>General</c:formatCode>
                <c:ptCount val="999"/>
                <c:pt idx="0">
                  <c:v>1.0</c:v>
                </c:pt>
                <c:pt idx="1">
                  <c:v>4.0</c:v>
                </c:pt>
                <c:pt idx="2">
                  <c:v>15.0</c:v>
                </c:pt>
                <c:pt idx="3">
                  <c:v>26.0</c:v>
                </c:pt>
                <c:pt idx="4">
                  <c:v>25.0</c:v>
                </c:pt>
                <c:pt idx="5">
                  <c:v>21.0</c:v>
                </c:pt>
                <c:pt idx="6">
                  <c:v>5.0</c:v>
                </c:pt>
                <c:pt idx="7">
                  <c:v>1.0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1027376"/>
        <c:axId val="-2127449680"/>
      </c:scatterChart>
      <c:valAx>
        <c:axId val="2131027376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  <a:endParaRPr lang="ru-RU"/>
          </a:p>
        </c:txPr>
        <c:crossAx val="-2127449680"/>
        <c:crosses val="autoZero"/>
        <c:crossBetween val="midCat"/>
      </c:valAx>
      <c:valAx>
        <c:axId val="-2127449680"/>
        <c:scaling>
          <c:orientation val="minMax"/>
          <c:min val="1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  <a:endParaRPr lang="ru-RU"/>
          </a:p>
        </c:txPr>
        <c:crossAx val="2131027376"/>
        <c:crosses val="autoZero"/>
        <c:crossBetween val="midCat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1"/>
  <c:style val="18"/>
  <c:chart>
    <c:title>
      <c:tx>
        <c:rich>
          <a:bodyPr/>
          <a:lstStyle/>
          <a:p>
            <a:pPr lvl="0">
              <a:defRPr b="0"/>
            </a:pPr>
            <a:r>
              <a:rPr lang="ru-RU"/>
              <a:t>Кумулята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'Задача 4'!$G$1</c:f>
              <c:strCache>
                <c:ptCount val="1"/>
                <c:pt idx="0">
                  <c:v>Частота</c:v>
                </c:pt>
              </c:strCache>
            </c:strRef>
          </c:tx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3366CC"/>
              </a:solidFill>
              <a:ln cmpd="sng">
                <a:solidFill>
                  <a:srgbClr val="3366CC"/>
                </a:solidFill>
              </a:ln>
            </c:spPr>
          </c:marker>
          <c:xVal>
            <c:numRef>
              <c:f>'Задача 4'!$F$2:$F$101</c:f>
              <c:numCache>
                <c:formatCode>General</c:formatCode>
                <c:ptCount val="100"/>
                <c:pt idx="0">
                  <c:v>2.0</c:v>
                </c:pt>
                <c:pt idx="1">
                  <c:v>3.0</c:v>
                </c:pt>
                <c:pt idx="2">
                  <c:v>4.0</c:v>
                </c:pt>
                <c:pt idx="3">
                  <c:v>5.0</c:v>
                </c:pt>
              </c:numCache>
            </c:numRef>
          </c:xVal>
          <c:yVal>
            <c:numRef>
              <c:f>'Задача 4'!$G$2:$G$1000</c:f>
              <c:numCache>
                <c:formatCode>General</c:formatCode>
                <c:ptCount val="999"/>
                <c:pt idx="0">
                  <c:v>6.0</c:v>
                </c:pt>
                <c:pt idx="1">
                  <c:v>11.0</c:v>
                </c:pt>
                <c:pt idx="2">
                  <c:v>9.0</c:v>
                </c:pt>
                <c:pt idx="3">
                  <c:v>4.0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35823904"/>
        <c:axId val="-2124844176"/>
      </c:scatterChart>
      <c:valAx>
        <c:axId val="-2135823904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  <a:endParaRPr lang="ru-RU"/>
          </a:p>
        </c:txPr>
        <c:crossAx val="-2124844176"/>
        <c:crosses val="autoZero"/>
        <c:crossBetween val="midCat"/>
      </c:valAx>
      <c:valAx>
        <c:axId val="-2124844176"/>
        <c:scaling>
          <c:orientation val="minMax"/>
          <c:min val="1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  <a:endParaRPr lang="ru-RU"/>
          </a:p>
        </c:txPr>
        <c:crossAx val="-2135823904"/>
        <c:crosses val="autoZero"/>
        <c:crossBetween val="midCat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1"/>
  <c:style val="18"/>
  <c:chart>
    <c:title>
      <c:tx>
        <c:rich>
          <a:bodyPr/>
          <a:lstStyle/>
          <a:p>
            <a:pPr lvl="0">
              <a:defRPr b="0"/>
            </a:pPr>
            <a:r>
              <a:rPr lang="ru-RU"/>
              <a:t>Кумулята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'Задача 5'!$G$1</c:f>
              <c:strCache>
                <c:ptCount val="1"/>
                <c:pt idx="0">
                  <c:v>Частота</c:v>
                </c:pt>
              </c:strCache>
            </c:strRef>
          </c:tx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3366CC"/>
              </a:solidFill>
              <a:ln cmpd="sng">
                <a:solidFill>
                  <a:srgbClr val="3366CC"/>
                </a:solidFill>
              </a:ln>
            </c:spPr>
          </c:marker>
          <c:xVal>
            <c:numRef>
              <c:f>'Задача 5'!$F$2:$F$101</c:f>
              <c:numCache>
                <c:formatCode>General</c:formatCode>
                <c:ptCount val="100"/>
                <c:pt idx="0">
                  <c:v>10.0</c:v>
                </c:pt>
                <c:pt idx="1">
                  <c:v>11.0</c:v>
                </c:pt>
                <c:pt idx="2">
                  <c:v>12.0</c:v>
                </c:pt>
                <c:pt idx="3">
                  <c:v>13.0</c:v>
                </c:pt>
                <c:pt idx="4">
                  <c:v>14.0</c:v>
                </c:pt>
                <c:pt idx="5">
                  <c:v>15.0</c:v>
                </c:pt>
                <c:pt idx="6">
                  <c:v>16.0</c:v>
                </c:pt>
                <c:pt idx="7">
                  <c:v>17.0</c:v>
                </c:pt>
                <c:pt idx="8">
                  <c:v>18.0</c:v>
                </c:pt>
                <c:pt idx="9">
                  <c:v>19.0</c:v>
                </c:pt>
                <c:pt idx="10">
                  <c:v>20.0</c:v>
                </c:pt>
              </c:numCache>
            </c:numRef>
          </c:xVal>
          <c:yVal>
            <c:numRef>
              <c:f>'Задача 5'!$G$2:$G$1000</c:f>
              <c:numCache>
                <c:formatCode>General</c:formatCode>
                <c:ptCount val="999"/>
                <c:pt idx="0">
                  <c:v>1.0</c:v>
                </c:pt>
                <c:pt idx="1">
                  <c:v>1.0</c:v>
                </c:pt>
                <c:pt idx="2">
                  <c:v>2.0</c:v>
                </c:pt>
                <c:pt idx="3">
                  <c:v>4.0</c:v>
                </c:pt>
                <c:pt idx="4">
                  <c:v>4.0</c:v>
                </c:pt>
                <c:pt idx="5">
                  <c:v>6.0</c:v>
                </c:pt>
                <c:pt idx="6">
                  <c:v>5.0</c:v>
                </c:pt>
                <c:pt idx="7">
                  <c:v>2.0</c:v>
                </c:pt>
                <c:pt idx="8">
                  <c:v>1.0</c:v>
                </c:pt>
                <c:pt idx="9">
                  <c:v>2.0</c:v>
                </c:pt>
                <c:pt idx="10">
                  <c:v>2.0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32432720"/>
        <c:axId val="2113145456"/>
      </c:scatterChart>
      <c:valAx>
        <c:axId val="-2132432720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  <a:endParaRPr lang="ru-RU"/>
          </a:p>
        </c:txPr>
        <c:crossAx val="2113145456"/>
        <c:crosses val="autoZero"/>
        <c:crossBetween val="midCat"/>
      </c:valAx>
      <c:valAx>
        <c:axId val="2113145456"/>
        <c:scaling>
          <c:orientation val="minMax"/>
          <c:min val="1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  <a:endParaRPr lang="ru-RU"/>
          </a:p>
        </c:txPr>
        <c:crossAx val="-2132432720"/>
        <c:crosses val="autoZero"/>
        <c:crossBetween val="midCat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Relationship Id="rId2" Type="http://schemas.openxmlformats.org/officeDocument/2006/relationships/chart" Target="../charts/chart3.xml"/><Relationship Id="rId3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1073150</xdr:colOff>
      <xdr:row>9</xdr:row>
      <xdr:rowOff>12700</xdr:rowOff>
    </xdr:from>
    <xdr:ext cx="3048000" cy="1876425"/>
    <xdr:graphicFrame macro="">
      <xdr:nvGraphicFramePr>
        <xdr:cNvPr id="6" name="Chart 6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3</xdr:row>
      <xdr:rowOff>66675</xdr:rowOff>
    </xdr:from>
    <xdr:ext cx="3190875" cy="1971675"/>
    <xdr:graphicFrame macro="">
      <xdr:nvGraphicFramePr>
        <xdr:cNvPr id="2" name="Chart 1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3</xdr:col>
      <xdr:colOff>95250</xdr:colOff>
      <xdr:row>3</xdr:row>
      <xdr:rowOff>85725</xdr:rowOff>
    </xdr:from>
    <xdr:ext cx="3190875" cy="1971675"/>
    <xdr:graphicFrame macro="">
      <xdr:nvGraphicFramePr>
        <xdr:cNvPr id="3" name="Chart 3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6</xdr:col>
      <xdr:colOff>504825</xdr:colOff>
      <xdr:row>3</xdr:row>
      <xdr:rowOff>76200</xdr:rowOff>
    </xdr:from>
    <xdr:ext cx="3190875" cy="1971675"/>
    <xdr:graphicFrame macro="">
      <xdr:nvGraphicFramePr>
        <xdr:cNvPr id="5" name="Chart 5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6350</xdr:colOff>
      <xdr:row>9</xdr:row>
      <xdr:rowOff>38100</xdr:rowOff>
    </xdr:from>
    <xdr:ext cx="3048000" cy="1876425"/>
    <xdr:graphicFrame macro="">
      <xdr:nvGraphicFramePr>
        <xdr:cNvPr id="7" name="Chart 7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44450</xdr:colOff>
      <xdr:row>8</xdr:row>
      <xdr:rowOff>38100</xdr:rowOff>
    </xdr:from>
    <xdr:ext cx="3048000" cy="1876425"/>
    <xdr:graphicFrame macro="">
      <xdr:nvGraphicFramePr>
        <xdr:cNvPr id="11" name="Chart 11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1098550</xdr:colOff>
      <xdr:row>17</xdr:row>
      <xdr:rowOff>76200</xdr:rowOff>
    </xdr:from>
    <xdr:ext cx="3048000" cy="1876425"/>
    <xdr:graphicFrame macro="">
      <xdr:nvGraphicFramePr>
        <xdr:cNvPr id="14" name="Chart 14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I100"/>
  <sheetViews>
    <sheetView workbookViewId="0"/>
  </sheetViews>
  <sheetFormatPr baseColWidth="10" defaultColWidth="14.5" defaultRowHeight="15.75" customHeight="1" x14ac:dyDescent="0.15"/>
  <cols>
    <col min="6" max="6" width="5.1640625" customWidth="1"/>
    <col min="7" max="7" width="21" customWidth="1"/>
    <col min="8" max="8" width="11.33203125" customWidth="1"/>
  </cols>
  <sheetData>
    <row r="1" spans="1:9" ht="15.75" customHeight="1" x14ac:dyDescent="0.15">
      <c r="A1" s="1" t="s">
        <v>3</v>
      </c>
      <c r="B1" s="5" t="s">
        <v>4</v>
      </c>
      <c r="C1" s="5" t="s">
        <v>5</v>
      </c>
      <c r="D1" s="5" t="s">
        <v>6</v>
      </c>
      <c r="F1" s="1" t="s">
        <v>7</v>
      </c>
      <c r="G1" s="1" t="s">
        <v>8</v>
      </c>
      <c r="H1" s="1" t="s">
        <v>9</v>
      </c>
      <c r="I1" s="1" t="s">
        <v>2</v>
      </c>
    </row>
    <row r="2" spans="1:9" ht="15.75" customHeight="1" x14ac:dyDescent="0.15">
      <c r="A2" s="2">
        <v>94.1</v>
      </c>
      <c r="B2" s="6">
        <f>COUNT($A$2:$A$99)</f>
        <v>98</v>
      </c>
      <c r="C2" s="6">
        <f>MIN($A$2:$A$99)</f>
        <v>94.1</v>
      </c>
      <c r="D2" s="6">
        <f>MAX($A$2:$A$99)</f>
        <v>140</v>
      </c>
      <c r="F2" s="2">
        <v>1</v>
      </c>
      <c r="G2" s="2">
        <f t="shared" ref="G2:G8" si="0">($C$2)+($D$6*($F2-1))</f>
        <v>94.1</v>
      </c>
      <c r="H2" s="6">
        <f t="array" ref="H2:H9">FREQUENCY(A2:A99, G2:G8)</f>
        <v>1</v>
      </c>
      <c r="I2" s="6">
        <f t="shared" ref="I2:I8" si="1">$H2/$B$2</f>
        <v>1.020408163265306E-2</v>
      </c>
    </row>
    <row r="3" spans="1:9" ht="15.75" customHeight="1" x14ac:dyDescent="0.15">
      <c r="A3" s="2">
        <v>97</v>
      </c>
      <c r="B3" s="7"/>
      <c r="C3" s="7"/>
      <c r="D3" s="7"/>
      <c r="F3" s="2">
        <v>2</v>
      </c>
      <c r="G3" s="2">
        <f t="shared" si="0"/>
        <v>100.65714285714286</v>
      </c>
      <c r="H3" s="6">
        <v>3</v>
      </c>
      <c r="I3" s="6">
        <f t="shared" si="1"/>
        <v>3.0612244897959183E-2</v>
      </c>
    </row>
    <row r="4" spans="1:9" ht="15.75" customHeight="1" x14ac:dyDescent="0.15">
      <c r="A4" s="2">
        <v>99.2</v>
      </c>
      <c r="B4" s="7"/>
      <c r="C4" s="7"/>
      <c r="D4" s="7"/>
      <c r="F4" s="2">
        <v>3</v>
      </c>
      <c r="G4" s="2">
        <f t="shared" si="0"/>
        <v>107.21428571428571</v>
      </c>
      <c r="H4" s="6">
        <v>8</v>
      </c>
      <c r="I4" s="6">
        <f t="shared" si="1"/>
        <v>8.1632653061224483E-2</v>
      </c>
    </row>
    <row r="5" spans="1:9" ht="15.75" customHeight="1" x14ac:dyDescent="0.15">
      <c r="A5" s="2">
        <v>100.1</v>
      </c>
      <c r="B5" s="7"/>
      <c r="C5" s="5" t="s">
        <v>10</v>
      </c>
      <c r="D5" s="5" t="s">
        <v>11</v>
      </c>
      <c r="F5" s="2">
        <v>4</v>
      </c>
      <c r="G5" s="2">
        <f t="shared" si="0"/>
        <v>113.77142857142857</v>
      </c>
      <c r="H5" s="6">
        <v>14</v>
      </c>
      <c r="I5" s="6">
        <f t="shared" si="1"/>
        <v>0.14285714285714285</v>
      </c>
    </row>
    <row r="6" spans="1:9" ht="15.75" customHeight="1" x14ac:dyDescent="0.15">
      <c r="A6" s="2">
        <v>102</v>
      </c>
      <c r="B6" s="7"/>
      <c r="C6" s="6">
        <v>7</v>
      </c>
      <c r="D6" s="4">
        <f>($D$2-$C$2)/$C$6</f>
        <v>6.5571428571428578</v>
      </c>
      <c r="F6" s="2">
        <v>5</v>
      </c>
      <c r="G6" s="2">
        <f t="shared" si="0"/>
        <v>120.32857142857142</v>
      </c>
      <c r="H6" s="6">
        <v>25</v>
      </c>
      <c r="I6" s="6">
        <f t="shared" si="1"/>
        <v>0.25510204081632654</v>
      </c>
    </row>
    <row r="7" spans="1:9" ht="15.75" customHeight="1" x14ac:dyDescent="0.15">
      <c r="A7" s="2">
        <v>103.4</v>
      </c>
      <c r="B7" s="7"/>
      <c r="C7" s="7"/>
      <c r="D7" s="7"/>
      <c r="F7" s="2">
        <v>6</v>
      </c>
      <c r="G7" s="2">
        <f t="shared" si="0"/>
        <v>126.88571428571429</v>
      </c>
      <c r="H7" s="6">
        <v>27</v>
      </c>
      <c r="I7" s="6">
        <f t="shared" si="1"/>
        <v>0.27551020408163263</v>
      </c>
    </row>
    <row r="8" spans="1:9" ht="15.75" customHeight="1" x14ac:dyDescent="0.15">
      <c r="A8" s="2">
        <v>105.5</v>
      </c>
      <c r="B8" s="7"/>
      <c r="C8" s="7"/>
      <c r="D8" s="7"/>
      <c r="F8" s="2">
        <v>7</v>
      </c>
      <c r="G8" s="2">
        <f t="shared" si="0"/>
        <v>133.44285714285715</v>
      </c>
      <c r="H8" s="6">
        <v>13</v>
      </c>
      <c r="I8" s="6">
        <f t="shared" si="1"/>
        <v>0.1326530612244898</v>
      </c>
    </row>
    <row r="9" spans="1:9" ht="15.75" customHeight="1" x14ac:dyDescent="0.15">
      <c r="A9" s="2">
        <v>105.9</v>
      </c>
      <c r="B9" s="7"/>
      <c r="C9" s="7"/>
      <c r="D9" s="7"/>
      <c r="F9" s="8"/>
      <c r="G9" s="8"/>
      <c r="H9" s="7">
        <v>7</v>
      </c>
      <c r="I9" s="7"/>
    </row>
    <row r="10" spans="1:9" ht="15.75" customHeight="1" x14ac:dyDescent="0.15">
      <c r="A10" s="2">
        <v>106.1</v>
      </c>
      <c r="B10" s="7"/>
      <c r="C10" s="7"/>
      <c r="D10" s="7"/>
      <c r="F10" s="8"/>
      <c r="G10" s="8"/>
      <c r="H10" s="7"/>
      <c r="I10" s="7"/>
    </row>
    <row r="11" spans="1:9" ht="15.75" customHeight="1" x14ac:dyDescent="0.15">
      <c r="A11" s="2">
        <v>106.5</v>
      </c>
      <c r="B11" s="7"/>
      <c r="C11" s="7"/>
      <c r="D11" s="7"/>
      <c r="F11" s="8"/>
      <c r="G11" s="8"/>
      <c r="H11" s="7"/>
      <c r="I11" s="7"/>
    </row>
    <row r="12" spans="1:9" ht="15.75" customHeight="1" x14ac:dyDescent="0.15">
      <c r="A12" s="2">
        <v>107</v>
      </c>
      <c r="B12" s="7"/>
      <c r="C12" s="7"/>
      <c r="D12" s="7"/>
      <c r="F12" s="8"/>
      <c r="G12" s="8"/>
      <c r="H12" s="7"/>
      <c r="I12" s="7"/>
    </row>
    <row r="13" spans="1:9" ht="15.75" customHeight="1" x14ac:dyDescent="0.15">
      <c r="A13" s="2">
        <v>107.1</v>
      </c>
      <c r="B13" s="7"/>
      <c r="C13" s="7"/>
      <c r="D13" s="7"/>
      <c r="F13" s="8"/>
      <c r="G13" s="8"/>
      <c r="H13" s="7"/>
      <c r="I13" s="7"/>
    </row>
    <row r="14" spans="1:9" ht="15.75" customHeight="1" x14ac:dyDescent="0.15">
      <c r="A14" s="2">
        <v>108</v>
      </c>
      <c r="B14" s="7"/>
      <c r="C14" s="7"/>
      <c r="D14" s="7"/>
      <c r="F14" s="8"/>
      <c r="G14" s="8"/>
      <c r="H14" s="7"/>
      <c r="I14" s="7"/>
    </row>
    <row r="15" spans="1:9" ht="15.75" customHeight="1" x14ac:dyDescent="0.15">
      <c r="A15" s="2">
        <v>108.2</v>
      </c>
      <c r="B15" s="7"/>
      <c r="C15" s="7"/>
      <c r="D15" s="7"/>
      <c r="F15" s="8"/>
      <c r="G15" s="8"/>
      <c r="H15" s="7"/>
      <c r="I15" s="7"/>
    </row>
    <row r="16" spans="1:9" ht="15.75" customHeight="1" x14ac:dyDescent="0.15">
      <c r="A16" s="2">
        <v>109</v>
      </c>
      <c r="B16" s="7"/>
      <c r="C16" s="7"/>
      <c r="D16" s="7"/>
      <c r="F16" s="8"/>
      <c r="G16" s="8"/>
      <c r="H16" s="7"/>
      <c r="I16" s="7"/>
    </row>
    <row r="17" spans="1:9" ht="15.75" customHeight="1" x14ac:dyDescent="0.15">
      <c r="A17" s="2">
        <v>109.5</v>
      </c>
      <c r="B17" s="7"/>
      <c r="C17" s="7"/>
      <c r="D17" s="7"/>
      <c r="F17" s="8"/>
      <c r="G17" s="8"/>
      <c r="H17" s="7"/>
      <c r="I17" s="7"/>
    </row>
    <row r="18" spans="1:9" ht="15.75" customHeight="1" x14ac:dyDescent="0.15">
      <c r="A18" s="2">
        <v>110</v>
      </c>
      <c r="B18" s="7"/>
      <c r="C18" s="7"/>
      <c r="D18" s="7"/>
      <c r="F18" s="8"/>
      <c r="G18" s="8"/>
      <c r="H18" s="7"/>
      <c r="I18" s="7"/>
    </row>
    <row r="19" spans="1:9" ht="15.75" customHeight="1" x14ac:dyDescent="0.15">
      <c r="A19" s="2">
        <v>111</v>
      </c>
      <c r="B19" s="7"/>
      <c r="C19" s="7"/>
      <c r="D19" s="7"/>
      <c r="F19" s="8"/>
      <c r="G19" s="8"/>
      <c r="H19" s="7"/>
      <c r="I19" s="7"/>
    </row>
    <row r="20" spans="1:9" ht="15.75" customHeight="1" x14ac:dyDescent="0.15">
      <c r="A20" s="2">
        <v>111.5</v>
      </c>
      <c r="B20" s="7"/>
      <c r="C20" s="7"/>
      <c r="D20" s="7"/>
      <c r="F20" s="8"/>
      <c r="G20" s="8"/>
      <c r="H20" s="7"/>
      <c r="I20" s="7"/>
    </row>
    <row r="21" spans="1:9" ht="15.75" customHeight="1" x14ac:dyDescent="0.15">
      <c r="A21" s="2">
        <v>112</v>
      </c>
      <c r="B21" s="7"/>
      <c r="C21" s="7"/>
      <c r="D21" s="7"/>
      <c r="F21" s="8"/>
      <c r="G21" s="8"/>
      <c r="H21" s="7"/>
      <c r="I21" s="7"/>
    </row>
    <row r="22" spans="1:9" ht="15.75" customHeight="1" x14ac:dyDescent="0.15">
      <c r="A22" s="2">
        <v>112.3</v>
      </c>
      <c r="B22" s="7"/>
      <c r="C22" s="7"/>
      <c r="D22" s="7"/>
      <c r="F22" s="8"/>
      <c r="G22" s="8"/>
      <c r="H22" s="7"/>
      <c r="I22" s="7"/>
    </row>
    <row r="23" spans="1:9" ht="15.75" customHeight="1" x14ac:dyDescent="0.15">
      <c r="A23" s="2">
        <v>112.5</v>
      </c>
      <c r="B23" s="7"/>
      <c r="C23" s="7"/>
      <c r="D23" s="7"/>
      <c r="F23" s="8"/>
      <c r="G23" s="8"/>
      <c r="H23" s="7"/>
      <c r="I23" s="7"/>
    </row>
    <row r="24" spans="1:9" ht="15.75" customHeight="1" x14ac:dyDescent="0.15">
      <c r="A24" s="2">
        <v>112.9</v>
      </c>
      <c r="B24" s="7"/>
      <c r="C24" s="7"/>
      <c r="D24" s="7"/>
      <c r="F24" s="8"/>
      <c r="G24" s="8"/>
      <c r="H24" s="7"/>
      <c r="I24" s="7"/>
    </row>
    <row r="25" spans="1:9" ht="15.75" customHeight="1" x14ac:dyDescent="0.15">
      <c r="A25" s="2">
        <v>113</v>
      </c>
      <c r="B25" s="7"/>
      <c r="C25" s="7"/>
      <c r="D25" s="7"/>
      <c r="F25" s="8"/>
      <c r="G25" s="8"/>
      <c r="H25" s="7"/>
      <c r="I25" s="7"/>
    </row>
    <row r="26" spans="1:9" ht="15.75" customHeight="1" x14ac:dyDescent="0.15">
      <c r="A26" s="2">
        <v>113.2</v>
      </c>
      <c r="B26" s="7"/>
      <c r="C26" s="7"/>
      <c r="D26" s="7"/>
      <c r="F26" s="8"/>
      <c r="G26" s="8"/>
      <c r="H26" s="7"/>
      <c r="I26" s="7"/>
    </row>
    <row r="27" spans="1:9" ht="15.75" customHeight="1" x14ac:dyDescent="0.15">
      <c r="A27" s="2">
        <v>113.5</v>
      </c>
      <c r="B27" s="7"/>
      <c r="C27" s="7"/>
      <c r="D27" s="7"/>
      <c r="F27" s="8"/>
      <c r="G27" s="8"/>
      <c r="H27" s="7"/>
      <c r="I27" s="7"/>
    </row>
    <row r="28" spans="1:9" ht="15.75" customHeight="1" x14ac:dyDescent="0.15">
      <c r="A28" s="2">
        <v>114</v>
      </c>
      <c r="B28" s="7"/>
      <c r="C28" s="7"/>
      <c r="D28" s="7"/>
      <c r="F28" s="8"/>
      <c r="G28" s="8"/>
      <c r="H28" s="7"/>
      <c r="I28" s="7"/>
    </row>
    <row r="29" spans="1:9" ht="15.75" customHeight="1" x14ac:dyDescent="0.15">
      <c r="A29" s="2">
        <v>114.1</v>
      </c>
      <c r="B29" s="7"/>
      <c r="C29" s="7"/>
      <c r="D29" s="7"/>
      <c r="F29" s="8"/>
      <c r="G29" s="8"/>
      <c r="H29" s="7"/>
      <c r="I29" s="7"/>
    </row>
    <row r="30" spans="1:9" ht="15.75" customHeight="1" x14ac:dyDescent="0.15">
      <c r="A30" s="2">
        <v>114.5</v>
      </c>
      <c r="B30" s="7"/>
      <c r="C30" s="7"/>
      <c r="D30" s="7"/>
      <c r="F30" s="8"/>
      <c r="G30" s="8"/>
      <c r="H30" s="7"/>
      <c r="I30" s="7"/>
    </row>
    <row r="31" spans="1:9" ht="15.75" customHeight="1" x14ac:dyDescent="0.15">
      <c r="A31" s="2">
        <v>115</v>
      </c>
      <c r="B31" s="7"/>
      <c r="C31" s="7"/>
      <c r="D31" s="7"/>
      <c r="F31" s="8"/>
      <c r="G31" s="8"/>
      <c r="H31" s="7"/>
      <c r="I31" s="7"/>
    </row>
    <row r="32" spans="1:9" ht="15.75" customHeight="1" x14ac:dyDescent="0.15">
      <c r="A32" s="2">
        <v>115.2</v>
      </c>
      <c r="B32" s="7"/>
      <c r="C32" s="7"/>
      <c r="D32" s="7"/>
      <c r="F32" s="8"/>
      <c r="G32" s="8"/>
      <c r="H32" s="7"/>
      <c r="I32" s="7"/>
    </row>
    <row r="33" spans="1:9" ht="15.75" customHeight="1" x14ac:dyDescent="0.15">
      <c r="A33" s="2">
        <v>115.5</v>
      </c>
      <c r="B33" s="7"/>
      <c r="C33" s="7"/>
      <c r="D33" s="7"/>
      <c r="F33" s="8"/>
      <c r="G33" s="8"/>
      <c r="H33" s="7"/>
      <c r="I33" s="7"/>
    </row>
    <row r="34" spans="1:9" ht="15.75" customHeight="1" x14ac:dyDescent="0.15">
      <c r="A34" s="2">
        <v>115.7</v>
      </c>
      <c r="B34" s="7"/>
      <c r="C34" s="7"/>
      <c r="D34" s="7"/>
      <c r="F34" s="8"/>
      <c r="G34" s="8"/>
      <c r="H34" s="7"/>
      <c r="I34" s="7"/>
    </row>
    <row r="35" spans="1:9" ht="15.75" customHeight="1" x14ac:dyDescent="0.15">
      <c r="A35" s="2">
        <v>116</v>
      </c>
      <c r="B35" s="7"/>
      <c r="C35" s="7"/>
      <c r="D35" s="7"/>
      <c r="F35" s="8"/>
      <c r="G35" s="8"/>
      <c r="H35" s="7"/>
      <c r="I35" s="7"/>
    </row>
    <row r="36" spans="1:9" ht="15.75" customHeight="1" x14ac:dyDescent="0.15">
      <c r="A36" s="2">
        <v>116.5</v>
      </c>
      <c r="B36" s="7"/>
      <c r="C36" s="7"/>
      <c r="D36" s="7"/>
      <c r="F36" s="8"/>
      <c r="G36" s="8"/>
      <c r="H36" s="7"/>
      <c r="I36" s="7"/>
    </row>
    <row r="37" spans="1:9" ht="15.75" customHeight="1" x14ac:dyDescent="0.15">
      <c r="A37" s="2">
        <v>116.9</v>
      </c>
      <c r="B37" s="7"/>
      <c r="C37" s="7"/>
      <c r="D37" s="7"/>
      <c r="F37" s="8"/>
      <c r="G37" s="8"/>
      <c r="H37" s="7"/>
      <c r="I37" s="7"/>
    </row>
    <row r="38" spans="1:9" ht="15.75" customHeight="1" x14ac:dyDescent="0.15">
      <c r="A38" s="2">
        <v>117</v>
      </c>
      <c r="B38" s="7"/>
      <c r="C38" s="7"/>
      <c r="D38" s="7"/>
      <c r="F38" s="8"/>
      <c r="G38" s="8"/>
      <c r="H38" s="7"/>
      <c r="I38" s="7"/>
    </row>
    <row r="39" spans="1:9" ht="15.75" customHeight="1" x14ac:dyDescent="0.15">
      <c r="A39" s="2">
        <v>117.5</v>
      </c>
      <c r="B39" s="7"/>
      <c r="C39" s="7"/>
      <c r="D39" s="7"/>
      <c r="F39" s="8"/>
      <c r="G39" s="8"/>
      <c r="H39" s="7"/>
      <c r="I39" s="7"/>
    </row>
    <row r="40" spans="1:9" ht="15.75" customHeight="1" x14ac:dyDescent="0.15">
      <c r="A40" s="2">
        <v>117.5</v>
      </c>
      <c r="B40" s="7"/>
      <c r="C40" s="7"/>
      <c r="D40" s="7"/>
      <c r="F40" s="8"/>
      <c r="G40" s="8"/>
      <c r="H40" s="7"/>
      <c r="I40" s="7"/>
    </row>
    <row r="41" spans="1:9" ht="15.75" customHeight="1" x14ac:dyDescent="0.15">
      <c r="A41" s="2">
        <v>118</v>
      </c>
      <c r="B41" s="7"/>
      <c r="C41" s="7"/>
      <c r="D41" s="7"/>
      <c r="F41" s="8"/>
      <c r="G41" s="8"/>
      <c r="H41" s="7"/>
      <c r="I41" s="7"/>
    </row>
    <row r="42" spans="1:9" ht="15.75" customHeight="1" x14ac:dyDescent="0.15">
      <c r="A42" s="2">
        <v>118.1</v>
      </c>
      <c r="B42" s="7"/>
      <c r="C42" s="7"/>
      <c r="D42" s="7"/>
      <c r="F42" s="8"/>
      <c r="G42" s="8"/>
      <c r="H42" s="7"/>
      <c r="I42" s="7"/>
    </row>
    <row r="43" spans="1:9" ht="15.75" customHeight="1" x14ac:dyDescent="0.15">
      <c r="A43" s="2">
        <v>118.3</v>
      </c>
      <c r="B43" s="7"/>
      <c r="C43" s="7"/>
      <c r="D43" s="7"/>
      <c r="F43" s="8"/>
      <c r="G43" s="8"/>
      <c r="H43" s="7"/>
      <c r="I43" s="7"/>
    </row>
    <row r="44" spans="1:9" ht="15.75" customHeight="1" x14ac:dyDescent="0.15">
      <c r="A44" s="2">
        <v>118.5</v>
      </c>
      <c r="B44" s="7"/>
      <c r="C44" s="7"/>
      <c r="D44" s="7"/>
      <c r="F44" s="8"/>
      <c r="G44" s="8"/>
      <c r="H44" s="7"/>
      <c r="I44" s="7"/>
    </row>
    <row r="45" spans="1:9" ht="15.75" customHeight="1" x14ac:dyDescent="0.15">
      <c r="A45" s="2">
        <v>118.9</v>
      </c>
      <c r="B45" s="7"/>
      <c r="C45" s="7"/>
      <c r="D45" s="7"/>
      <c r="F45" s="8"/>
      <c r="G45" s="8"/>
      <c r="H45" s="7"/>
      <c r="I45" s="7"/>
    </row>
    <row r="46" spans="1:9" ht="15.75" customHeight="1" x14ac:dyDescent="0.15">
      <c r="A46" s="2">
        <v>119</v>
      </c>
      <c r="B46" s="7"/>
      <c r="C46" s="7"/>
      <c r="D46" s="7"/>
      <c r="F46" s="8"/>
      <c r="G46" s="8"/>
      <c r="H46" s="7"/>
      <c r="I46" s="7"/>
    </row>
    <row r="47" spans="1:9" ht="15.75" customHeight="1" x14ac:dyDescent="0.15">
      <c r="A47" s="2">
        <v>119.2</v>
      </c>
      <c r="B47" s="7"/>
      <c r="C47" s="7"/>
      <c r="D47" s="7"/>
      <c r="F47" s="8"/>
      <c r="G47" s="8"/>
      <c r="H47" s="7"/>
      <c r="I47" s="7"/>
    </row>
    <row r="48" spans="1:9" ht="15.75" customHeight="1" x14ac:dyDescent="0.15">
      <c r="A48" s="2">
        <v>119.5</v>
      </c>
      <c r="B48" s="7"/>
      <c r="C48" s="7"/>
      <c r="D48" s="7"/>
      <c r="F48" s="8"/>
      <c r="G48" s="8"/>
      <c r="H48" s="7"/>
      <c r="I48" s="7"/>
    </row>
    <row r="49" spans="1:9" ht="15.75" customHeight="1" x14ac:dyDescent="0.15">
      <c r="A49" s="2">
        <v>119.6</v>
      </c>
      <c r="B49" s="7"/>
      <c r="C49" s="7"/>
      <c r="D49" s="7"/>
      <c r="F49" s="8"/>
      <c r="G49" s="8"/>
      <c r="H49" s="7"/>
      <c r="I49" s="7"/>
    </row>
    <row r="50" spans="1:9" ht="15.75" customHeight="1" x14ac:dyDescent="0.15">
      <c r="A50" s="2">
        <v>119.8</v>
      </c>
      <c r="B50" s="7"/>
      <c r="C50" s="7"/>
      <c r="D50" s="7"/>
      <c r="F50" s="8"/>
      <c r="G50" s="8"/>
      <c r="H50" s="7"/>
      <c r="I50" s="7"/>
    </row>
    <row r="51" spans="1:9" ht="15.75" customHeight="1" x14ac:dyDescent="0.15">
      <c r="A51" s="2">
        <v>120</v>
      </c>
      <c r="B51" s="7"/>
      <c r="C51" s="7"/>
      <c r="D51" s="7"/>
      <c r="F51" s="8"/>
      <c r="G51" s="8"/>
      <c r="H51" s="7"/>
      <c r="I51" s="7"/>
    </row>
    <row r="52" spans="1:9" ht="13" x14ac:dyDescent="0.15">
      <c r="A52" s="2">
        <v>120.2</v>
      </c>
      <c r="B52" s="7"/>
      <c r="C52" s="7"/>
      <c r="D52" s="7"/>
      <c r="F52" s="8"/>
      <c r="G52" s="8"/>
      <c r="H52" s="7"/>
      <c r="I52" s="7"/>
    </row>
    <row r="53" spans="1:9" ht="13" x14ac:dyDescent="0.15">
      <c r="A53" s="2">
        <v>120.6</v>
      </c>
      <c r="B53" s="7"/>
      <c r="C53" s="7"/>
      <c r="D53" s="7"/>
      <c r="F53" s="8"/>
      <c r="G53" s="8"/>
      <c r="H53" s="7"/>
      <c r="I53" s="7"/>
    </row>
    <row r="54" spans="1:9" ht="13" x14ac:dyDescent="0.15">
      <c r="A54" s="2">
        <v>120.8</v>
      </c>
      <c r="B54" s="7"/>
      <c r="C54" s="7"/>
      <c r="D54" s="7"/>
      <c r="F54" s="8"/>
      <c r="G54" s="8"/>
      <c r="H54" s="7"/>
      <c r="I54" s="7"/>
    </row>
    <row r="55" spans="1:9" ht="13" x14ac:dyDescent="0.15">
      <c r="A55" s="2">
        <v>121</v>
      </c>
      <c r="B55" s="7"/>
      <c r="C55" s="7"/>
      <c r="D55" s="7"/>
      <c r="F55" s="8"/>
      <c r="G55" s="8"/>
      <c r="H55" s="7"/>
      <c r="I55" s="7"/>
    </row>
    <row r="56" spans="1:9" ht="13" x14ac:dyDescent="0.15">
      <c r="A56" s="2">
        <v>121.1</v>
      </c>
      <c r="B56" s="7"/>
      <c r="C56" s="7"/>
      <c r="D56" s="7"/>
      <c r="F56" s="8"/>
      <c r="G56" s="8"/>
      <c r="H56" s="7"/>
      <c r="I56" s="7"/>
    </row>
    <row r="57" spans="1:9" ht="13" x14ac:dyDescent="0.15">
      <c r="A57" s="2">
        <v>121.5</v>
      </c>
      <c r="B57" s="7"/>
      <c r="C57" s="7"/>
      <c r="D57" s="7"/>
      <c r="F57" s="8"/>
      <c r="G57" s="8"/>
      <c r="H57" s="7"/>
      <c r="I57" s="7"/>
    </row>
    <row r="58" spans="1:9" ht="13" x14ac:dyDescent="0.15">
      <c r="A58" s="2">
        <v>121.9</v>
      </c>
      <c r="B58" s="7"/>
      <c r="C58" s="7"/>
      <c r="D58" s="7"/>
      <c r="F58" s="8"/>
      <c r="G58" s="8"/>
      <c r="H58" s="7"/>
      <c r="I58" s="7"/>
    </row>
    <row r="59" spans="1:9" ht="13" x14ac:dyDescent="0.15">
      <c r="A59" s="2">
        <v>122</v>
      </c>
      <c r="B59" s="7"/>
      <c r="C59" s="7"/>
      <c r="D59" s="7"/>
      <c r="F59" s="8"/>
      <c r="G59" s="8"/>
      <c r="H59" s="7"/>
      <c r="I59" s="7"/>
    </row>
    <row r="60" spans="1:9" ht="13" x14ac:dyDescent="0.15">
      <c r="A60" s="2">
        <v>122.2</v>
      </c>
      <c r="B60" s="7"/>
      <c r="C60" s="7"/>
      <c r="D60" s="7"/>
      <c r="F60" s="8"/>
      <c r="G60" s="8"/>
      <c r="H60" s="7"/>
      <c r="I60" s="7"/>
    </row>
    <row r="61" spans="1:9" ht="13" x14ac:dyDescent="0.15">
      <c r="A61" s="2">
        <v>122.5</v>
      </c>
      <c r="B61" s="7"/>
      <c r="C61" s="7"/>
      <c r="D61" s="7"/>
      <c r="F61" s="8"/>
      <c r="G61" s="8"/>
      <c r="H61" s="7"/>
      <c r="I61" s="7"/>
    </row>
    <row r="62" spans="1:9" ht="13" x14ac:dyDescent="0.15">
      <c r="A62" s="2">
        <v>122.6</v>
      </c>
      <c r="B62" s="7"/>
      <c r="C62" s="7"/>
      <c r="D62" s="7"/>
      <c r="F62" s="8"/>
      <c r="G62" s="8"/>
      <c r="H62" s="7"/>
      <c r="I62" s="7"/>
    </row>
    <row r="63" spans="1:9" ht="13" x14ac:dyDescent="0.15">
      <c r="A63" s="2">
        <v>122.9</v>
      </c>
      <c r="B63" s="7"/>
      <c r="C63" s="7"/>
      <c r="D63" s="7"/>
      <c r="F63" s="8"/>
      <c r="G63" s="8"/>
      <c r="H63" s="7"/>
      <c r="I63" s="7"/>
    </row>
    <row r="64" spans="1:9" ht="13" x14ac:dyDescent="0.15">
      <c r="A64" s="2">
        <v>123</v>
      </c>
      <c r="B64" s="7"/>
      <c r="C64" s="7"/>
      <c r="D64" s="7"/>
      <c r="F64" s="8"/>
      <c r="G64" s="8"/>
      <c r="H64" s="7"/>
      <c r="I64" s="7"/>
    </row>
    <row r="65" spans="1:9" ht="13" x14ac:dyDescent="0.15">
      <c r="A65" s="2">
        <v>123</v>
      </c>
      <c r="B65" s="7"/>
      <c r="C65" s="7"/>
      <c r="D65" s="7"/>
      <c r="F65" s="8"/>
      <c r="G65" s="8"/>
      <c r="H65" s="7"/>
      <c r="I65" s="7"/>
    </row>
    <row r="66" spans="1:9" ht="13" x14ac:dyDescent="0.15">
      <c r="A66" s="2">
        <v>123.1</v>
      </c>
      <c r="B66" s="7"/>
      <c r="C66" s="7"/>
      <c r="D66" s="7"/>
      <c r="F66" s="8"/>
      <c r="G66" s="8"/>
      <c r="H66" s="7"/>
      <c r="I66" s="7"/>
    </row>
    <row r="67" spans="1:9" ht="13" x14ac:dyDescent="0.15">
      <c r="A67" s="2">
        <v>123.2</v>
      </c>
      <c r="B67" s="7"/>
      <c r="C67" s="7"/>
      <c r="D67" s="7"/>
      <c r="F67" s="8"/>
      <c r="G67" s="8"/>
      <c r="H67" s="7"/>
      <c r="I67" s="7"/>
    </row>
    <row r="68" spans="1:9" ht="13" x14ac:dyDescent="0.15">
      <c r="A68" s="2">
        <v>123.5</v>
      </c>
      <c r="B68" s="7"/>
      <c r="C68" s="7"/>
      <c r="D68" s="7"/>
      <c r="F68" s="8"/>
      <c r="G68" s="8"/>
      <c r="H68" s="7"/>
      <c r="I68" s="7"/>
    </row>
    <row r="69" spans="1:9" ht="13" x14ac:dyDescent="0.15">
      <c r="A69" s="2">
        <v>123.5</v>
      </c>
      <c r="B69" s="7"/>
      <c r="C69" s="7"/>
      <c r="D69" s="7"/>
      <c r="F69" s="8"/>
      <c r="G69" s="8"/>
      <c r="H69" s="7"/>
      <c r="I69" s="7"/>
    </row>
    <row r="70" spans="1:9" ht="13" x14ac:dyDescent="0.15">
      <c r="A70" s="2">
        <v>123.8</v>
      </c>
      <c r="B70" s="7"/>
      <c r="C70" s="7"/>
      <c r="D70" s="7"/>
      <c r="F70" s="8"/>
      <c r="G70" s="8"/>
      <c r="H70" s="7"/>
      <c r="I70" s="7"/>
    </row>
    <row r="71" spans="1:9" ht="13" x14ac:dyDescent="0.15">
      <c r="A71" s="2">
        <v>123.9</v>
      </c>
      <c r="B71" s="7"/>
      <c r="C71" s="7"/>
      <c r="D71" s="7"/>
      <c r="F71" s="8"/>
      <c r="G71" s="8"/>
      <c r="H71" s="7"/>
      <c r="I71" s="7"/>
    </row>
    <row r="72" spans="1:9" ht="13" x14ac:dyDescent="0.15">
      <c r="A72" s="2">
        <v>124</v>
      </c>
      <c r="B72" s="7"/>
      <c r="C72" s="7"/>
      <c r="D72" s="7"/>
      <c r="F72" s="8"/>
      <c r="G72" s="8"/>
      <c r="H72" s="7"/>
      <c r="I72" s="7"/>
    </row>
    <row r="73" spans="1:9" ht="13" x14ac:dyDescent="0.15">
      <c r="A73" s="2">
        <v>124.5</v>
      </c>
      <c r="B73" s="7"/>
      <c r="C73" s="7"/>
      <c r="D73" s="7"/>
      <c r="F73" s="8"/>
      <c r="G73" s="8"/>
      <c r="H73" s="7"/>
      <c r="I73" s="7"/>
    </row>
    <row r="74" spans="1:9" ht="13" x14ac:dyDescent="0.15">
      <c r="A74" s="2">
        <v>124.8</v>
      </c>
      <c r="B74" s="7"/>
      <c r="C74" s="7"/>
      <c r="D74" s="7"/>
      <c r="F74" s="8"/>
      <c r="G74" s="8"/>
      <c r="H74" s="7"/>
      <c r="I74" s="7"/>
    </row>
    <row r="75" spans="1:9" ht="13" x14ac:dyDescent="0.15">
      <c r="A75" s="2">
        <v>125</v>
      </c>
      <c r="B75" s="7"/>
      <c r="C75" s="7"/>
      <c r="D75" s="7"/>
      <c r="F75" s="8"/>
      <c r="G75" s="8"/>
      <c r="H75" s="7"/>
      <c r="I75" s="7"/>
    </row>
    <row r="76" spans="1:9" ht="13" x14ac:dyDescent="0.15">
      <c r="A76" s="2">
        <v>125.5</v>
      </c>
      <c r="B76" s="7"/>
      <c r="C76" s="7"/>
      <c r="D76" s="7"/>
      <c r="F76" s="8"/>
      <c r="G76" s="8"/>
      <c r="H76" s="7"/>
      <c r="I76" s="7"/>
    </row>
    <row r="77" spans="1:9" ht="13" x14ac:dyDescent="0.15">
      <c r="A77" s="2">
        <v>126</v>
      </c>
      <c r="B77" s="7"/>
      <c r="C77" s="7"/>
      <c r="D77" s="7"/>
      <c r="F77" s="8"/>
      <c r="G77" s="8"/>
      <c r="H77" s="7"/>
      <c r="I77" s="7"/>
    </row>
    <row r="78" spans="1:9" ht="13" x14ac:dyDescent="0.15">
      <c r="A78" s="2">
        <v>126.1</v>
      </c>
      <c r="B78" s="7"/>
      <c r="C78" s="7"/>
      <c r="D78" s="7"/>
      <c r="F78" s="8"/>
      <c r="G78" s="8"/>
      <c r="H78" s="7"/>
      <c r="I78" s="7"/>
    </row>
    <row r="79" spans="1:9" ht="13" x14ac:dyDescent="0.15">
      <c r="A79" s="2">
        <v>126.5</v>
      </c>
      <c r="B79" s="7"/>
      <c r="C79" s="7"/>
      <c r="D79" s="7"/>
      <c r="F79" s="8"/>
      <c r="G79" s="8"/>
      <c r="H79" s="7"/>
      <c r="I79" s="7"/>
    </row>
    <row r="80" spans="1:9" ht="13" x14ac:dyDescent="0.15">
      <c r="A80" s="2">
        <v>127</v>
      </c>
      <c r="B80" s="7"/>
      <c r="C80" s="7"/>
      <c r="D80" s="7"/>
      <c r="F80" s="8"/>
      <c r="G80" s="8"/>
      <c r="H80" s="7"/>
      <c r="I80" s="7"/>
    </row>
    <row r="81" spans="1:9" ht="13" x14ac:dyDescent="0.15">
      <c r="A81" s="2">
        <v>127.5</v>
      </c>
      <c r="B81" s="7"/>
      <c r="C81" s="7"/>
      <c r="D81" s="7"/>
      <c r="F81" s="8"/>
      <c r="G81" s="8"/>
      <c r="H81" s="7"/>
      <c r="I81" s="7"/>
    </row>
    <row r="82" spans="1:9" ht="13" x14ac:dyDescent="0.15">
      <c r="A82" s="2">
        <v>127.8</v>
      </c>
      <c r="B82" s="7"/>
      <c r="C82" s="7"/>
      <c r="D82" s="7"/>
      <c r="F82" s="8"/>
      <c r="G82" s="8"/>
      <c r="H82" s="7"/>
      <c r="I82" s="7"/>
    </row>
    <row r="83" spans="1:9" ht="13" x14ac:dyDescent="0.15">
      <c r="A83" s="2">
        <v>128</v>
      </c>
      <c r="B83" s="7"/>
      <c r="C83" s="7"/>
      <c r="D83" s="7"/>
      <c r="F83" s="8"/>
      <c r="G83" s="8"/>
      <c r="H83" s="7"/>
      <c r="I83" s="7"/>
    </row>
    <row r="84" spans="1:9" ht="13" x14ac:dyDescent="0.15">
      <c r="A84" s="2">
        <v>128.5</v>
      </c>
      <c r="B84" s="7"/>
      <c r="C84" s="7"/>
      <c r="D84" s="7"/>
      <c r="F84" s="8"/>
      <c r="G84" s="8"/>
      <c r="H84" s="7"/>
      <c r="I84" s="7"/>
    </row>
    <row r="85" spans="1:9" ht="13" x14ac:dyDescent="0.15">
      <c r="A85" s="2">
        <v>129</v>
      </c>
      <c r="B85" s="7"/>
      <c r="C85" s="7"/>
      <c r="D85" s="7"/>
      <c r="F85" s="8"/>
      <c r="G85" s="8"/>
      <c r="H85" s="7"/>
      <c r="I85" s="7"/>
    </row>
    <row r="86" spans="1:9" ht="13" x14ac:dyDescent="0.15">
      <c r="A86" s="2">
        <v>129.5</v>
      </c>
      <c r="B86" s="7"/>
      <c r="C86" s="7"/>
      <c r="D86" s="7"/>
      <c r="F86" s="8"/>
      <c r="G86" s="8"/>
      <c r="H86" s="7"/>
      <c r="I86" s="7"/>
    </row>
    <row r="87" spans="1:9" ht="13" x14ac:dyDescent="0.15">
      <c r="A87" s="2">
        <v>129.9</v>
      </c>
      <c r="B87" s="7"/>
      <c r="C87" s="7"/>
      <c r="D87" s="7"/>
      <c r="F87" s="8"/>
      <c r="G87" s="8"/>
      <c r="H87" s="7"/>
      <c r="I87" s="7"/>
    </row>
    <row r="88" spans="1:9" ht="13" x14ac:dyDescent="0.15">
      <c r="A88" s="2">
        <v>130</v>
      </c>
      <c r="B88" s="7"/>
      <c r="C88" s="7"/>
      <c r="D88" s="7"/>
      <c r="F88" s="8"/>
      <c r="G88" s="8"/>
      <c r="H88" s="7"/>
      <c r="I88" s="7"/>
    </row>
    <row r="89" spans="1:9" ht="13" x14ac:dyDescent="0.15">
      <c r="A89" s="2">
        <v>131</v>
      </c>
      <c r="B89" s="7"/>
      <c r="C89" s="7"/>
      <c r="D89" s="7"/>
      <c r="F89" s="8"/>
      <c r="G89" s="8"/>
      <c r="H89" s="7"/>
      <c r="I89" s="7"/>
    </row>
    <row r="90" spans="1:9" ht="13" x14ac:dyDescent="0.15">
      <c r="A90" s="2">
        <v>131.4</v>
      </c>
      <c r="B90" s="7"/>
      <c r="C90" s="7"/>
      <c r="D90" s="7"/>
      <c r="F90" s="8"/>
      <c r="G90" s="8"/>
      <c r="H90" s="7"/>
      <c r="I90" s="7"/>
    </row>
    <row r="91" spans="1:9" ht="13" x14ac:dyDescent="0.15">
      <c r="A91" s="2">
        <v>132</v>
      </c>
      <c r="B91" s="7"/>
      <c r="C91" s="7"/>
      <c r="D91" s="7"/>
      <c r="F91" s="8"/>
      <c r="G91" s="8"/>
      <c r="H91" s="7"/>
      <c r="I91" s="7"/>
    </row>
    <row r="92" spans="1:9" ht="13" x14ac:dyDescent="0.15">
      <c r="A92" s="2">
        <v>133</v>
      </c>
      <c r="B92" s="7"/>
      <c r="C92" s="7"/>
      <c r="D92" s="7"/>
      <c r="F92" s="8"/>
      <c r="G92" s="8"/>
      <c r="H92" s="7"/>
      <c r="I92" s="7"/>
    </row>
    <row r="93" spans="1:9" ht="13" x14ac:dyDescent="0.15">
      <c r="A93" s="2">
        <v>133.6</v>
      </c>
      <c r="B93" s="7"/>
      <c r="C93" s="7"/>
      <c r="D93" s="7"/>
      <c r="F93" s="8"/>
      <c r="G93" s="8"/>
      <c r="H93" s="7"/>
      <c r="I93" s="7"/>
    </row>
    <row r="94" spans="1:9" ht="13" x14ac:dyDescent="0.15">
      <c r="A94" s="2">
        <v>134</v>
      </c>
      <c r="B94" s="7"/>
      <c r="C94" s="7"/>
      <c r="D94" s="7"/>
      <c r="F94" s="8"/>
      <c r="G94" s="8"/>
      <c r="H94" s="7"/>
      <c r="I94" s="7"/>
    </row>
    <row r="95" spans="1:9" ht="13" x14ac:dyDescent="0.15">
      <c r="A95" s="2">
        <v>134.19999999999999</v>
      </c>
      <c r="B95" s="7"/>
      <c r="C95" s="7"/>
      <c r="D95" s="7"/>
      <c r="F95" s="8"/>
      <c r="G95" s="8"/>
      <c r="H95" s="7"/>
      <c r="I95" s="7"/>
    </row>
    <row r="96" spans="1:9" ht="13" x14ac:dyDescent="0.15">
      <c r="A96" s="2">
        <v>135</v>
      </c>
      <c r="B96" s="7"/>
      <c r="C96" s="7"/>
      <c r="D96" s="7"/>
      <c r="F96" s="8"/>
      <c r="G96" s="8"/>
      <c r="H96" s="7"/>
      <c r="I96" s="7"/>
    </row>
    <row r="97" spans="1:7" ht="13" x14ac:dyDescent="0.15">
      <c r="A97" s="2">
        <v>135.80000000000001</v>
      </c>
      <c r="B97" s="7"/>
      <c r="C97" s="7"/>
      <c r="D97" s="7"/>
    </row>
    <row r="98" spans="1:7" ht="13" x14ac:dyDescent="0.15">
      <c r="A98" s="2">
        <v>138</v>
      </c>
      <c r="B98" s="7"/>
      <c r="C98" s="7"/>
      <c r="D98" s="7"/>
    </row>
    <row r="99" spans="1:7" ht="13" x14ac:dyDescent="0.15">
      <c r="A99" s="2">
        <v>140</v>
      </c>
      <c r="B99" s="7"/>
      <c r="C99" s="7"/>
      <c r="D99" s="7"/>
    </row>
    <row r="100" spans="1:7" ht="13" x14ac:dyDescent="0.15">
      <c r="A100" s="9"/>
      <c r="G100" s="9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H3"/>
  <sheetViews>
    <sheetView workbookViewId="0"/>
  </sheetViews>
  <sheetFormatPr baseColWidth="10" defaultColWidth="14.5" defaultRowHeight="15.75" customHeight="1" x14ac:dyDescent="0.15"/>
  <cols>
    <col min="1" max="1" width="19" customWidth="1"/>
  </cols>
  <sheetData>
    <row r="1" spans="1:8" ht="15.75" customHeight="1" x14ac:dyDescent="0.15">
      <c r="A1" s="1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8" ht="15.75" customHeight="1" x14ac:dyDescent="0.15">
      <c r="A2" s="1" t="s">
        <v>1</v>
      </c>
      <c r="B2" s="2">
        <v>2</v>
      </c>
      <c r="C2" s="2">
        <v>3</v>
      </c>
      <c r="D2" s="2">
        <v>6</v>
      </c>
      <c r="E2" s="2">
        <v>8</v>
      </c>
      <c r="F2" s="2">
        <v>22</v>
      </c>
      <c r="G2" s="2">
        <v>9</v>
      </c>
      <c r="H2" s="3">
        <f>SUM(B2:G2)</f>
        <v>50</v>
      </c>
    </row>
    <row r="3" spans="1:8" ht="15.75" customHeight="1" x14ac:dyDescent="0.15">
      <c r="A3" s="1" t="s">
        <v>2</v>
      </c>
      <c r="B3" s="4">
        <f t="shared" ref="B3:G3" si="0">B$2/COUNT($B$2:$G$2)</f>
        <v>0.33333333333333331</v>
      </c>
      <c r="C3" s="4">
        <f t="shared" si="0"/>
        <v>0.5</v>
      </c>
      <c r="D3" s="4">
        <f t="shared" si="0"/>
        <v>1</v>
      </c>
      <c r="E3" s="4">
        <f t="shared" si="0"/>
        <v>1.3333333333333333</v>
      </c>
      <c r="F3" s="4">
        <f t="shared" si="0"/>
        <v>3.6666666666666665</v>
      </c>
      <c r="G3" s="4">
        <f t="shared" si="0"/>
        <v>1.5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I102"/>
  <sheetViews>
    <sheetView workbookViewId="0"/>
  </sheetViews>
  <sheetFormatPr baseColWidth="10" defaultColWidth="14.5" defaultRowHeight="15.75" customHeight="1" x14ac:dyDescent="0.15"/>
  <cols>
    <col min="6" max="6" width="5.1640625" customWidth="1"/>
    <col min="7" max="7" width="21" customWidth="1"/>
    <col min="8" max="8" width="11.33203125" customWidth="1"/>
  </cols>
  <sheetData>
    <row r="1" spans="1:9" ht="15.75" customHeight="1" x14ac:dyDescent="0.15">
      <c r="A1" s="1" t="s">
        <v>3</v>
      </c>
      <c r="B1" s="5" t="s">
        <v>4</v>
      </c>
      <c r="C1" s="5" t="s">
        <v>5</v>
      </c>
      <c r="D1" s="5" t="s">
        <v>6</v>
      </c>
      <c r="F1" s="1" t="s">
        <v>7</v>
      </c>
      <c r="G1" s="1" t="s">
        <v>8</v>
      </c>
      <c r="H1" s="1" t="s">
        <v>9</v>
      </c>
      <c r="I1" s="1" t="s">
        <v>2</v>
      </c>
    </row>
    <row r="2" spans="1:9" ht="15.75" customHeight="1" x14ac:dyDescent="0.15">
      <c r="A2" s="2">
        <v>1.14285583</v>
      </c>
      <c r="B2" s="6">
        <f>COUNT($A$2:$A$101)</f>
        <v>100</v>
      </c>
      <c r="C2" s="6">
        <f>MIN($A$2:$A$101)</f>
        <v>0.21398374000000001</v>
      </c>
      <c r="D2" s="6">
        <f>MAX($A$2:$A$101)</f>
        <v>1.8748763900000001</v>
      </c>
      <c r="F2" s="2">
        <v>1</v>
      </c>
      <c r="G2" s="2">
        <f t="shared" ref="G2:G8" si="0">($C$2)+($D$6*($F2-1))</f>
        <v>0.21398374000000001</v>
      </c>
      <c r="H2" s="6">
        <f t="array" ref="H2:H9">FREQUENCY(A2:A99, G2:G8)</f>
        <v>1</v>
      </c>
      <c r="I2" s="6">
        <f t="shared" ref="I2:I8" si="1">$H2/$B$2</f>
        <v>0.01</v>
      </c>
    </row>
    <row r="3" spans="1:9" ht="15.75" customHeight="1" x14ac:dyDescent="0.15">
      <c r="A3" s="2">
        <v>0.21398374000000001</v>
      </c>
      <c r="B3" s="7"/>
      <c r="C3" s="7"/>
      <c r="D3" s="7"/>
      <c r="F3" s="2">
        <v>2</v>
      </c>
      <c r="G3" s="2">
        <f t="shared" si="0"/>
        <v>0.45125411857142861</v>
      </c>
      <c r="H3" s="6">
        <v>4</v>
      </c>
      <c r="I3" s="6">
        <f t="shared" si="1"/>
        <v>0.04</v>
      </c>
    </row>
    <row r="4" spans="1:9" ht="15.75" customHeight="1" x14ac:dyDescent="0.15">
      <c r="A4" s="2">
        <v>1.2564162400000001</v>
      </c>
      <c r="B4" s="7"/>
      <c r="C4" s="7"/>
      <c r="D4" s="7"/>
      <c r="F4" s="2">
        <v>3</v>
      </c>
      <c r="G4" s="2">
        <f t="shared" si="0"/>
        <v>0.68852449714285713</v>
      </c>
      <c r="H4" s="6">
        <v>15</v>
      </c>
      <c r="I4" s="6">
        <f t="shared" si="1"/>
        <v>0.15</v>
      </c>
    </row>
    <row r="5" spans="1:9" ht="15.75" customHeight="1" x14ac:dyDescent="0.15">
      <c r="A5" s="2">
        <v>0.67329945999999996</v>
      </c>
      <c r="B5" s="7"/>
      <c r="C5" s="5" t="s">
        <v>10</v>
      </c>
      <c r="D5" s="5" t="s">
        <v>11</v>
      </c>
      <c r="F5" s="2">
        <v>4</v>
      </c>
      <c r="G5" s="2">
        <f t="shared" si="0"/>
        <v>0.92579487571428576</v>
      </c>
      <c r="H5" s="6">
        <v>26</v>
      </c>
      <c r="I5" s="6">
        <f t="shared" si="1"/>
        <v>0.26</v>
      </c>
    </row>
    <row r="6" spans="1:9" ht="15.75" customHeight="1" x14ac:dyDescent="0.15">
      <c r="A6" s="2">
        <v>1.2149628299999999</v>
      </c>
      <c r="B6" s="7"/>
      <c r="C6" s="6">
        <v>7</v>
      </c>
      <c r="D6" s="4">
        <f>($D$2-$C$2)/$C$6</f>
        <v>0.23727037857142858</v>
      </c>
      <c r="F6" s="2">
        <v>5</v>
      </c>
      <c r="G6" s="2">
        <f t="shared" si="0"/>
        <v>1.1630652542857143</v>
      </c>
      <c r="H6" s="6">
        <v>25</v>
      </c>
      <c r="I6" s="6">
        <f t="shared" si="1"/>
        <v>0.25</v>
      </c>
    </row>
    <row r="7" spans="1:9" ht="15.75" customHeight="1" x14ac:dyDescent="0.15">
      <c r="A7" s="2">
        <v>0.99101068999999997</v>
      </c>
      <c r="B7" s="7"/>
      <c r="C7" s="7"/>
      <c r="D7" s="7"/>
      <c r="F7" s="2">
        <v>6</v>
      </c>
      <c r="G7" s="2">
        <f t="shared" si="0"/>
        <v>1.4003356328571428</v>
      </c>
      <c r="H7" s="6">
        <v>21</v>
      </c>
      <c r="I7" s="6">
        <f t="shared" si="1"/>
        <v>0.21</v>
      </c>
    </row>
    <row r="8" spans="1:9" ht="15.75" customHeight="1" x14ac:dyDescent="0.15">
      <c r="A8" s="2">
        <v>1.3992566900000001</v>
      </c>
      <c r="B8" s="7"/>
      <c r="C8" s="7"/>
      <c r="D8" s="7"/>
      <c r="F8" s="2">
        <v>7</v>
      </c>
      <c r="G8" s="2">
        <f t="shared" si="0"/>
        <v>1.6376060114285715</v>
      </c>
      <c r="H8" s="6">
        <v>5</v>
      </c>
      <c r="I8" s="6">
        <f t="shared" si="1"/>
        <v>0.05</v>
      </c>
    </row>
    <row r="9" spans="1:9" ht="15.75" customHeight="1" x14ac:dyDescent="0.15">
      <c r="A9" s="2">
        <v>0.61109645999999995</v>
      </c>
      <c r="B9" s="7"/>
      <c r="C9" s="7"/>
      <c r="D9" s="7"/>
      <c r="F9" s="8"/>
      <c r="G9" s="8"/>
      <c r="H9" s="7">
        <v>1</v>
      </c>
      <c r="I9" s="7"/>
    </row>
    <row r="10" spans="1:9" ht="15.75" customHeight="1" x14ac:dyDescent="0.15">
      <c r="A10" s="2">
        <v>0.85890087999999998</v>
      </c>
      <c r="B10" s="7"/>
      <c r="C10" s="7"/>
      <c r="D10" s="7"/>
      <c r="G10" s="8"/>
      <c r="H10" s="10"/>
      <c r="I10" s="7"/>
    </row>
    <row r="11" spans="1:9" ht="15.75" customHeight="1" x14ac:dyDescent="0.15">
      <c r="A11" s="2">
        <v>0.78632108000000001</v>
      </c>
      <c r="B11" s="7"/>
      <c r="C11" s="7"/>
      <c r="D11" s="7"/>
      <c r="G11" s="8"/>
      <c r="H11" s="10"/>
      <c r="I11" s="7"/>
    </row>
    <row r="12" spans="1:9" ht="15.75" customHeight="1" x14ac:dyDescent="0.15">
      <c r="A12" s="2">
        <v>0.97384630000000005</v>
      </c>
      <c r="B12" s="7"/>
      <c r="C12" s="7"/>
      <c r="D12" s="7"/>
      <c r="G12" s="8"/>
      <c r="H12" s="10"/>
      <c r="I12" s="7"/>
    </row>
    <row r="13" spans="1:9" ht="15.75" customHeight="1" x14ac:dyDescent="0.15">
      <c r="A13" s="2">
        <v>1.3846759</v>
      </c>
      <c r="B13" s="7"/>
      <c r="C13" s="7"/>
      <c r="D13" s="7"/>
      <c r="G13" s="8"/>
      <c r="H13" s="10"/>
      <c r="I13" s="7"/>
    </row>
    <row r="14" spans="1:9" ht="15.75" customHeight="1" x14ac:dyDescent="0.15">
      <c r="A14" s="2">
        <v>0.49488378999999999</v>
      </c>
      <c r="B14" s="7"/>
      <c r="C14" s="7"/>
      <c r="D14" s="7"/>
      <c r="G14" s="8"/>
      <c r="H14" s="10"/>
      <c r="I14" s="7"/>
    </row>
    <row r="15" spans="1:9" ht="15.75" customHeight="1" x14ac:dyDescent="0.15">
      <c r="A15" s="2">
        <v>1.0979642000000001</v>
      </c>
      <c r="B15" s="7"/>
      <c r="C15" s="7"/>
      <c r="D15" s="7"/>
      <c r="G15" s="8"/>
      <c r="H15" s="10"/>
      <c r="I15" s="7"/>
    </row>
    <row r="16" spans="1:9" ht="15.75" customHeight="1" x14ac:dyDescent="0.15">
      <c r="A16" s="2">
        <v>1.02453946</v>
      </c>
      <c r="B16" s="7"/>
      <c r="C16" s="7"/>
      <c r="D16" s="7"/>
      <c r="G16" s="8"/>
      <c r="H16" s="10"/>
      <c r="I16" s="7"/>
    </row>
    <row r="17" spans="1:9" ht="15.75" customHeight="1" x14ac:dyDescent="0.15">
      <c r="A17" s="2">
        <v>1.06382694</v>
      </c>
      <c r="B17" s="7"/>
      <c r="C17" s="7"/>
      <c r="D17" s="7"/>
      <c r="G17" s="8"/>
      <c r="H17" s="10"/>
      <c r="I17" s="7"/>
    </row>
    <row r="18" spans="1:9" ht="15.75" customHeight="1" x14ac:dyDescent="0.15">
      <c r="A18" s="2">
        <v>0.78161594000000001</v>
      </c>
      <c r="B18" s="7"/>
      <c r="C18" s="7"/>
      <c r="D18" s="7"/>
      <c r="G18" s="8"/>
      <c r="H18" s="10"/>
      <c r="I18" s="7"/>
    </row>
    <row r="19" spans="1:9" ht="15.75" customHeight="1" x14ac:dyDescent="0.15">
      <c r="A19" s="2">
        <v>1.2056732100000001</v>
      </c>
      <c r="B19" s="7"/>
      <c r="C19" s="7"/>
      <c r="D19" s="7"/>
      <c r="G19" s="8"/>
      <c r="H19" s="10"/>
      <c r="I19" s="7"/>
    </row>
    <row r="20" spans="1:9" ht="15.75" customHeight="1" x14ac:dyDescent="0.15">
      <c r="A20" s="2">
        <v>1.3827028100000001</v>
      </c>
      <c r="B20" s="7"/>
      <c r="C20" s="7"/>
      <c r="D20" s="7"/>
      <c r="G20" s="8"/>
      <c r="H20" s="10"/>
      <c r="I20" s="7"/>
    </row>
    <row r="21" spans="1:9" ht="15.75" customHeight="1" x14ac:dyDescent="0.15">
      <c r="A21" s="2">
        <v>0.88719157999999998</v>
      </c>
      <c r="B21" s="7"/>
      <c r="C21" s="7"/>
      <c r="D21" s="7"/>
      <c r="G21" s="8"/>
      <c r="H21" s="10"/>
      <c r="I21" s="7"/>
    </row>
    <row r="22" spans="1:9" ht="15.75" customHeight="1" x14ac:dyDescent="0.15">
      <c r="A22" s="2">
        <v>0.75776633999999998</v>
      </c>
      <c r="B22" s="7"/>
      <c r="C22" s="7"/>
      <c r="D22" s="7"/>
      <c r="G22" s="8"/>
      <c r="H22" s="10"/>
      <c r="I22" s="7"/>
    </row>
    <row r="23" spans="1:9" ht="15.75" customHeight="1" x14ac:dyDescent="0.15">
      <c r="A23" s="2">
        <v>1.16915277</v>
      </c>
      <c r="B23" s="7"/>
      <c r="C23" s="7"/>
      <c r="D23" s="7"/>
      <c r="G23" s="8"/>
      <c r="H23" s="10"/>
      <c r="I23" s="7"/>
    </row>
    <row r="24" spans="1:9" ht="15.75" customHeight="1" x14ac:dyDescent="0.15">
      <c r="A24" s="2">
        <v>1.23004829</v>
      </c>
      <c r="B24" s="7"/>
      <c r="C24" s="7"/>
      <c r="D24" s="7"/>
      <c r="G24" s="8"/>
      <c r="H24" s="10"/>
      <c r="I24" s="7"/>
    </row>
    <row r="25" spans="1:9" ht="15.75" customHeight="1" x14ac:dyDescent="0.15">
      <c r="A25" s="2">
        <v>0.71265086</v>
      </c>
      <c r="B25" s="7"/>
      <c r="C25" s="7"/>
      <c r="D25" s="7"/>
      <c r="G25" s="8"/>
      <c r="H25" s="10"/>
      <c r="I25" s="7"/>
    </row>
    <row r="26" spans="1:9" ht="15.75" customHeight="1" x14ac:dyDescent="0.15">
      <c r="A26" s="2">
        <v>1.0288758499999999</v>
      </c>
      <c r="B26" s="7"/>
      <c r="C26" s="7"/>
      <c r="D26" s="7"/>
      <c r="G26" s="8"/>
      <c r="H26" s="10"/>
      <c r="I26" s="7"/>
    </row>
    <row r="27" spans="1:9" ht="15.75" customHeight="1" x14ac:dyDescent="0.15">
      <c r="A27" s="2">
        <v>0.82302014999999995</v>
      </c>
      <c r="B27" s="7"/>
      <c r="C27" s="7"/>
      <c r="D27" s="7"/>
      <c r="G27" s="8"/>
      <c r="H27" s="10"/>
      <c r="I27" s="7"/>
    </row>
    <row r="28" spans="1:9" ht="15.75" customHeight="1" x14ac:dyDescent="0.15">
      <c r="A28" s="2">
        <v>1.24597822</v>
      </c>
      <c r="B28" s="7"/>
      <c r="C28" s="7"/>
      <c r="D28" s="7"/>
      <c r="G28" s="8"/>
      <c r="H28" s="10"/>
      <c r="I28" s="7"/>
    </row>
    <row r="29" spans="1:9" ht="15.75" customHeight="1" x14ac:dyDescent="0.15">
      <c r="A29" s="2">
        <v>1.4568654599999999</v>
      </c>
      <c r="B29" s="7"/>
      <c r="C29" s="7"/>
      <c r="D29" s="7"/>
      <c r="G29" s="8"/>
      <c r="H29" s="10"/>
      <c r="I29" s="7"/>
    </row>
    <row r="30" spans="1:9" ht="15.75" customHeight="1" x14ac:dyDescent="0.15">
      <c r="A30" s="2">
        <v>0.91103144000000003</v>
      </c>
      <c r="B30" s="7"/>
      <c r="C30" s="7"/>
      <c r="D30" s="7"/>
      <c r="G30" s="8"/>
      <c r="H30" s="10"/>
      <c r="I30" s="7"/>
    </row>
    <row r="31" spans="1:9" ht="15.75" customHeight="1" x14ac:dyDescent="0.15">
      <c r="A31" s="2">
        <v>0.77406980999999997</v>
      </c>
      <c r="B31" s="7"/>
      <c r="C31" s="7"/>
      <c r="D31" s="7"/>
      <c r="G31" s="8"/>
      <c r="H31" s="10"/>
      <c r="I31" s="7"/>
    </row>
    <row r="32" spans="1:9" ht="15.75" customHeight="1" x14ac:dyDescent="0.15">
      <c r="A32" s="2">
        <v>1.0945361899999999</v>
      </c>
      <c r="B32" s="7"/>
      <c r="C32" s="7"/>
      <c r="D32" s="7"/>
      <c r="G32" s="8"/>
      <c r="H32" s="10"/>
      <c r="I32" s="7"/>
    </row>
    <row r="33" spans="1:9" ht="15.75" customHeight="1" x14ac:dyDescent="0.15">
      <c r="A33" s="2">
        <v>0.79865010999999997</v>
      </c>
      <c r="B33" s="7"/>
      <c r="C33" s="7"/>
      <c r="D33" s="7"/>
      <c r="G33" s="8"/>
      <c r="H33" s="10"/>
      <c r="I33" s="7"/>
    </row>
    <row r="34" spans="1:9" ht="15.75" customHeight="1" x14ac:dyDescent="0.15">
      <c r="A34" s="2">
        <v>0.88126134</v>
      </c>
      <c r="B34" s="7"/>
      <c r="C34" s="7"/>
      <c r="D34" s="7"/>
      <c r="G34" s="8"/>
      <c r="H34" s="10"/>
      <c r="I34" s="7"/>
    </row>
    <row r="35" spans="1:9" ht="15.75" customHeight="1" x14ac:dyDescent="0.15">
      <c r="A35" s="2">
        <v>1.1071180300000001</v>
      </c>
      <c r="B35" s="7"/>
      <c r="C35" s="7"/>
      <c r="D35" s="7"/>
      <c r="G35" s="8"/>
      <c r="H35" s="10"/>
      <c r="I35" s="7"/>
    </row>
    <row r="36" spans="1:9" ht="15.75" customHeight="1" x14ac:dyDescent="0.15">
      <c r="A36" s="2">
        <v>1.00136848</v>
      </c>
      <c r="B36" s="7"/>
      <c r="C36" s="7"/>
      <c r="D36" s="7"/>
      <c r="G36" s="8"/>
      <c r="H36" s="10"/>
      <c r="I36" s="7"/>
    </row>
    <row r="37" spans="1:9" ht="15.75" customHeight="1" x14ac:dyDescent="0.15">
      <c r="A37" s="2">
        <v>0.92217983999999997</v>
      </c>
      <c r="B37" s="7"/>
      <c r="C37" s="7"/>
      <c r="D37" s="7"/>
      <c r="G37" s="8"/>
      <c r="H37" s="10"/>
      <c r="I37" s="7"/>
    </row>
    <row r="38" spans="1:9" ht="15.75" customHeight="1" x14ac:dyDescent="0.15">
      <c r="A38" s="2">
        <v>1.24560914</v>
      </c>
      <c r="B38" s="7"/>
      <c r="C38" s="7"/>
      <c r="D38" s="7"/>
      <c r="G38" s="8"/>
      <c r="H38" s="10"/>
      <c r="I38" s="7"/>
    </row>
    <row r="39" spans="1:9" ht="15.75" customHeight="1" x14ac:dyDescent="0.15">
      <c r="A39" s="2">
        <v>0.78720263999999995</v>
      </c>
      <c r="B39" s="7"/>
      <c r="C39" s="7"/>
      <c r="D39" s="7"/>
      <c r="G39" s="8"/>
      <c r="H39" s="10"/>
      <c r="I39" s="7"/>
    </row>
    <row r="40" spans="1:9" ht="15.75" customHeight="1" x14ac:dyDescent="0.15">
      <c r="A40" s="2">
        <v>0.95433299999999999</v>
      </c>
      <c r="B40" s="7"/>
      <c r="C40" s="7"/>
      <c r="D40" s="7"/>
      <c r="G40" s="8"/>
      <c r="H40" s="10"/>
      <c r="I40" s="7"/>
    </row>
    <row r="41" spans="1:9" ht="15.75" customHeight="1" x14ac:dyDescent="0.15">
      <c r="A41" s="2">
        <v>0.99578226000000003</v>
      </c>
      <c r="B41" s="7"/>
      <c r="C41" s="7"/>
      <c r="D41" s="7"/>
      <c r="G41" s="8"/>
      <c r="H41" s="10"/>
      <c r="I41" s="7"/>
    </row>
    <row r="42" spans="1:9" ht="15.75" customHeight="1" x14ac:dyDescent="0.15">
      <c r="A42" s="2">
        <v>0.81526016000000001</v>
      </c>
      <c r="B42" s="7"/>
      <c r="C42" s="7"/>
      <c r="D42" s="7"/>
      <c r="G42" s="8"/>
      <c r="H42" s="10"/>
      <c r="I42" s="7"/>
    </row>
    <row r="43" spans="1:9" ht="15.75" customHeight="1" x14ac:dyDescent="0.15">
      <c r="A43" s="2">
        <v>0.77680747000000006</v>
      </c>
      <c r="B43" s="7"/>
      <c r="C43" s="7"/>
      <c r="D43" s="7"/>
      <c r="G43" s="8"/>
      <c r="H43" s="10"/>
      <c r="I43" s="7"/>
    </row>
    <row r="44" spans="1:9" ht="15.75" customHeight="1" x14ac:dyDescent="0.15">
      <c r="A44" s="2">
        <v>1.2352767099999999</v>
      </c>
      <c r="B44" s="7"/>
      <c r="C44" s="7"/>
      <c r="D44" s="7"/>
      <c r="G44" s="8"/>
      <c r="H44" s="10"/>
      <c r="I44" s="7"/>
    </row>
    <row r="45" spans="1:9" ht="15.75" customHeight="1" x14ac:dyDescent="0.15">
      <c r="A45" s="2">
        <v>1.7364999699999999</v>
      </c>
      <c r="B45" s="7"/>
      <c r="C45" s="7"/>
      <c r="D45" s="7"/>
      <c r="G45" s="8"/>
      <c r="H45" s="10"/>
      <c r="I45" s="7"/>
    </row>
    <row r="46" spans="1:9" ht="15.75" customHeight="1" x14ac:dyDescent="0.15">
      <c r="A46" s="2">
        <v>1.2501588699999999</v>
      </c>
      <c r="B46" s="7"/>
      <c r="C46" s="7"/>
      <c r="D46" s="7"/>
      <c r="G46" s="8"/>
      <c r="H46" s="10"/>
      <c r="I46" s="7"/>
    </row>
    <row r="47" spans="1:9" ht="15.75" customHeight="1" x14ac:dyDescent="0.15">
      <c r="A47" s="2">
        <v>0.71522996999999999</v>
      </c>
      <c r="B47" s="7"/>
      <c r="C47" s="7"/>
      <c r="D47" s="7"/>
      <c r="G47" s="8"/>
      <c r="H47" s="10"/>
      <c r="I47" s="7"/>
    </row>
    <row r="48" spans="1:9" ht="15.75" customHeight="1" x14ac:dyDescent="0.15">
      <c r="A48" s="2">
        <v>0.76771727000000001</v>
      </c>
      <c r="B48" s="7"/>
      <c r="C48" s="7"/>
      <c r="D48" s="7"/>
      <c r="G48" s="8"/>
      <c r="H48" s="10"/>
      <c r="I48" s="7"/>
    </row>
    <row r="49" spans="1:9" ht="15.75" customHeight="1" x14ac:dyDescent="0.15">
      <c r="A49" s="2">
        <v>1.0515177</v>
      </c>
      <c r="B49" s="7"/>
      <c r="C49" s="7"/>
      <c r="D49" s="7"/>
      <c r="G49" s="8"/>
      <c r="H49" s="10"/>
      <c r="I49" s="7"/>
    </row>
    <row r="50" spans="1:9" ht="15.75" customHeight="1" x14ac:dyDescent="0.15">
      <c r="A50" s="2">
        <v>0.53930926000000001</v>
      </c>
      <c r="B50" s="7"/>
      <c r="C50" s="7"/>
      <c r="D50" s="7"/>
      <c r="G50" s="8"/>
      <c r="H50" s="10"/>
      <c r="I50" s="7"/>
    </row>
    <row r="51" spans="1:9" ht="15.75" customHeight="1" x14ac:dyDescent="0.15">
      <c r="A51" s="2">
        <v>1.3262378500000001</v>
      </c>
      <c r="B51" s="7"/>
      <c r="C51" s="7"/>
      <c r="D51" s="7"/>
      <c r="G51" s="8"/>
      <c r="H51" s="10"/>
      <c r="I51" s="7"/>
    </row>
    <row r="52" spans="1:9" ht="13" x14ac:dyDescent="0.15">
      <c r="A52" s="2">
        <v>0.59025817000000003</v>
      </c>
      <c r="B52" s="7"/>
      <c r="C52" s="7"/>
      <c r="D52" s="7"/>
      <c r="G52" s="8"/>
      <c r="H52" s="10"/>
      <c r="I52" s="7"/>
    </row>
    <row r="53" spans="1:9" ht="13" x14ac:dyDescent="0.15">
      <c r="A53" s="2">
        <v>0.84943462999999997</v>
      </c>
      <c r="B53" s="7"/>
      <c r="C53" s="7"/>
      <c r="D53" s="7"/>
      <c r="G53" s="8"/>
      <c r="H53" s="10"/>
      <c r="I53" s="7"/>
    </row>
    <row r="54" spans="1:9" ht="13" x14ac:dyDescent="0.15">
      <c r="A54" s="2">
        <v>1.0391314</v>
      </c>
      <c r="B54" s="7"/>
      <c r="C54" s="7"/>
      <c r="D54" s="7"/>
      <c r="G54" s="8"/>
      <c r="H54" s="10"/>
      <c r="I54" s="7"/>
    </row>
    <row r="55" spans="1:9" ht="13" x14ac:dyDescent="0.15">
      <c r="A55" s="2">
        <v>0.87918459000000004</v>
      </c>
      <c r="B55" s="7"/>
      <c r="C55" s="7"/>
      <c r="D55" s="7"/>
      <c r="G55" s="8"/>
      <c r="H55" s="10"/>
      <c r="I55" s="7"/>
    </row>
    <row r="56" spans="1:9" ht="13" x14ac:dyDescent="0.15">
      <c r="A56" s="2">
        <v>0.60738124999999998</v>
      </c>
      <c r="B56" s="7"/>
      <c r="C56" s="7"/>
      <c r="D56" s="7"/>
      <c r="G56" s="8"/>
      <c r="H56" s="10"/>
      <c r="I56" s="7"/>
    </row>
    <row r="57" spans="1:9" ht="13" x14ac:dyDescent="0.15">
      <c r="A57" s="2">
        <v>1.1834613899999999</v>
      </c>
      <c r="B57" s="7"/>
      <c r="C57" s="7"/>
      <c r="D57" s="7"/>
      <c r="G57" s="8"/>
      <c r="H57" s="10"/>
      <c r="I57" s="7"/>
    </row>
    <row r="58" spans="1:9" ht="13" x14ac:dyDescent="0.15">
      <c r="A58" s="2">
        <v>0.83580502999999995</v>
      </c>
      <c r="B58" s="7"/>
      <c r="C58" s="7"/>
      <c r="D58" s="7"/>
      <c r="G58" s="8"/>
      <c r="H58" s="10"/>
      <c r="I58" s="7"/>
    </row>
    <row r="59" spans="1:9" ht="13" x14ac:dyDescent="0.15">
      <c r="A59" s="2">
        <v>0.95130778000000005</v>
      </c>
      <c r="B59" s="7"/>
      <c r="C59" s="7"/>
      <c r="D59" s="7"/>
      <c r="G59" s="8"/>
      <c r="H59" s="10"/>
      <c r="I59" s="7"/>
    </row>
    <row r="60" spans="1:9" ht="13" x14ac:dyDescent="0.15">
      <c r="A60" s="2">
        <v>1.40929416</v>
      </c>
      <c r="B60" s="7"/>
      <c r="C60" s="7"/>
      <c r="D60" s="7"/>
      <c r="G60" s="8"/>
      <c r="H60" s="10"/>
      <c r="I60" s="7"/>
    </row>
    <row r="61" spans="1:9" ht="13" x14ac:dyDescent="0.15">
      <c r="A61" s="2">
        <v>0.60987356999999998</v>
      </c>
      <c r="B61" s="7"/>
      <c r="C61" s="7"/>
      <c r="D61" s="7"/>
      <c r="G61" s="8"/>
      <c r="H61" s="10"/>
      <c r="I61" s="7"/>
    </row>
    <row r="62" spans="1:9" ht="13" x14ac:dyDescent="0.15">
      <c r="A62" s="2">
        <v>1.39038211</v>
      </c>
      <c r="B62" s="7"/>
      <c r="C62" s="7"/>
      <c r="D62" s="7"/>
      <c r="G62" s="8"/>
      <c r="H62" s="10"/>
      <c r="I62" s="7"/>
    </row>
    <row r="63" spans="1:9" ht="13" x14ac:dyDescent="0.15">
      <c r="A63" s="2">
        <v>1.0643041499999999</v>
      </c>
      <c r="B63" s="7"/>
      <c r="C63" s="7"/>
      <c r="D63" s="7"/>
      <c r="G63" s="8"/>
      <c r="H63" s="10"/>
      <c r="I63" s="7"/>
    </row>
    <row r="64" spans="1:9" ht="13" x14ac:dyDescent="0.15">
      <c r="A64" s="2">
        <v>0.60486759999999995</v>
      </c>
      <c r="B64" s="7"/>
      <c r="C64" s="7"/>
      <c r="D64" s="7"/>
      <c r="G64" s="8"/>
      <c r="H64" s="10"/>
      <c r="I64" s="7"/>
    </row>
    <row r="65" spans="1:9" ht="13" x14ac:dyDescent="0.15">
      <c r="A65" s="2">
        <v>1.3644375099999999</v>
      </c>
      <c r="B65" s="7"/>
      <c r="C65" s="7"/>
      <c r="D65" s="7"/>
      <c r="G65" s="8"/>
      <c r="H65" s="10"/>
      <c r="I65" s="7"/>
    </row>
    <row r="66" spans="1:9" ht="13" x14ac:dyDescent="0.15">
      <c r="A66" s="2">
        <v>0.98420392000000001</v>
      </c>
      <c r="B66" s="7"/>
      <c r="C66" s="7"/>
      <c r="D66" s="7"/>
      <c r="G66" s="8"/>
      <c r="H66" s="10"/>
      <c r="I66" s="7"/>
    </row>
    <row r="67" spans="1:9" ht="13" x14ac:dyDescent="0.15">
      <c r="A67" s="2">
        <v>1.31749231</v>
      </c>
      <c r="B67" s="7"/>
      <c r="C67" s="7"/>
      <c r="D67" s="7"/>
      <c r="G67" s="8"/>
      <c r="H67" s="10"/>
      <c r="I67" s="7"/>
    </row>
    <row r="68" spans="1:9" ht="13" x14ac:dyDescent="0.15">
      <c r="A68" s="2">
        <v>1.1030418200000001</v>
      </c>
      <c r="B68" s="7"/>
      <c r="C68" s="7"/>
      <c r="D68" s="7"/>
      <c r="G68" s="8"/>
      <c r="H68" s="10"/>
      <c r="I68" s="7"/>
    </row>
    <row r="69" spans="1:9" ht="13" x14ac:dyDescent="0.15">
      <c r="A69" s="2">
        <v>0.25832192999999998</v>
      </c>
      <c r="B69" s="7"/>
      <c r="C69" s="7"/>
      <c r="D69" s="7"/>
      <c r="G69" s="8"/>
      <c r="H69" s="10"/>
      <c r="I69" s="7"/>
    </row>
    <row r="70" spans="1:9" ht="13" x14ac:dyDescent="0.15">
      <c r="A70" s="2">
        <v>0.31529515000000002</v>
      </c>
      <c r="B70" s="7"/>
      <c r="C70" s="7"/>
      <c r="D70" s="7"/>
      <c r="G70" s="8"/>
      <c r="H70" s="10"/>
      <c r="I70" s="7"/>
    </row>
    <row r="71" spans="1:9" ht="13" x14ac:dyDescent="0.15">
      <c r="A71" s="2">
        <v>0.43993342000000002</v>
      </c>
      <c r="B71" s="7"/>
      <c r="C71" s="7"/>
      <c r="D71" s="7"/>
      <c r="G71" s="8"/>
      <c r="H71" s="10"/>
      <c r="I71" s="7"/>
    </row>
    <row r="72" spans="1:9" ht="13" x14ac:dyDescent="0.15">
      <c r="A72" s="2">
        <v>0.90625882999999996</v>
      </c>
      <c r="B72" s="7"/>
      <c r="C72" s="7"/>
      <c r="D72" s="7"/>
      <c r="G72" s="8"/>
      <c r="H72" s="10"/>
      <c r="I72" s="7"/>
    </row>
    <row r="73" spans="1:9" ht="13" x14ac:dyDescent="0.15">
      <c r="A73" s="2">
        <v>1.49160615</v>
      </c>
      <c r="B73" s="7"/>
      <c r="C73" s="7"/>
      <c r="D73" s="7"/>
      <c r="G73" s="8"/>
      <c r="H73" s="10"/>
      <c r="I73" s="7"/>
    </row>
    <row r="74" spans="1:9" ht="13" x14ac:dyDescent="0.15">
      <c r="A74" s="2">
        <v>0.66502074</v>
      </c>
      <c r="B74" s="7"/>
      <c r="C74" s="7"/>
      <c r="D74" s="7"/>
      <c r="G74" s="8"/>
      <c r="H74" s="10"/>
      <c r="I74" s="7"/>
    </row>
    <row r="75" spans="1:9" ht="13" x14ac:dyDescent="0.15">
      <c r="A75" s="2">
        <v>0.3382135</v>
      </c>
      <c r="B75" s="7"/>
      <c r="C75" s="7"/>
      <c r="D75" s="7"/>
      <c r="G75" s="8"/>
      <c r="H75" s="10"/>
      <c r="I75" s="7"/>
    </row>
    <row r="76" spans="1:9" ht="13" x14ac:dyDescent="0.15">
      <c r="A76" s="2">
        <v>0.54686389999999996</v>
      </c>
      <c r="B76" s="7"/>
      <c r="C76" s="7"/>
      <c r="D76" s="7"/>
      <c r="G76" s="8"/>
      <c r="H76" s="10"/>
      <c r="I76" s="7"/>
    </row>
    <row r="77" spans="1:9" ht="13" x14ac:dyDescent="0.15">
      <c r="A77" s="2">
        <v>0.66566206000000006</v>
      </c>
      <c r="B77" s="7"/>
      <c r="C77" s="7"/>
      <c r="D77" s="7"/>
      <c r="G77" s="8"/>
      <c r="H77" s="10"/>
      <c r="I77" s="7"/>
    </row>
    <row r="78" spans="1:9" ht="13" x14ac:dyDescent="0.15">
      <c r="A78" s="2">
        <v>1.22896107</v>
      </c>
      <c r="B78" s="7"/>
      <c r="C78" s="7"/>
      <c r="D78" s="7"/>
      <c r="G78" s="8"/>
      <c r="H78" s="10"/>
      <c r="I78" s="7"/>
    </row>
    <row r="79" spans="1:9" ht="13" x14ac:dyDescent="0.15">
      <c r="A79" s="2">
        <v>1.32777678</v>
      </c>
      <c r="B79" s="7"/>
      <c r="C79" s="7"/>
      <c r="D79" s="7"/>
      <c r="G79" s="8"/>
      <c r="H79" s="10"/>
      <c r="I79" s="7"/>
    </row>
    <row r="80" spans="1:9" ht="13" x14ac:dyDescent="0.15">
      <c r="A80" s="2">
        <v>1.21582933</v>
      </c>
      <c r="B80" s="7"/>
      <c r="C80" s="7"/>
      <c r="D80" s="7"/>
      <c r="G80" s="8"/>
      <c r="H80" s="10"/>
      <c r="I80" s="7"/>
    </row>
    <row r="81" spans="1:9" ht="13" x14ac:dyDescent="0.15">
      <c r="A81" s="2">
        <v>1.0029847700000001</v>
      </c>
      <c r="B81" s="7"/>
      <c r="C81" s="7"/>
      <c r="D81" s="7"/>
      <c r="G81" s="8"/>
      <c r="H81" s="10"/>
      <c r="I81" s="7"/>
    </row>
    <row r="82" spans="1:9" ht="13" x14ac:dyDescent="0.15">
      <c r="A82" s="2">
        <v>0.88276509999999997</v>
      </c>
      <c r="B82" s="7"/>
      <c r="C82" s="7"/>
      <c r="D82" s="7"/>
      <c r="G82" s="8"/>
      <c r="H82" s="10"/>
      <c r="I82" s="7"/>
    </row>
    <row r="83" spans="1:9" ht="13" x14ac:dyDescent="0.15">
      <c r="A83" s="2">
        <v>1.07884146</v>
      </c>
      <c r="B83" s="7"/>
      <c r="C83" s="7"/>
      <c r="D83" s="7"/>
      <c r="G83" s="8"/>
      <c r="H83" s="10"/>
      <c r="I83" s="7"/>
    </row>
    <row r="84" spans="1:9" ht="13" x14ac:dyDescent="0.15">
      <c r="A84" s="2">
        <v>1.4522116300000001</v>
      </c>
      <c r="B84" s="7"/>
      <c r="C84" s="7"/>
      <c r="D84" s="7"/>
      <c r="G84" s="8"/>
      <c r="H84" s="10"/>
      <c r="I84" s="7"/>
    </row>
    <row r="85" spans="1:9" ht="13" x14ac:dyDescent="0.15">
      <c r="A85" s="2">
        <v>0.63185446999999995</v>
      </c>
      <c r="B85" s="7"/>
      <c r="C85" s="7"/>
      <c r="D85" s="7"/>
      <c r="G85" s="8"/>
      <c r="H85" s="10"/>
      <c r="I85" s="7"/>
    </row>
    <row r="86" spans="1:9" ht="13" x14ac:dyDescent="0.15">
      <c r="A86" s="2">
        <v>0.94160580000000005</v>
      </c>
      <c r="B86" s="7"/>
      <c r="C86" s="7"/>
      <c r="D86" s="7"/>
      <c r="G86" s="8"/>
      <c r="H86" s="10"/>
      <c r="I86" s="7"/>
    </row>
    <row r="87" spans="1:9" ht="13" x14ac:dyDescent="0.15">
      <c r="A87" s="2">
        <v>1.07515286</v>
      </c>
      <c r="B87" s="7"/>
      <c r="C87" s="7"/>
      <c r="D87" s="7"/>
      <c r="G87" s="8"/>
      <c r="H87" s="10"/>
      <c r="I87" s="7"/>
    </row>
    <row r="88" spans="1:9" ht="13" x14ac:dyDescent="0.15">
      <c r="A88" s="2">
        <v>0.97412237000000002</v>
      </c>
      <c r="B88" s="7"/>
      <c r="C88" s="7"/>
      <c r="D88" s="7"/>
      <c r="G88" s="8"/>
      <c r="H88" s="10"/>
      <c r="I88" s="7"/>
    </row>
    <row r="89" spans="1:9" ht="13" x14ac:dyDescent="0.15">
      <c r="A89" s="2">
        <v>1.5135481099999999</v>
      </c>
      <c r="B89" s="7"/>
      <c r="C89" s="7"/>
      <c r="D89" s="7"/>
      <c r="G89" s="8"/>
      <c r="H89" s="10"/>
      <c r="I89" s="7"/>
    </row>
    <row r="90" spans="1:9" ht="13" x14ac:dyDescent="0.15">
      <c r="A90" s="2">
        <v>1.1275334299999999</v>
      </c>
      <c r="B90" s="7"/>
      <c r="C90" s="7"/>
      <c r="D90" s="7"/>
      <c r="G90" s="8"/>
      <c r="H90" s="10"/>
      <c r="I90" s="7"/>
    </row>
    <row r="91" spans="1:9" ht="13" x14ac:dyDescent="0.15">
      <c r="A91" s="2">
        <v>0.72361969000000004</v>
      </c>
      <c r="B91" s="7"/>
      <c r="C91" s="7"/>
      <c r="D91" s="7"/>
      <c r="G91" s="8"/>
      <c r="H91" s="10"/>
      <c r="I91" s="7"/>
    </row>
    <row r="92" spans="1:9" ht="13" x14ac:dyDescent="0.15">
      <c r="A92" s="2">
        <v>0.50409524000000006</v>
      </c>
      <c r="B92" s="7"/>
      <c r="C92" s="7"/>
      <c r="D92" s="7"/>
      <c r="G92" s="8"/>
      <c r="H92" s="10"/>
      <c r="I92" s="7"/>
    </row>
    <row r="93" spans="1:9" ht="13" x14ac:dyDescent="0.15">
      <c r="A93" s="2">
        <v>0.68639066000000004</v>
      </c>
      <c r="B93" s="7"/>
      <c r="C93" s="7"/>
      <c r="D93" s="7"/>
      <c r="G93" s="8"/>
      <c r="H93" s="10"/>
      <c r="I93" s="7"/>
    </row>
    <row r="94" spans="1:9" ht="13" x14ac:dyDescent="0.15">
      <c r="A94" s="2">
        <v>0.82355365999999997</v>
      </c>
      <c r="B94" s="7"/>
      <c r="C94" s="7"/>
      <c r="D94" s="7"/>
      <c r="G94" s="8"/>
      <c r="H94" s="10"/>
      <c r="I94" s="7"/>
    </row>
    <row r="95" spans="1:9" ht="13" x14ac:dyDescent="0.15">
      <c r="A95" s="2">
        <v>0.69646315999999997</v>
      </c>
      <c r="B95" s="7"/>
      <c r="C95" s="7"/>
      <c r="D95" s="7"/>
      <c r="G95" s="8"/>
      <c r="H95" s="10"/>
      <c r="I95" s="7"/>
    </row>
    <row r="96" spans="1:9" ht="13" x14ac:dyDescent="0.15">
      <c r="A96" s="2">
        <v>0.65239473999999997</v>
      </c>
      <c r="B96" s="7"/>
      <c r="C96" s="7"/>
      <c r="D96" s="7"/>
      <c r="G96" s="8"/>
      <c r="H96" s="10"/>
      <c r="I96" s="7"/>
    </row>
    <row r="97" spans="1:9" ht="13" x14ac:dyDescent="0.15">
      <c r="A97" s="2">
        <v>0.72192621000000001</v>
      </c>
      <c r="B97" s="7"/>
      <c r="C97" s="7"/>
      <c r="D97" s="7"/>
      <c r="G97" s="8"/>
      <c r="H97" s="10"/>
      <c r="I97" s="7"/>
    </row>
    <row r="98" spans="1:9" ht="13" x14ac:dyDescent="0.15">
      <c r="A98" s="2">
        <v>1.0593247400000001</v>
      </c>
      <c r="B98" s="7"/>
      <c r="C98" s="7"/>
      <c r="D98" s="7"/>
      <c r="G98" s="8"/>
      <c r="H98" s="10"/>
      <c r="I98" s="7"/>
    </row>
    <row r="99" spans="1:9" ht="13" x14ac:dyDescent="0.15">
      <c r="A99" s="2">
        <v>1.25494818</v>
      </c>
      <c r="B99" s="7"/>
      <c r="C99" s="7"/>
      <c r="D99" s="7"/>
      <c r="G99" s="8"/>
      <c r="H99" s="10"/>
      <c r="I99" s="7"/>
    </row>
    <row r="100" spans="1:9" ht="13" x14ac:dyDescent="0.15">
      <c r="A100" s="2">
        <v>1.8748763900000001</v>
      </c>
      <c r="G100" s="8"/>
      <c r="H100" s="10"/>
      <c r="I100" s="7"/>
    </row>
    <row r="101" spans="1:9" ht="13" x14ac:dyDescent="0.15">
      <c r="A101" s="2">
        <v>0.74979351999999999</v>
      </c>
      <c r="G101" s="8"/>
      <c r="H101" s="10"/>
      <c r="I101" s="7"/>
    </row>
    <row r="102" spans="1:9" ht="13" x14ac:dyDescent="0.15">
      <c r="A102" s="9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H102"/>
  <sheetViews>
    <sheetView workbookViewId="0"/>
  </sheetViews>
  <sheetFormatPr baseColWidth="10" defaultColWidth="14.5" defaultRowHeight="15.75" customHeight="1" x14ac:dyDescent="0.15"/>
  <cols>
    <col min="6" max="6" width="21" customWidth="1"/>
    <col min="7" max="7" width="11.33203125" customWidth="1"/>
  </cols>
  <sheetData>
    <row r="1" spans="1:8" ht="15.75" customHeight="1" x14ac:dyDescent="0.15">
      <c r="A1" s="1" t="s">
        <v>3</v>
      </c>
      <c r="B1" s="5" t="s">
        <v>4</v>
      </c>
      <c r="C1" s="5" t="s">
        <v>5</v>
      </c>
      <c r="D1" s="5" t="s">
        <v>6</v>
      </c>
      <c r="F1" s="1" t="s">
        <v>8</v>
      </c>
      <c r="G1" s="1" t="s">
        <v>9</v>
      </c>
      <c r="H1" s="1" t="s">
        <v>2</v>
      </c>
    </row>
    <row r="2" spans="1:8" ht="15.75" customHeight="1" x14ac:dyDescent="0.15">
      <c r="A2" s="2">
        <v>4</v>
      </c>
      <c r="B2" s="6">
        <f>COUNT($A$2:$A$101)</f>
        <v>30</v>
      </c>
      <c r="C2" s="6">
        <f>MIN($A$2:$A$101)</f>
        <v>2</v>
      </c>
      <c r="D2" s="6">
        <f>MAX($A$2:$A$101)</f>
        <v>5</v>
      </c>
      <c r="F2" s="2">
        <v>2</v>
      </c>
      <c r="G2" s="4">
        <f t="shared" ref="G2:G5" si="0">COUNTIF($A$2:$A$31,$F2)</f>
        <v>6</v>
      </c>
      <c r="H2" s="6">
        <f t="shared" ref="H2:H5" si="1">$G2/$B$2</f>
        <v>0.2</v>
      </c>
    </row>
    <row r="3" spans="1:8" ht="15.75" customHeight="1" x14ac:dyDescent="0.15">
      <c r="A3" s="2">
        <v>4</v>
      </c>
      <c r="B3" s="7"/>
      <c r="C3" s="7"/>
      <c r="D3" s="7"/>
      <c r="F3" s="2">
        <v>3</v>
      </c>
      <c r="G3" s="4">
        <f t="shared" si="0"/>
        <v>11</v>
      </c>
      <c r="H3" s="6">
        <f t="shared" si="1"/>
        <v>0.36666666666666664</v>
      </c>
    </row>
    <row r="4" spans="1:8" ht="15.75" customHeight="1" x14ac:dyDescent="0.15">
      <c r="A4" s="2">
        <v>3</v>
      </c>
      <c r="B4" s="7"/>
      <c r="C4" s="7"/>
      <c r="D4" s="7"/>
      <c r="F4" s="2">
        <v>4</v>
      </c>
      <c r="G4" s="4">
        <f t="shared" si="0"/>
        <v>9</v>
      </c>
      <c r="H4" s="6">
        <f t="shared" si="1"/>
        <v>0.3</v>
      </c>
    </row>
    <row r="5" spans="1:8" ht="15.75" customHeight="1" x14ac:dyDescent="0.15">
      <c r="A5" s="2">
        <v>3</v>
      </c>
      <c r="B5" s="7"/>
      <c r="C5" s="7"/>
      <c r="D5" s="7"/>
      <c r="F5" s="2">
        <v>5</v>
      </c>
      <c r="G5" s="4">
        <f t="shared" si="0"/>
        <v>4</v>
      </c>
      <c r="H5" s="6">
        <f t="shared" si="1"/>
        <v>0.13333333333333333</v>
      </c>
    </row>
    <row r="6" spans="1:8" ht="15.75" customHeight="1" x14ac:dyDescent="0.15">
      <c r="A6" s="2">
        <v>2</v>
      </c>
      <c r="B6" s="7"/>
      <c r="C6" s="7"/>
      <c r="D6" s="7"/>
      <c r="F6" s="8"/>
      <c r="G6" s="10"/>
      <c r="H6" s="7"/>
    </row>
    <row r="7" spans="1:8" ht="15.75" customHeight="1" x14ac:dyDescent="0.15">
      <c r="A7" s="2">
        <v>5</v>
      </c>
      <c r="B7" s="7"/>
      <c r="C7" s="7"/>
      <c r="D7" s="7"/>
      <c r="F7" s="8"/>
      <c r="G7" s="10"/>
      <c r="H7" s="7"/>
    </row>
    <row r="8" spans="1:8" ht="15.75" customHeight="1" x14ac:dyDescent="0.15">
      <c r="A8" s="2">
        <v>2</v>
      </c>
      <c r="B8" s="7"/>
      <c r="C8" s="7"/>
      <c r="D8" s="7"/>
      <c r="F8" s="8"/>
      <c r="G8" s="10"/>
      <c r="H8" s="7"/>
    </row>
    <row r="9" spans="1:8" ht="15.75" customHeight="1" x14ac:dyDescent="0.15">
      <c r="A9" s="2">
        <v>3</v>
      </c>
      <c r="B9" s="7"/>
      <c r="C9" s="7"/>
      <c r="D9" s="7"/>
      <c r="F9" s="8"/>
      <c r="G9" s="10"/>
      <c r="H9" s="7"/>
    </row>
    <row r="10" spans="1:8" ht="15.75" customHeight="1" x14ac:dyDescent="0.15">
      <c r="A10" s="2">
        <v>3</v>
      </c>
      <c r="B10" s="7"/>
      <c r="C10" s="7"/>
      <c r="D10" s="7"/>
      <c r="F10" s="8"/>
      <c r="G10" s="10"/>
      <c r="H10" s="7"/>
    </row>
    <row r="11" spans="1:8" ht="15.75" customHeight="1" x14ac:dyDescent="0.15">
      <c r="A11" s="2">
        <v>4</v>
      </c>
      <c r="B11" s="7"/>
      <c r="C11" s="7"/>
      <c r="D11" s="7"/>
      <c r="F11" s="8"/>
      <c r="G11" s="10"/>
      <c r="H11" s="7"/>
    </row>
    <row r="12" spans="1:8" ht="15.75" customHeight="1" x14ac:dyDescent="0.15">
      <c r="A12" s="2">
        <v>3</v>
      </c>
      <c r="B12" s="7"/>
      <c r="C12" s="7"/>
      <c r="D12" s="7"/>
      <c r="F12" s="8"/>
      <c r="G12" s="10"/>
      <c r="H12" s="7"/>
    </row>
    <row r="13" spans="1:8" ht="15.75" customHeight="1" x14ac:dyDescent="0.15">
      <c r="A13" s="2">
        <v>4</v>
      </c>
      <c r="B13" s="7"/>
      <c r="C13" s="7"/>
      <c r="D13" s="7"/>
      <c r="F13" s="8"/>
      <c r="G13" s="10"/>
      <c r="H13" s="7"/>
    </row>
    <row r="14" spans="1:8" ht="15.75" customHeight="1" x14ac:dyDescent="0.15">
      <c r="A14" s="2">
        <v>4</v>
      </c>
      <c r="B14" s="7"/>
      <c r="C14" s="7"/>
      <c r="D14" s="7"/>
      <c r="F14" s="8"/>
      <c r="G14" s="10"/>
      <c r="H14" s="7"/>
    </row>
    <row r="15" spans="1:8" ht="15.75" customHeight="1" x14ac:dyDescent="0.15">
      <c r="A15" s="2">
        <v>2</v>
      </c>
      <c r="B15" s="7"/>
      <c r="C15" s="7"/>
      <c r="D15" s="7"/>
      <c r="F15" s="8"/>
      <c r="G15" s="10"/>
      <c r="H15" s="7"/>
    </row>
    <row r="16" spans="1:8" ht="15.75" customHeight="1" x14ac:dyDescent="0.15">
      <c r="A16" s="2">
        <v>5</v>
      </c>
      <c r="B16" s="7"/>
      <c r="C16" s="7"/>
      <c r="D16" s="7"/>
      <c r="F16" s="8"/>
      <c r="G16" s="10"/>
      <c r="H16" s="7"/>
    </row>
    <row r="17" spans="1:8" ht="15.75" customHeight="1" x14ac:dyDescent="0.15">
      <c r="A17" s="2">
        <v>2</v>
      </c>
      <c r="B17" s="7"/>
      <c r="C17" s="7"/>
      <c r="D17" s="7"/>
      <c r="F17" s="8"/>
      <c r="G17" s="10"/>
      <c r="H17" s="7"/>
    </row>
    <row r="18" spans="1:8" ht="15.75" customHeight="1" x14ac:dyDescent="0.15">
      <c r="A18" s="2">
        <v>3</v>
      </c>
      <c r="B18" s="7"/>
      <c r="C18" s="7"/>
      <c r="D18" s="7"/>
      <c r="F18" s="8"/>
      <c r="G18" s="10"/>
      <c r="H18" s="7"/>
    </row>
    <row r="19" spans="1:8" ht="15.75" customHeight="1" x14ac:dyDescent="0.15">
      <c r="A19" s="2">
        <v>3</v>
      </c>
      <c r="B19" s="7"/>
      <c r="C19" s="7"/>
      <c r="D19" s="7"/>
      <c r="F19" s="8"/>
      <c r="G19" s="10"/>
      <c r="H19" s="7"/>
    </row>
    <row r="20" spans="1:8" ht="15.75" customHeight="1" x14ac:dyDescent="0.15">
      <c r="A20" s="2">
        <v>4</v>
      </c>
      <c r="B20" s="7"/>
      <c r="C20" s="7"/>
      <c r="D20" s="7"/>
      <c r="F20" s="8"/>
      <c r="G20" s="10"/>
      <c r="H20" s="7"/>
    </row>
    <row r="21" spans="1:8" ht="15.75" customHeight="1" x14ac:dyDescent="0.15">
      <c r="A21" s="2">
        <v>4</v>
      </c>
      <c r="B21" s="7"/>
      <c r="C21" s="7"/>
      <c r="D21" s="7"/>
      <c r="F21" s="8"/>
      <c r="G21" s="10"/>
      <c r="H21" s="7"/>
    </row>
    <row r="22" spans="1:8" ht="15.75" customHeight="1" x14ac:dyDescent="0.15">
      <c r="A22" s="2">
        <v>3</v>
      </c>
      <c r="B22" s="7"/>
      <c r="C22" s="7"/>
      <c r="D22" s="7"/>
      <c r="F22" s="8"/>
      <c r="G22" s="10"/>
      <c r="H22" s="7"/>
    </row>
    <row r="23" spans="1:8" ht="15.75" customHeight="1" x14ac:dyDescent="0.15">
      <c r="A23" s="2">
        <v>3</v>
      </c>
      <c r="B23" s="7"/>
      <c r="C23" s="7"/>
      <c r="D23" s="7"/>
      <c r="F23" s="8"/>
      <c r="G23" s="10"/>
      <c r="H23" s="7"/>
    </row>
    <row r="24" spans="1:8" ht="15.75" customHeight="1" x14ac:dyDescent="0.15">
      <c r="A24" s="2">
        <v>4</v>
      </c>
      <c r="B24" s="7"/>
      <c r="C24" s="7"/>
      <c r="D24" s="7"/>
      <c r="F24" s="8"/>
      <c r="G24" s="10"/>
      <c r="H24" s="7"/>
    </row>
    <row r="25" spans="1:8" ht="15.75" customHeight="1" x14ac:dyDescent="0.15">
      <c r="A25" s="2">
        <v>4</v>
      </c>
      <c r="B25" s="7"/>
      <c r="C25" s="7"/>
      <c r="D25" s="7"/>
      <c r="F25" s="8"/>
      <c r="G25" s="10"/>
      <c r="H25" s="7"/>
    </row>
    <row r="26" spans="1:8" ht="15.75" customHeight="1" x14ac:dyDescent="0.15">
      <c r="A26" s="2">
        <v>2</v>
      </c>
      <c r="B26" s="7"/>
      <c r="C26" s="7"/>
      <c r="D26" s="7"/>
      <c r="F26" s="8"/>
      <c r="G26" s="10"/>
      <c r="H26" s="7"/>
    </row>
    <row r="27" spans="1:8" ht="15.75" customHeight="1" x14ac:dyDescent="0.15">
      <c r="A27" s="2">
        <v>5</v>
      </c>
      <c r="B27" s="7"/>
      <c r="C27" s="7"/>
      <c r="D27" s="7"/>
      <c r="F27" s="8"/>
      <c r="G27" s="10"/>
      <c r="H27" s="7"/>
    </row>
    <row r="28" spans="1:8" ht="15.75" customHeight="1" x14ac:dyDescent="0.15">
      <c r="A28" s="2">
        <v>5</v>
      </c>
      <c r="B28" s="7"/>
      <c r="C28" s="7"/>
      <c r="D28" s="7"/>
      <c r="F28" s="8"/>
      <c r="G28" s="10"/>
      <c r="H28" s="7"/>
    </row>
    <row r="29" spans="1:8" ht="15.75" customHeight="1" x14ac:dyDescent="0.15">
      <c r="A29" s="2">
        <v>2</v>
      </c>
      <c r="B29" s="7"/>
      <c r="C29" s="7"/>
      <c r="D29" s="7"/>
      <c r="F29" s="8"/>
      <c r="G29" s="10"/>
      <c r="H29" s="7"/>
    </row>
    <row r="30" spans="1:8" ht="15.75" customHeight="1" x14ac:dyDescent="0.15">
      <c r="A30" s="2">
        <v>3</v>
      </c>
      <c r="B30" s="7"/>
      <c r="C30" s="7"/>
      <c r="D30" s="7"/>
      <c r="F30" s="8"/>
      <c r="G30" s="10"/>
      <c r="H30" s="7"/>
    </row>
    <row r="31" spans="1:8" ht="15.75" customHeight="1" x14ac:dyDescent="0.15">
      <c r="A31" s="2">
        <v>3</v>
      </c>
      <c r="B31" s="7"/>
      <c r="C31" s="7"/>
      <c r="D31" s="7"/>
      <c r="F31" s="8"/>
      <c r="G31" s="10"/>
      <c r="H31" s="7"/>
    </row>
    <row r="32" spans="1:8" ht="15.75" customHeight="1" x14ac:dyDescent="0.15">
      <c r="A32" s="8"/>
      <c r="B32" s="7"/>
      <c r="C32" s="7"/>
      <c r="D32" s="7"/>
      <c r="F32" s="8"/>
      <c r="G32" s="10"/>
      <c r="H32" s="7"/>
    </row>
    <row r="33" spans="1:8" ht="15.75" customHeight="1" x14ac:dyDescent="0.15">
      <c r="A33" s="8"/>
      <c r="B33" s="7"/>
      <c r="C33" s="7"/>
      <c r="D33" s="7"/>
      <c r="F33" s="8"/>
      <c r="G33" s="10"/>
      <c r="H33" s="7"/>
    </row>
    <row r="34" spans="1:8" ht="15.75" customHeight="1" x14ac:dyDescent="0.15">
      <c r="A34" s="8"/>
      <c r="B34" s="7"/>
      <c r="C34" s="7"/>
      <c r="D34" s="7"/>
      <c r="F34" s="8"/>
      <c r="G34" s="10"/>
      <c r="H34" s="7"/>
    </row>
    <row r="35" spans="1:8" ht="15.75" customHeight="1" x14ac:dyDescent="0.15">
      <c r="A35" s="8"/>
      <c r="B35" s="7"/>
      <c r="C35" s="7"/>
      <c r="D35" s="7"/>
      <c r="F35" s="8"/>
      <c r="G35" s="10"/>
      <c r="H35" s="7"/>
    </row>
    <row r="36" spans="1:8" ht="15.75" customHeight="1" x14ac:dyDescent="0.15">
      <c r="A36" s="8"/>
      <c r="B36" s="7"/>
      <c r="C36" s="7"/>
      <c r="D36" s="7"/>
      <c r="F36" s="8"/>
      <c r="G36" s="10"/>
      <c r="H36" s="7"/>
    </row>
    <row r="37" spans="1:8" ht="15.75" customHeight="1" x14ac:dyDescent="0.15">
      <c r="A37" s="8"/>
      <c r="B37" s="7"/>
      <c r="C37" s="7"/>
      <c r="D37" s="7"/>
      <c r="F37" s="8"/>
      <c r="G37" s="10"/>
      <c r="H37" s="7"/>
    </row>
    <row r="38" spans="1:8" ht="15.75" customHeight="1" x14ac:dyDescent="0.15">
      <c r="A38" s="8"/>
      <c r="B38" s="7"/>
      <c r="C38" s="7"/>
      <c r="D38" s="7"/>
      <c r="F38" s="8"/>
      <c r="G38" s="10"/>
      <c r="H38" s="7"/>
    </row>
    <row r="39" spans="1:8" ht="15.75" customHeight="1" x14ac:dyDescent="0.15">
      <c r="A39" s="8"/>
      <c r="B39" s="7"/>
      <c r="C39" s="7"/>
      <c r="D39" s="7"/>
      <c r="F39" s="8"/>
      <c r="G39" s="10"/>
      <c r="H39" s="7"/>
    </row>
    <row r="40" spans="1:8" ht="15.75" customHeight="1" x14ac:dyDescent="0.15">
      <c r="A40" s="8"/>
      <c r="B40" s="7"/>
      <c r="C40" s="7"/>
      <c r="D40" s="7"/>
      <c r="F40" s="8"/>
      <c r="G40" s="10"/>
      <c r="H40" s="7"/>
    </row>
    <row r="41" spans="1:8" ht="15.75" customHeight="1" x14ac:dyDescent="0.15">
      <c r="A41" s="8"/>
      <c r="B41" s="7"/>
      <c r="C41" s="7"/>
      <c r="D41" s="7"/>
      <c r="F41" s="8"/>
      <c r="G41" s="10"/>
      <c r="H41" s="7"/>
    </row>
    <row r="42" spans="1:8" ht="15.75" customHeight="1" x14ac:dyDescent="0.15">
      <c r="A42" s="8"/>
      <c r="B42" s="7"/>
      <c r="C42" s="7"/>
      <c r="D42" s="7"/>
      <c r="F42" s="8"/>
      <c r="G42" s="10"/>
      <c r="H42" s="7"/>
    </row>
    <row r="43" spans="1:8" ht="15.75" customHeight="1" x14ac:dyDescent="0.15">
      <c r="A43" s="8"/>
      <c r="B43" s="7"/>
      <c r="C43" s="7"/>
      <c r="D43" s="7"/>
      <c r="F43" s="8"/>
      <c r="G43" s="10"/>
      <c r="H43" s="7"/>
    </row>
    <row r="44" spans="1:8" ht="15.75" customHeight="1" x14ac:dyDescent="0.15">
      <c r="A44" s="8"/>
      <c r="B44" s="7"/>
      <c r="C44" s="7"/>
      <c r="D44" s="7"/>
      <c r="F44" s="8"/>
      <c r="G44" s="10"/>
      <c r="H44" s="7"/>
    </row>
    <row r="45" spans="1:8" ht="15.75" customHeight="1" x14ac:dyDescent="0.15">
      <c r="A45" s="8"/>
      <c r="B45" s="7"/>
      <c r="C45" s="7"/>
      <c r="D45" s="7"/>
      <c r="F45" s="8"/>
      <c r="G45" s="10"/>
      <c r="H45" s="7"/>
    </row>
    <row r="46" spans="1:8" ht="15.75" customHeight="1" x14ac:dyDescent="0.15">
      <c r="A46" s="8"/>
      <c r="B46" s="7"/>
      <c r="C46" s="7"/>
      <c r="D46" s="7"/>
      <c r="F46" s="8"/>
      <c r="G46" s="10"/>
      <c r="H46" s="7"/>
    </row>
    <row r="47" spans="1:8" ht="15.75" customHeight="1" x14ac:dyDescent="0.15">
      <c r="A47" s="8"/>
      <c r="B47" s="7"/>
      <c r="C47" s="7"/>
      <c r="D47" s="7"/>
      <c r="F47" s="8"/>
      <c r="G47" s="10"/>
      <c r="H47" s="7"/>
    </row>
    <row r="48" spans="1:8" ht="15.75" customHeight="1" x14ac:dyDescent="0.15">
      <c r="A48" s="8"/>
      <c r="B48" s="7"/>
      <c r="C48" s="7"/>
      <c r="D48" s="7"/>
      <c r="F48" s="8"/>
      <c r="G48" s="10"/>
      <c r="H48" s="7"/>
    </row>
    <row r="49" spans="1:8" ht="15.75" customHeight="1" x14ac:dyDescent="0.15">
      <c r="A49" s="8"/>
      <c r="B49" s="7"/>
      <c r="C49" s="7"/>
      <c r="D49" s="7"/>
      <c r="F49" s="8"/>
      <c r="G49" s="10"/>
      <c r="H49" s="7"/>
    </row>
    <row r="50" spans="1:8" ht="15.75" customHeight="1" x14ac:dyDescent="0.15">
      <c r="A50" s="8"/>
      <c r="B50" s="7"/>
      <c r="C50" s="7"/>
      <c r="D50" s="7"/>
      <c r="F50" s="8"/>
      <c r="G50" s="10"/>
      <c r="H50" s="7"/>
    </row>
    <row r="51" spans="1:8" ht="15.75" customHeight="1" x14ac:dyDescent="0.15">
      <c r="A51" s="8"/>
      <c r="B51" s="7"/>
      <c r="C51" s="7"/>
      <c r="D51" s="7"/>
      <c r="F51" s="8"/>
      <c r="G51" s="10"/>
      <c r="H51" s="7"/>
    </row>
    <row r="52" spans="1:8" ht="13" x14ac:dyDescent="0.15">
      <c r="A52" s="8"/>
      <c r="B52" s="7"/>
      <c r="C52" s="7"/>
      <c r="D52" s="7"/>
      <c r="F52" s="8"/>
      <c r="G52" s="10"/>
      <c r="H52" s="7"/>
    </row>
    <row r="53" spans="1:8" ht="13" x14ac:dyDescent="0.15">
      <c r="A53" s="8"/>
      <c r="B53" s="7"/>
      <c r="C53" s="7"/>
      <c r="D53" s="7"/>
      <c r="F53" s="8"/>
      <c r="G53" s="10"/>
      <c r="H53" s="7"/>
    </row>
    <row r="54" spans="1:8" ht="13" x14ac:dyDescent="0.15">
      <c r="A54" s="8"/>
      <c r="B54" s="7"/>
      <c r="C54" s="7"/>
      <c r="D54" s="7"/>
      <c r="F54" s="8"/>
      <c r="G54" s="10"/>
      <c r="H54" s="7"/>
    </row>
    <row r="55" spans="1:8" ht="13" x14ac:dyDescent="0.15">
      <c r="A55" s="8"/>
      <c r="B55" s="7"/>
      <c r="C55" s="7"/>
      <c r="D55" s="7"/>
      <c r="F55" s="8"/>
      <c r="G55" s="10"/>
      <c r="H55" s="7"/>
    </row>
    <row r="56" spans="1:8" ht="13" x14ac:dyDescent="0.15">
      <c r="A56" s="8"/>
      <c r="B56" s="7"/>
      <c r="C56" s="7"/>
      <c r="D56" s="7"/>
      <c r="F56" s="8"/>
      <c r="G56" s="10"/>
      <c r="H56" s="7"/>
    </row>
    <row r="57" spans="1:8" ht="13" x14ac:dyDescent="0.15">
      <c r="A57" s="8"/>
      <c r="B57" s="7"/>
      <c r="C57" s="7"/>
      <c r="D57" s="7"/>
      <c r="F57" s="8"/>
      <c r="G57" s="10"/>
      <c r="H57" s="7"/>
    </row>
    <row r="58" spans="1:8" ht="13" x14ac:dyDescent="0.15">
      <c r="A58" s="8"/>
      <c r="B58" s="7"/>
      <c r="C58" s="7"/>
      <c r="D58" s="7"/>
      <c r="F58" s="8"/>
      <c r="G58" s="10"/>
      <c r="H58" s="7"/>
    </row>
    <row r="59" spans="1:8" ht="13" x14ac:dyDescent="0.15">
      <c r="A59" s="8"/>
      <c r="B59" s="7"/>
      <c r="C59" s="7"/>
      <c r="D59" s="7"/>
      <c r="F59" s="8"/>
      <c r="G59" s="10"/>
      <c r="H59" s="7"/>
    </row>
    <row r="60" spans="1:8" ht="13" x14ac:dyDescent="0.15">
      <c r="A60" s="8"/>
      <c r="B60" s="7"/>
      <c r="C60" s="7"/>
      <c r="D60" s="7"/>
      <c r="F60" s="8"/>
      <c r="G60" s="10"/>
      <c r="H60" s="7"/>
    </row>
    <row r="61" spans="1:8" ht="13" x14ac:dyDescent="0.15">
      <c r="A61" s="8"/>
      <c r="B61" s="7"/>
      <c r="C61" s="7"/>
      <c r="D61" s="7"/>
      <c r="F61" s="8"/>
      <c r="G61" s="10"/>
      <c r="H61" s="7"/>
    </row>
    <row r="62" spans="1:8" ht="13" x14ac:dyDescent="0.15">
      <c r="A62" s="8"/>
      <c r="B62" s="7"/>
      <c r="C62" s="7"/>
      <c r="D62" s="7"/>
      <c r="F62" s="8"/>
      <c r="G62" s="10"/>
      <c r="H62" s="7"/>
    </row>
    <row r="63" spans="1:8" ht="13" x14ac:dyDescent="0.15">
      <c r="A63" s="8"/>
      <c r="B63" s="7"/>
      <c r="C63" s="7"/>
      <c r="D63" s="7"/>
      <c r="F63" s="8"/>
      <c r="G63" s="10"/>
      <c r="H63" s="7"/>
    </row>
    <row r="64" spans="1:8" ht="13" x14ac:dyDescent="0.15">
      <c r="A64" s="8"/>
      <c r="B64" s="7"/>
      <c r="C64" s="7"/>
      <c r="D64" s="7"/>
      <c r="F64" s="8"/>
      <c r="G64" s="10"/>
      <c r="H64" s="7"/>
    </row>
    <row r="65" spans="1:8" ht="13" x14ac:dyDescent="0.15">
      <c r="A65" s="8"/>
      <c r="B65" s="7"/>
      <c r="C65" s="7"/>
      <c r="D65" s="7"/>
      <c r="F65" s="8"/>
      <c r="G65" s="10"/>
      <c r="H65" s="7"/>
    </row>
    <row r="66" spans="1:8" ht="13" x14ac:dyDescent="0.15">
      <c r="A66" s="8"/>
      <c r="B66" s="7"/>
      <c r="C66" s="7"/>
      <c r="D66" s="7"/>
      <c r="F66" s="8"/>
      <c r="G66" s="10"/>
      <c r="H66" s="7"/>
    </row>
    <row r="67" spans="1:8" ht="13" x14ac:dyDescent="0.15">
      <c r="A67" s="8"/>
      <c r="B67" s="7"/>
      <c r="C67" s="7"/>
      <c r="D67" s="7"/>
      <c r="F67" s="8"/>
      <c r="G67" s="10"/>
      <c r="H67" s="7"/>
    </row>
    <row r="68" spans="1:8" ht="13" x14ac:dyDescent="0.15">
      <c r="A68" s="8"/>
      <c r="B68" s="7"/>
      <c r="C68" s="7"/>
      <c r="D68" s="7"/>
      <c r="F68" s="8"/>
      <c r="G68" s="10"/>
      <c r="H68" s="7"/>
    </row>
    <row r="69" spans="1:8" ht="13" x14ac:dyDescent="0.15">
      <c r="A69" s="8"/>
      <c r="B69" s="7"/>
      <c r="C69" s="7"/>
      <c r="D69" s="7"/>
      <c r="F69" s="8"/>
      <c r="G69" s="10"/>
      <c r="H69" s="7"/>
    </row>
    <row r="70" spans="1:8" ht="13" x14ac:dyDescent="0.15">
      <c r="A70" s="8"/>
      <c r="B70" s="7"/>
      <c r="C70" s="7"/>
      <c r="D70" s="7"/>
      <c r="F70" s="8"/>
      <c r="G70" s="10"/>
      <c r="H70" s="7"/>
    </row>
    <row r="71" spans="1:8" ht="13" x14ac:dyDescent="0.15">
      <c r="A71" s="8"/>
      <c r="B71" s="7"/>
      <c r="C71" s="7"/>
      <c r="D71" s="7"/>
      <c r="F71" s="8"/>
      <c r="G71" s="10"/>
      <c r="H71" s="7"/>
    </row>
    <row r="72" spans="1:8" ht="13" x14ac:dyDescent="0.15">
      <c r="A72" s="8"/>
      <c r="B72" s="7"/>
      <c r="C72" s="7"/>
      <c r="D72" s="7"/>
      <c r="F72" s="8"/>
      <c r="G72" s="10"/>
      <c r="H72" s="7"/>
    </row>
    <row r="73" spans="1:8" ht="13" x14ac:dyDescent="0.15">
      <c r="A73" s="8"/>
      <c r="B73" s="7"/>
      <c r="C73" s="7"/>
      <c r="D73" s="7"/>
      <c r="F73" s="8"/>
      <c r="G73" s="10"/>
      <c r="H73" s="7"/>
    </row>
    <row r="74" spans="1:8" ht="13" x14ac:dyDescent="0.15">
      <c r="A74" s="8"/>
      <c r="B74" s="7"/>
      <c r="C74" s="7"/>
      <c r="D74" s="7"/>
      <c r="F74" s="8"/>
      <c r="G74" s="10"/>
      <c r="H74" s="7"/>
    </row>
    <row r="75" spans="1:8" ht="13" x14ac:dyDescent="0.15">
      <c r="A75" s="8"/>
      <c r="B75" s="7"/>
      <c r="C75" s="7"/>
      <c r="D75" s="7"/>
      <c r="F75" s="8"/>
      <c r="G75" s="10"/>
      <c r="H75" s="7"/>
    </row>
    <row r="76" spans="1:8" ht="13" x14ac:dyDescent="0.15">
      <c r="A76" s="8"/>
      <c r="B76" s="7"/>
      <c r="C76" s="7"/>
      <c r="D76" s="7"/>
      <c r="F76" s="8"/>
      <c r="G76" s="10"/>
      <c r="H76" s="7"/>
    </row>
    <row r="77" spans="1:8" ht="13" x14ac:dyDescent="0.15">
      <c r="A77" s="8"/>
      <c r="B77" s="7"/>
      <c r="C77" s="7"/>
      <c r="D77" s="7"/>
      <c r="F77" s="8"/>
      <c r="G77" s="10"/>
      <c r="H77" s="7"/>
    </row>
    <row r="78" spans="1:8" ht="13" x14ac:dyDescent="0.15">
      <c r="A78" s="8"/>
      <c r="B78" s="7"/>
      <c r="C78" s="7"/>
      <c r="D78" s="7"/>
      <c r="F78" s="8"/>
      <c r="G78" s="10"/>
      <c r="H78" s="7"/>
    </row>
    <row r="79" spans="1:8" ht="13" x14ac:dyDescent="0.15">
      <c r="A79" s="8"/>
      <c r="B79" s="7"/>
      <c r="C79" s="7"/>
      <c r="D79" s="7"/>
      <c r="F79" s="8"/>
      <c r="G79" s="10"/>
      <c r="H79" s="7"/>
    </row>
    <row r="80" spans="1:8" ht="13" x14ac:dyDescent="0.15">
      <c r="A80" s="8"/>
      <c r="B80" s="7"/>
      <c r="C80" s="7"/>
      <c r="D80" s="7"/>
      <c r="F80" s="8"/>
      <c r="G80" s="10"/>
      <c r="H80" s="7"/>
    </row>
    <row r="81" spans="1:8" ht="13" x14ac:dyDescent="0.15">
      <c r="A81" s="8"/>
      <c r="B81" s="7"/>
      <c r="C81" s="7"/>
      <c r="D81" s="7"/>
      <c r="F81" s="8"/>
      <c r="G81" s="10"/>
      <c r="H81" s="7"/>
    </row>
    <row r="82" spans="1:8" ht="13" x14ac:dyDescent="0.15">
      <c r="A82" s="8"/>
      <c r="B82" s="7"/>
      <c r="C82" s="7"/>
      <c r="D82" s="7"/>
      <c r="F82" s="8"/>
      <c r="G82" s="10"/>
      <c r="H82" s="7"/>
    </row>
    <row r="83" spans="1:8" ht="13" x14ac:dyDescent="0.15">
      <c r="A83" s="8"/>
      <c r="B83" s="7"/>
      <c r="C83" s="7"/>
      <c r="D83" s="7"/>
      <c r="F83" s="8"/>
      <c r="G83" s="10"/>
      <c r="H83" s="7"/>
    </row>
    <row r="84" spans="1:8" ht="13" x14ac:dyDescent="0.15">
      <c r="A84" s="8"/>
      <c r="B84" s="7"/>
      <c r="C84" s="7"/>
      <c r="D84" s="7"/>
      <c r="F84" s="8"/>
      <c r="G84" s="10"/>
      <c r="H84" s="7"/>
    </row>
    <row r="85" spans="1:8" ht="13" x14ac:dyDescent="0.15">
      <c r="A85" s="8"/>
      <c r="B85" s="7"/>
      <c r="C85" s="7"/>
      <c r="D85" s="7"/>
      <c r="F85" s="8"/>
      <c r="G85" s="10"/>
      <c r="H85" s="7"/>
    </row>
    <row r="86" spans="1:8" ht="13" x14ac:dyDescent="0.15">
      <c r="A86" s="8"/>
      <c r="B86" s="7"/>
      <c r="C86" s="7"/>
      <c r="D86" s="7"/>
      <c r="F86" s="8"/>
      <c r="G86" s="10"/>
      <c r="H86" s="7"/>
    </row>
    <row r="87" spans="1:8" ht="13" x14ac:dyDescent="0.15">
      <c r="A87" s="8"/>
      <c r="B87" s="7"/>
      <c r="C87" s="7"/>
      <c r="D87" s="7"/>
      <c r="F87" s="8"/>
      <c r="G87" s="10"/>
      <c r="H87" s="7"/>
    </row>
    <row r="88" spans="1:8" ht="13" x14ac:dyDescent="0.15">
      <c r="A88" s="8"/>
      <c r="B88" s="7"/>
      <c r="C88" s="7"/>
      <c r="D88" s="7"/>
      <c r="F88" s="8"/>
      <c r="G88" s="10"/>
      <c r="H88" s="7"/>
    </row>
    <row r="89" spans="1:8" ht="13" x14ac:dyDescent="0.15">
      <c r="A89" s="8"/>
      <c r="B89" s="7"/>
      <c r="C89" s="7"/>
      <c r="D89" s="7"/>
      <c r="F89" s="8"/>
      <c r="G89" s="10"/>
      <c r="H89" s="7"/>
    </row>
    <row r="90" spans="1:8" ht="13" x14ac:dyDescent="0.15">
      <c r="A90" s="8"/>
      <c r="B90" s="7"/>
      <c r="C90" s="7"/>
      <c r="D90" s="7"/>
      <c r="F90" s="8"/>
      <c r="G90" s="10"/>
      <c r="H90" s="7"/>
    </row>
    <row r="91" spans="1:8" ht="13" x14ac:dyDescent="0.15">
      <c r="A91" s="8"/>
      <c r="B91" s="7"/>
      <c r="C91" s="7"/>
      <c r="D91" s="7"/>
      <c r="F91" s="8"/>
      <c r="G91" s="10"/>
      <c r="H91" s="7"/>
    </row>
    <row r="92" spans="1:8" ht="13" x14ac:dyDescent="0.15">
      <c r="A92" s="8"/>
      <c r="B92" s="7"/>
      <c r="C92" s="7"/>
      <c r="D92" s="7"/>
      <c r="F92" s="8"/>
      <c r="G92" s="10"/>
      <c r="H92" s="7"/>
    </row>
    <row r="93" spans="1:8" ht="13" x14ac:dyDescent="0.15">
      <c r="A93" s="8"/>
      <c r="B93" s="7"/>
      <c r="C93" s="7"/>
      <c r="D93" s="7"/>
      <c r="F93" s="8"/>
      <c r="G93" s="10"/>
      <c r="H93" s="7"/>
    </row>
    <row r="94" spans="1:8" ht="13" x14ac:dyDescent="0.15">
      <c r="A94" s="8"/>
      <c r="B94" s="7"/>
      <c r="C94" s="7"/>
      <c r="D94" s="7"/>
      <c r="F94" s="8"/>
      <c r="G94" s="10"/>
      <c r="H94" s="7"/>
    </row>
    <row r="95" spans="1:8" ht="13" x14ac:dyDescent="0.15">
      <c r="A95" s="8"/>
      <c r="B95" s="7"/>
      <c r="C95" s="7"/>
      <c r="D95" s="7"/>
      <c r="F95" s="8"/>
      <c r="G95" s="10"/>
      <c r="H95" s="7"/>
    </row>
    <row r="96" spans="1:8" ht="13" x14ac:dyDescent="0.15">
      <c r="A96" s="8"/>
      <c r="B96" s="7"/>
      <c r="C96" s="7"/>
      <c r="D96" s="7"/>
      <c r="F96" s="8"/>
      <c r="G96" s="10"/>
      <c r="H96" s="7"/>
    </row>
    <row r="97" spans="1:8" ht="13" x14ac:dyDescent="0.15">
      <c r="A97" s="8"/>
      <c r="B97" s="7"/>
      <c r="C97" s="7"/>
      <c r="D97" s="7"/>
      <c r="F97" s="8"/>
      <c r="G97" s="10"/>
      <c r="H97" s="7"/>
    </row>
    <row r="98" spans="1:8" ht="13" x14ac:dyDescent="0.15">
      <c r="A98" s="8"/>
      <c r="B98" s="7"/>
      <c r="C98" s="7"/>
      <c r="D98" s="7"/>
      <c r="F98" s="8"/>
      <c r="G98" s="10"/>
      <c r="H98" s="7"/>
    </row>
    <row r="99" spans="1:8" ht="13" x14ac:dyDescent="0.15">
      <c r="A99" s="8"/>
      <c r="B99" s="7"/>
      <c r="C99" s="7"/>
      <c r="D99" s="7"/>
      <c r="F99" s="8"/>
      <c r="G99" s="10"/>
      <c r="H99" s="7"/>
    </row>
    <row r="100" spans="1:8" ht="13" x14ac:dyDescent="0.15">
      <c r="A100" s="8"/>
      <c r="F100" s="8"/>
      <c r="G100" s="10"/>
      <c r="H100" s="7"/>
    </row>
    <row r="101" spans="1:8" ht="13" x14ac:dyDescent="0.15">
      <c r="A101" s="8"/>
      <c r="F101" s="8"/>
      <c r="G101" s="10"/>
      <c r="H101" s="7"/>
    </row>
    <row r="102" spans="1:8" ht="13" x14ac:dyDescent="0.15">
      <c r="A102" s="9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H102"/>
  <sheetViews>
    <sheetView tabSelected="1" workbookViewId="0">
      <selection activeCell="J18" sqref="J18"/>
    </sheetView>
  </sheetViews>
  <sheetFormatPr baseColWidth="10" defaultColWidth="14.5" defaultRowHeight="15.75" customHeight="1" x14ac:dyDescent="0.15"/>
  <cols>
    <col min="6" max="6" width="21" customWidth="1"/>
    <col min="7" max="7" width="11.33203125" customWidth="1"/>
  </cols>
  <sheetData>
    <row r="1" spans="1:8" ht="15.75" customHeight="1" x14ac:dyDescent="0.15">
      <c r="A1" s="1" t="s">
        <v>3</v>
      </c>
      <c r="B1" s="5" t="s">
        <v>4</v>
      </c>
      <c r="C1" s="5" t="s">
        <v>5</v>
      </c>
      <c r="D1" s="5" t="s">
        <v>6</v>
      </c>
      <c r="F1" s="1" t="s">
        <v>8</v>
      </c>
      <c r="G1" s="1" t="s">
        <v>9</v>
      </c>
      <c r="H1" s="1" t="s">
        <v>2</v>
      </c>
    </row>
    <row r="2" spans="1:8" ht="15.75" customHeight="1" x14ac:dyDescent="0.15">
      <c r="A2" s="2">
        <v>18</v>
      </c>
      <c r="B2" s="6">
        <f>COUNT($A$2:$A$101)</f>
        <v>30</v>
      </c>
      <c r="C2" s="6">
        <f>MIN($A$2:$A$101)</f>
        <v>10</v>
      </c>
      <c r="D2" s="6">
        <f>MAX($A$2:$A$101)</f>
        <v>20</v>
      </c>
      <c r="F2" s="2">
        <v>10</v>
      </c>
      <c r="G2" s="4">
        <f t="shared" ref="G2:G12" si="0">COUNTIF($A$2:$A$31,$F2)</f>
        <v>1</v>
      </c>
      <c r="H2" s="6">
        <f t="shared" ref="H2:H12" si="1">$G2/$B$2</f>
        <v>3.3333333333333333E-2</v>
      </c>
    </row>
    <row r="3" spans="1:8" ht="15.75" customHeight="1" x14ac:dyDescent="0.15">
      <c r="A3" s="2">
        <v>10</v>
      </c>
      <c r="B3" s="7"/>
      <c r="C3" s="7"/>
      <c r="D3" s="7"/>
      <c r="F3" s="2">
        <v>11</v>
      </c>
      <c r="G3" s="4">
        <f t="shared" si="0"/>
        <v>1</v>
      </c>
      <c r="H3" s="6">
        <f t="shared" si="1"/>
        <v>3.3333333333333333E-2</v>
      </c>
    </row>
    <row r="4" spans="1:8" ht="15.75" customHeight="1" x14ac:dyDescent="0.15">
      <c r="A4" s="2">
        <v>17</v>
      </c>
      <c r="B4" s="7"/>
      <c r="C4" s="7"/>
      <c r="D4" s="7"/>
      <c r="F4" s="2">
        <v>12</v>
      </c>
      <c r="G4" s="4">
        <f t="shared" si="0"/>
        <v>2</v>
      </c>
      <c r="H4" s="6">
        <f t="shared" si="1"/>
        <v>6.6666666666666666E-2</v>
      </c>
    </row>
    <row r="5" spans="1:8" ht="15.75" customHeight="1" x14ac:dyDescent="0.15">
      <c r="A5" s="2">
        <v>13</v>
      </c>
      <c r="B5" s="7"/>
      <c r="C5" s="7"/>
      <c r="D5" s="7"/>
      <c r="F5" s="2">
        <v>13</v>
      </c>
      <c r="G5" s="4">
        <f t="shared" si="0"/>
        <v>4</v>
      </c>
      <c r="H5" s="6">
        <f t="shared" si="1"/>
        <v>0.13333333333333333</v>
      </c>
    </row>
    <row r="6" spans="1:8" ht="15.75" customHeight="1" x14ac:dyDescent="0.15">
      <c r="A6" s="2">
        <v>15</v>
      </c>
      <c r="B6" s="7"/>
      <c r="C6" s="7"/>
      <c r="D6" s="7"/>
      <c r="F6" s="2">
        <v>14</v>
      </c>
      <c r="G6" s="4">
        <f t="shared" si="0"/>
        <v>4</v>
      </c>
      <c r="H6" s="6">
        <f t="shared" si="1"/>
        <v>0.13333333333333333</v>
      </c>
    </row>
    <row r="7" spans="1:8" ht="15.75" customHeight="1" x14ac:dyDescent="0.15">
      <c r="A7" s="2">
        <v>15</v>
      </c>
      <c r="B7" s="7"/>
      <c r="C7" s="7"/>
      <c r="D7" s="7"/>
      <c r="F7" s="2">
        <v>15</v>
      </c>
      <c r="G7" s="4">
        <f t="shared" si="0"/>
        <v>6</v>
      </c>
      <c r="H7" s="6">
        <f t="shared" si="1"/>
        <v>0.2</v>
      </c>
    </row>
    <row r="8" spans="1:8" ht="15.75" customHeight="1" x14ac:dyDescent="0.15">
      <c r="A8" s="2">
        <v>14</v>
      </c>
      <c r="B8" s="7"/>
      <c r="C8" s="7"/>
      <c r="D8" s="7"/>
      <c r="F8" s="2">
        <v>16</v>
      </c>
      <c r="G8" s="4">
        <f t="shared" si="0"/>
        <v>5</v>
      </c>
      <c r="H8" s="6">
        <f t="shared" si="1"/>
        <v>0.16666666666666666</v>
      </c>
    </row>
    <row r="9" spans="1:8" ht="15.75" customHeight="1" x14ac:dyDescent="0.15">
      <c r="A9" s="2">
        <v>17</v>
      </c>
      <c r="B9" s="7"/>
      <c r="C9" s="7"/>
      <c r="D9" s="7"/>
      <c r="F9" s="2">
        <v>17</v>
      </c>
      <c r="G9" s="4">
        <f t="shared" si="0"/>
        <v>2</v>
      </c>
      <c r="H9" s="6">
        <f t="shared" si="1"/>
        <v>6.6666666666666666E-2</v>
      </c>
    </row>
    <row r="10" spans="1:8" ht="15.75" customHeight="1" x14ac:dyDescent="0.15">
      <c r="A10" s="2">
        <v>20</v>
      </c>
      <c r="B10" s="7"/>
      <c r="C10" s="7"/>
      <c r="D10" s="7"/>
      <c r="F10" s="2">
        <v>18</v>
      </c>
      <c r="G10" s="4">
        <f t="shared" si="0"/>
        <v>1</v>
      </c>
      <c r="H10" s="6">
        <f t="shared" si="1"/>
        <v>3.3333333333333333E-2</v>
      </c>
    </row>
    <row r="11" spans="1:8" ht="15.75" customHeight="1" x14ac:dyDescent="0.15">
      <c r="A11" s="2">
        <v>19</v>
      </c>
      <c r="B11" s="7"/>
      <c r="C11" s="7"/>
      <c r="D11" s="7"/>
      <c r="F11" s="2">
        <v>19</v>
      </c>
      <c r="G11" s="4">
        <f t="shared" si="0"/>
        <v>2</v>
      </c>
      <c r="H11" s="6">
        <f t="shared" si="1"/>
        <v>6.6666666666666666E-2</v>
      </c>
    </row>
    <row r="12" spans="1:8" ht="15.75" customHeight="1" x14ac:dyDescent="0.15">
      <c r="A12" s="2">
        <v>15</v>
      </c>
      <c r="B12" s="7"/>
      <c r="C12" s="7"/>
      <c r="D12" s="7"/>
      <c r="F12" s="2">
        <v>20</v>
      </c>
      <c r="G12" s="4">
        <f t="shared" si="0"/>
        <v>2</v>
      </c>
      <c r="H12" s="6">
        <f t="shared" si="1"/>
        <v>6.6666666666666666E-2</v>
      </c>
    </row>
    <row r="13" spans="1:8" ht="15.75" customHeight="1" x14ac:dyDescent="0.15">
      <c r="A13" s="2">
        <v>15</v>
      </c>
      <c r="B13" s="7"/>
      <c r="C13" s="7"/>
      <c r="D13" s="7"/>
    </row>
    <row r="14" spans="1:8" ht="15.75" customHeight="1" x14ac:dyDescent="0.15">
      <c r="A14" s="2">
        <v>14</v>
      </c>
      <c r="B14" s="7"/>
      <c r="C14" s="7"/>
      <c r="D14" s="7"/>
    </row>
    <row r="15" spans="1:8" ht="15.75" customHeight="1" x14ac:dyDescent="0.15">
      <c r="A15" s="2">
        <v>13</v>
      </c>
      <c r="B15" s="7"/>
      <c r="C15" s="7"/>
      <c r="D15" s="7"/>
    </row>
    <row r="16" spans="1:8" ht="15.75" customHeight="1" x14ac:dyDescent="0.15">
      <c r="A16" s="2">
        <v>16</v>
      </c>
      <c r="B16" s="7"/>
      <c r="C16" s="7"/>
      <c r="D16" s="7"/>
    </row>
    <row r="17" spans="1:8" ht="15.75" customHeight="1" x14ac:dyDescent="0.15">
      <c r="A17" s="2">
        <v>16</v>
      </c>
      <c r="B17" s="7"/>
      <c r="C17" s="7"/>
      <c r="D17" s="7"/>
    </row>
    <row r="18" spans="1:8" ht="15.75" customHeight="1" x14ac:dyDescent="0.15">
      <c r="A18" s="2">
        <v>12</v>
      </c>
      <c r="B18" s="7"/>
      <c r="C18" s="7"/>
      <c r="D18" s="7"/>
    </row>
    <row r="19" spans="1:8" ht="15.75" customHeight="1" x14ac:dyDescent="0.15">
      <c r="A19" s="2">
        <v>11</v>
      </c>
      <c r="B19" s="7"/>
      <c r="C19" s="7"/>
      <c r="D19" s="7"/>
    </row>
    <row r="20" spans="1:8" ht="15.75" customHeight="1" x14ac:dyDescent="0.15">
      <c r="A20" s="2">
        <v>13</v>
      </c>
      <c r="B20" s="7"/>
      <c r="C20" s="7"/>
      <c r="D20" s="7"/>
    </row>
    <row r="21" spans="1:8" ht="15.75" customHeight="1" x14ac:dyDescent="0.15">
      <c r="A21" s="2">
        <v>14</v>
      </c>
      <c r="B21" s="7"/>
      <c r="C21" s="7"/>
      <c r="D21" s="7"/>
    </row>
    <row r="22" spans="1:8" ht="15.75" customHeight="1" x14ac:dyDescent="0.15">
      <c r="A22" s="2">
        <v>19</v>
      </c>
      <c r="B22" s="7"/>
      <c r="C22" s="7"/>
      <c r="D22" s="7"/>
      <c r="F22" s="11"/>
      <c r="G22" s="10"/>
      <c r="H22" s="7"/>
    </row>
    <row r="23" spans="1:8" ht="15.75" customHeight="1" x14ac:dyDescent="0.15">
      <c r="A23" s="2">
        <v>20</v>
      </c>
      <c r="B23" s="7"/>
      <c r="C23" s="7"/>
      <c r="D23" s="7"/>
      <c r="F23" s="11"/>
      <c r="G23" s="10"/>
      <c r="H23" s="7"/>
    </row>
    <row r="24" spans="1:8" ht="15.75" customHeight="1" x14ac:dyDescent="0.15">
      <c r="A24" s="2">
        <v>15</v>
      </c>
      <c r="B24" s="7"/>
      <c r="C24" s="7"/>
      <c r="D24" s="7"/>
      <c r="F24" s="11"/>
      <c r="G24" s="10"/>
      <c r="H24" s="7"/>
    </row>
    <row r="25" spans="1:8" ht="15.75" customHeight="1" x14ac:dyDescent="0.15">
      <c r="A25" s="2">
        <v>16</v>
      </c>
      <c r="B25" s="7"/>
      <c r="C25" s="7"/>
      <c r="D25" s="7"/>
      <c r="F25" s="11"/>
      <c r="G25" s="10"/>
      <c r="H25" s="7"/>
    </row>
    <row r="26" spans="1:8" ht="15.75" customHeight="1" x14ac:dyDescent="0.15">
      <c r="A26" s="2">
        <v>15</v>
      </c>
      <c r="B26" s="7"/>
      <c r="C26" s="7"/>
      <c r="D26" s="7"/>
      <c r="F26" s="11"/>
      <c r="G26" s="10"/>
      <c r="H26" s="7"/>
    </row>
    <row r="27" spans="1:8" ht="15.75" customHeight="1" x14ac:dyDescent="0.15">
      <c r="A27" s="2">
        <v>16</v>
      </c>
      <c r="B27" s="7"/>
      <c r="C27" s="7"/>
      <c r="D27" s="7"/>
      <c r="F27" s="11"/>
      <c r="G27" s="10"/>
      <c r="H27" s="7"/>
    </row>
    <row r="28" spans="1:8" ht="15.75" customHeight="1" x14ac:dyDescent="0.15">
      <c r="A28" s="2">
        <v>14</v>
      </c>
      <c r="B28" s="7"/>
      <c r="C28" s="7"/>
      <c r="D28" s="7"/>
      <c r="F28" s="11"/>
      <c r="G28" s="10"/>
      <c r="H28" s="7"/>
    </row>
    <row r="29" spans="1:8" ht="15.75" customHeight="1" x14ac:dyDescent="0.15">
      <c r="A29" s="2">
        <v>16</v>
      </c>
      <c r="B29" s="7"/>
      <c r="C29" s="7"/>
      <c r="D29" s="7"/>
      <c r="F29" s="11"/>
      <c r="G29" s="10"/>
      <c r="H29" s="7"/>
    </row>
    <row r="30" spans="1:8" ht="15.75" customHeight="1" x14ac:dyDescent="0.15">
      <c r="A30" s="2">
        <v>13</v>
      </c>
      <c r="B30" s="7"/>
      <c r="C30" s="7"/>
      <c r="D30" s="7"/>
      <c r="F30" s="11"/>
      <c r="G30" s="10"/>
      <c r="H30" s="7"/>
    </row>
    <row r="31" spans="1:8" ht="15.75" customHeight="1" x14ac:dyDescent="0.15">
      <c r="A31" s="2">
        <v>12</v>
      </c>
      <c r="B31" s="7"/>
      <c r="C31" s="7"/>
      <c r="D31" s="7"/>
      <c r="F31" s="11"/>
      <c r="G31" s="10"/>
      <c r="H31" s="7"/>
    </row>
    <row r="32" spans="1:8" ht="15.75" customHeight="1" x14ac:dyDescent="0.15">
      <c r="A32" s="8"/>
      <c r="B32" s="7"/>
      <c r="C32" s="7"/>
      <c r="D32" s="7"/>
      <c r="F32" s="8"/>
      <c r="G32" s="10"/>
      <c r="H32" s="7"/>
    </row>
    <row r="33" spans="1:8" ht="15.75" customHeight="1" x14ac:dyDescent="0.15">
      <c r="A33" s="8"/>
      <c r="B33" s="7"/>
      <c r="C33" s="7"/>
      <c r="D33" s="7"/>
      <c r="F33" s="8"/>
      <c r="G33" s="10"/>
      <c r="H33" s="7"/>
    </row>
    <row r="34" spans="1:8" ht="15.75" customHeight="1" x14ac:dyDescent="0.15">
      <c r="A34" s="8"/>
      <c r="B34" s="7"/>
      <c r="C34" s="7"/>
      <c r="D34" s="7"/>
      <c r="F34" s="8"/>
      <c r="G34" s="10"/>
      <c r="H34" s="7"/>
    </row>
    <row r="35" spans="1:8" ht="15.75" customHeight="1" x14ac:dyDescent="0.15">
      <c r="A35" s="8"/>
      <c r="B35" s="7"/>
      <c r="C35" s="7"/>
      <c r="D35" s="7"/>
      <c r="F35" s="8"/>
      <c r="G35" s="10"/>
      <c r="H35" s="7"/>
    </row>
    <row r="36" spans="1:8" ht="15.75" customHeight="1" x14ac:dyDescent="0.15">
      <c r="A36" s="8"/>
      <c r="B36" s="7"/>
      <c r="C36" s="7"/>
      <c r="D36" s="7"/>
      <c r="F36" s="8"/>
      <c r="G36" s="10"/>
      <c r="H36" s="7"/>
    </row>
    <row r="37" spans="1:8" ht="15.75" customHeight="1" x14ac:dyDescent="0.15">
      <c r="A37" s="8"/>
      <c r="B37" s="7"/>
      <c r="C37" s="7"/>
      <c r="D37" s="7"/>
      <c r="F37" s="8"/>
      <c r="G37" s="10"/>
      <c r="H37" s="7"/>
    </row>
    <row r="38" spans="1:8" ht="15.75" customHeight="1" x14ac:dyDescent="0.15">
      <c r="A38" s="8"/>
      <c r="B38" s="7"/>
      <c r="C38" s="7"/>
      <c r="D38" s="7"/>
      <c r="F38" s="8"/>
      <c r="G38" s="10"/>
      <c r="H38" s="7"/>
    </row>
    <row r="39" spans="1:8" ht="15.75" customHeight="1" x14ac:dyDescent="0.15">
      <c r="A39" s="8"/>
      <c r="B39" s="7"/>
      <c r="C39" s="7"/>
      <c r="D39" s="7"/>
      <c r="F39" s="8"/>
      <c r="G39" s="10"/>
      <c r="H39" s="7"/>
    </row>
    <row r="40" spans="1:8" ht="15.75" customHeight="1" x14ac:dyDescent="0.15">
      <c r="A40" s="8"/>
      <c r="B40" s="7"/>
      <c r="C40" s="7"/>
      <c r="D40" s="7"/>
      <c r="F40" s="8"/>
      <c r="G40" s="10"/>
      <c r="H40" s="7"/>
    </row>
    <row r="41" spans="1:8" ht="15.75" customHeight="1" x14ac:dyDescent="0.15">
      <c r="A41" s="8"/>
      <c r="B41" s="7"/>
      <c r="C41" s="7"/>
      <c r="D41" s="7"/>
      <c r="F41" s="8"/>
      <c r="G41" s="10"/>
      <c r="H41" s="7"/>
    </row>
    <row r="42" spans="1:8" ht="15.75" customHeight="1" x14ac:dyDescent="0.15">
      <c r="A42" s="8"/>
      <c r="B42" s="7"/>
      <c r="C42" s="7"/>
      <c r="D42" s="7"/>
      <c r="F42" s="8"/>
      <c r="G42" s="10"/>
      <c r="H42" s="7"/>
    </row>
    <row r="43" spans="1:8" ht="15.75" customHeight="1" x14ac:dyDescent="0.15">
      <c r="A43" s="8"/>
      <c r="B43" s="7"/>
      <c r="C43" s="7"/>
      <c r="D43" s="7"/>
      <c r="F43" s="8"/>
      <c r="G43" s="10"/>
      <c r="H43" s="7"/>
    </row>
    <row r="44" spans="1:8" ht="15.75" customHeight="1" x14ac:dyDescent="0.15">
      <c r="A44" s="8"/>
      <c r="B44" s="7"/>
      <c r="C44" s="7"/>
      <c r="D44" s="7"/>
      <c r="F44" s="8"/>
      <c r="G44" s="10"/>
      <c r="H44" s="7"/>
    </row>
    <row r="45" spans="1:8" ht="15.75" customHeight="1" x14ac:dyDescent="0.15">
      <c r="A45" s="8"/>
      <c r="B45" s="7"/>
      <c r="C45" s="7"/>
      <c r="D45" s="7"/>
      <c r="F45" s="8"/>
      <c r="G45" s="10"/>
      <c r="H45" s="7"/>
    </row>
    <row r="46" spans="1:8" ht="15.75" customHeight="1" x14ac:dyDescent="0.15">
      <c r="A46" s="8"/>
      <c r="B46" s="7"/>
      <c r="C46" s="7"/>
      <c r="D46" s="7"/>
      <c r="F46" s="8"/>
      <c r="G46" s="10"/>
      <c r="H46" s="7"/>
    </row>
    <row r="47" spans="1:8" ht="15.75" customHeight="1" x14ac:dyDescent="0.15">
      <c r="A47" s="8"/>
      <c r="B47" s="7"/>
      <c r="C47" s="7"/>
      <c r="D47" s="7"/>
      <c r="F47" s="8"/>
      <c r="G47" s="10"/>
      <c r="H47" s="7"/>
    </row>
    <row r="48" spans="1:8" ht="15.75" customHeight="1" x14ac:dyDescent="0.15">
      <c r="A48" s="8"/>
      <c r="B48" s="7"/>
      <c r="C48" s="7"/>
      <c r="D48" s="7"/>
      <c r="F48" s="8"/>
      <c r="G48" s="10"/>
      <c r="H48" s="7"/>
    </row>
    <row r="49" spans="1:8" ht="15.75" customHeight="1" x14ac:dyDescent="0.15">
      <c r="A49" s="8"/>
      <c r="B49" s="7"/>
      <c r="C49" s="7"/>
      <c r="D49" s="7"/>
      <c r="F49" s="8"/>
      <c r="G49" s="10"/>
      <c r="H49" s="7"/>
    </row>
    <row r="50" spans="1:8" ht="15.75" customHeight="1" x14ac:dyDescent="0.15">
      <c r="A50" s="8"/>
      <c r="B50" s="7"/>
      <c r="C50" s="7"/>
      <c r="D50" s="7"/>
      <c r="F50" s="8"/>
      <c r="G50" s="10"/>
      <c r="H50" s="7"/>
    </row>
    <row r="51" spans="1:8" ht="15.75" customHeight="1" x14ac:dyDescent="0.15">
      <c r="A51" s="8"/>
      <c r="B51" s="7"/>
      <c r="C51" s="7"/>
      <c r="D51" s="7"/>
      <c r="F51" s="8"/>
      <c r="G51" s="10"/>
      <c r="H51" s="7"/>
    </row>
    <row r="52" spans="1:8" ht="13" x14ac:dyDescent="0.15">
      <c r="A52" s="8"/>
      <c r="B52" s="7"/>
      <c r="C52" s="7"/>
      <c r="D52" s="7"/>
      <c r="F52" s="8"/>
      <c r="G52" s="10"/>
      <c r="H52" s="7"/>
    </row>
    <row r="53" spans="1:8" ht="13" x14ac:dyDescent="0.15">
      <c r="A53" s="8"/>
      <c r="B53" s="7"/>
      <c r="C53" s="7"/>
      <c r="D53" s="7"/>
      <c r="F53" s="8"/>
      <c r="G53" s="10"/>
      <c r="H53" s="7"/>
    </row>
    <row r="54" spans="1:8" ht="13" x14ac:dyDescent="0.15">
      <c r="A54" s="8"/>
      <c r="B54" s="7"/>
      <c r="C54" s="7"/>
      <c r="D54" s="7"/>
      <c r="F54" s="8"/>
      <c r="G54" s="10"/>
      <c r="H54" s="7"/>
    </row>
    <row r="55" spans="1:8" ht="13" x14ac:dyDescent="0.15">
      <c r="A55" s="8"/>
      <c r="B55" s="7"/>
      <c r="C55" s="7"/>
      <c r="D55" s="7"/>
      <c r="F55" s="8"/>
      <c r="G55" s="10"/>
      <c r="H55" s="7"/>
    </row>
    <row r="56" spans="1:8" ht="13" x14ac:dyDescent="0.15">
      <c r="A56" s="8"/>
      <c r="B56" s="7"/>
      <c r="C56" s="7"/>
      <c r="D56" s="7"/>
      <c r="F56" s="8"/>
      <c r="G56" s="10"/>
      <c r="H56" s="7"/>
    </row>
    <row r="57" spans="1:8" ht="13" x14ac:dyDescent="0.15">
      <c r="A57" s="8"/>
      <c r="B57" s="7"/>
      <c r="C57" s="7"/>
      <c r="D57" s="7"/>
      <c r="F57" s="8"/>
      <c r="G57" s="10"/>
      <c r="H57" s="7"/>
    </row>
    <row r="58" spans="1:8" ht="13" x14ac:dyDescent="0.15">
      <c r="A58" s="8"/>
      <c r="B58" s="7"/>
      <c r="C58" s="7"/>
      <c r="D58" s="7"/>
      <c r="F58" s="8"/>
      <c r="G58" s="10"/>
      <c r="H58" s="7"/>
    </row>
    <row r="59" spans="1:8" ht="13" x14ac:dyDescent="0.15">
      <c r="A59" s="8"/>
      <c r="B59" s="7"/>
      <c r="C59" s="7"/>
      <c r="D59" s="7"/>
      <c r="F59" s="8"/>
      <c r="G59" s="10"/>
      <c r="H59" s="7"/>
    </row>
    <row r="60" spans="1:8" ht="13" x14ac:dyDescent="0.15">
      <c r="A60" s="8"/>
      <c r="B60" s="7"/>
      <c r="C60" s="7"/>
      <c r="D60" s="7"/>
      <c r="F60" s="8"/>
      <c r="G60" s="10"/>
      <c r="H60" s="7"/>
    </row>
    <row r="61" spans="1:8" ht="13" x14ac:dyDescent="0.15">
      <c r="A61" s="8"/>
      <c r="B61" s="7"/>
      <c r="C61" s="7"/>
      <c r="D61" s="7"/>
      <c r="F61" s="8"/>
      <c r="G61" s="10"/>
      <c r="H61" s="7"/>
    </row>
    <row r="62" spans="1:8" ht="13" x14ac:dyDescent="0.15">
      <c r="A62" s="8"/>
      <c r="B62" s="7"/>
      <c r="C62" s="7"/>
      <c r="D62" s="7"/>
      <c r="F62" s="8"/>
      <c r="G62" s="10"/>
      <c r="H62" s="7"/>
    </row>
    <row r="63" spans="1:8" ht="13" x14ac:dyDescent="0.15">
      <c r="A63" s="8"/>
      <c r="B63" s="7"/>
      <c r="C63" s="7"/>
      <c r="D63" s="7"/>
      <c r="F63" s="8"/>
      <c r="G63" s="10"/>
      <c r="H63" s="7"/>
    </row>
    <row r="64" spans="1:8" ht="13" x14ac:dyDescent="0.15">
      <c r="A64" s="8"/>
      <c r="B64" s="7"/>
      <c r="C64" s="7"/>
      <c r="D64" s="7"/>
      <c r="F64" s="8"/>
      <c r="G64" s="10"/>
      <c r="H64" s="7"/>
    </row>
    <row r="65" spans="1:8" ht="13" x14ac:dyDescent="0.15">
      <c r="A65" s="8"/>
      <c r="B65" s="7"/>
      <c r="C65" s="7"/>
      <c r="D65" s="7"/>
      <c r="F65" s="8"/>
      <c r="G65" s="10"/>
      <c r="H65" s="7"/>
    </row>
    <row r="66" spans="1:8" ht="13" x14ac:dyDescent="0.15">
      <c r="A66" s="8"/>
      <c r="B66" s="7"/>
      <c r="C66" s="7"/>
      <c r="D66" s="7"/>
      <c r="F66" s="8"/>
      <c r="G66" s="10"/>
      <c r="H66" s="7"/>
    </row>
    <row r="67" spans="1:8" ht="13" x14ac:dyDescent="0.15">
      <c r="A67" s="8"/>
      <c r="B67" s="7"/>
      <c r="C67" s="7"/>
      <c r="D67" s="7"/>
      <c r="F67" s="8"/>
      <c r="G67" s="10"/>
      <c r="H67" s="7"/>
    </row>
    <row r="68" spans="1:8" ht="13" x14ac:dyDescent="0.15">
      <c r="A68" s="8"/>
      <c r="B68" s="7"/>
      <c r="C68" s="7"/>
      <c r="D68" s="7"/>
      <c r="F68" s="8"/>
      <c r="G68" s="10"/>
      <c r="H68" s="7"/>
    </row>
    <row r="69" spans="1:8" ht="13" x14ac:dyDescent="0.15">
      <c r="A69" s="8"/>
      <c r="B69" s="7"/>
      <c r="C69" s="7"/>
      <c r="D69" s="7"/>
      <c r="F69" s="8"/>
      <c r="G69" s="10"/>
      <c r="H69" s="7"/>
    </row>
    <row r="70" spans="1:8" ht="13" x14ac:dyDescent="0.15">
      <c r="A70" s="8"/>
      <c r="B70" s="7"/>
      <c r="C70" s="7"/>
      <c r="D70" s="7"/>
      <c r="F70" s="8"/>
      <c r="G70" s="10"/>
      <c r="H70" s="7"/>
    </row>
    <row r="71" spans="1:8" ht="13" x14ac:dyDescent="0.15">
      <c r="A71" s="8"/>
      <c r="B71" s="7"/>
      <c r="C71" s="7"/>
      <c r="D71" s="7"/>
      <c r="F71" s="8"/>
      <c r="G71" s="10"/>
      <c r="H71" s="7"/>
    </row>
    <row r="72" spans="1:8" ht="13" x14ac:dyDescent="0.15">
      <c r="A72" s="8"/>
      <c r="B72" s="7"/>
      <c r="C72" s="7"/>
      <c r="D72" s="7"/>
      <c r="F72" s="8"/>
      <c r="G72" s="10"/>
      <c r="H72" s="7"/>
    </row>
    <row r="73" spans="1:8" ht="13" x14ac:dyDescent="0.15">
      <c r="A73" s="8"/>
      <c r="B73" s="7"/>
      <c r="C73" s="7"/>
      <c r="D73" s="7"/>
      <c r="F73" s="8"/>
      <c r="G73" s="10"/>
      <c r="H73" s="7"/>
    </row>
    <row r="74" spans="1:8" ht="13" x14ac:dyDescent="0.15">
      <c r="A74" s="8"/>
      <c r="B74" s="7"/>
      <c r="C74" s="7"/>
      <c r="D74" s="7"/>
      <c r="F74" s="8"/>
      <c r="G74" s="10"/>
      <c r="H74" s="7"/>
    </row>
    <row r="75" spans="1:8" ht="13" x14ac:dyDescent="0.15">
      <c r="A75" s="8"/>
      <c r="B75" s="7"/>
      <c r="C75" s="7"/>
      <c r="D75" s="7"/>
      <c r="F75" s="8"/>
      <c r="G75" s="10"/>
      <c r="H75" s="7"/>
    </row>
    <row r="76" spans="1:8" ht="13" x14ac:dyDescent="0.15">
      <c r="A76" s="8"/>
      <c r="B76" s="7"/>
      <c r="C76" s="7"/>
      <c r="D76" s="7"/>
      <c r="F76" s="8"/>
      <c r="G76" s="10"/>
      <c r="H76" s="7"/>
    </row>
    <row r="77" spans="1:8" ht="13" x14ac:dyDescent="0.15">
      <c r="A77" s="8"/>
      <c r="B77" s="7"/>
      <c r="C77" s="7"/>
      <c r="D77" s="7"/>
      <c r="F77" s="8"/>
      <c r="G77" s="10"/>
      <c r="H77" s="7"/>
    </row>
    <row r="78" spans="1:8" ht="13" x14ac:dyDescent="0.15">
      <c r="A78" s="8"/>
      <c r="B78" s="7"/>
      <c r="C78" s="7"/>
      <c r="D78" s="7"/>
      <c r="F78" s="8"/>
      <c r="G78" s="10"/>
      <c r="H78" s="7"/>
    </row>
    <row r="79" spans="1:8" ht="13" x14ac:dyDescent="0.15">
      <c r="A79" s="8"/>
      <c r="B79" s="7"/>
      <c r="C79" s="7"/>
      <c r="D79" s="7"/>
      <c r="F79" s="8"/>
      <c r="G79" s="10"/>
      <c r="H79" s="7"/>
    </row>
    <row r="80" spans="1:8" ht="13" x14ac:dyDescent="0.15">
      <c r="A80" s="8"/>
      <c r="B80" s="7"/>
      <c r="C80" s="7"/>
      <c r="D80" s="7"/>
      <c r="F80" s="8"/>
      <c r="G80" s="10"/>
      <c r="H80" s="7"/>
    </row>
    <row r="81" spans="1:8" ht="13" x14ac:dyDescent="0.15">
      <c r="A81" s="8"/>
      <c r="B81" s="7"/>
      <c r="C81" s="7"/>
      <c r="D81" s="7"/>
      <c r="F81" s="8"/>
      <c r="G81" s="10"/>
      <c r="H81" s="7"/>
    </row>
    <row r="82" spans="1:8" ht="13" x14ac:dyDescent="0.15">
      <c r="A82" s="8"/>
      <c r="B82" s="7"/>
      <c r="C82" s="7"/>
      <c r="D82" s="7"/>
      <c r="F82" s="8"/>
      <c r="G82" s="10"/>
      <c r="H82" s="7"/>
    </row>
    <row r="83" spans="1:8" ht="13" x14ac:dyDescent="0.15">
      <c r="A83" s="8"/>
      <c r="B83" s="7"/>
      <c r="C83" s="7"/>
      <c r="D83" s="7"/>
      <c r="F83" s="8"/>
      <c r="G83" s="10"/>
      <c r="H83" s="7"/>
    </row>
    <row r="84" spans="1:8" ht="13" x14ac:dyDescent="0.15">
      <c r="A84" s="8"/>
      <c r="B84" s="7"/>
      <c r="C84" s="7"/>
      <c r="D84" s="7"/>
      <c r="F84" s="8"/>
      <c r="G84" s="10"/>
      <c r="H84" s="7"/>
    </row>
    <row r="85" spans="1:8" ht="13" x14ac:dyDescent="0.15">
      <c r="A85" s="8"/>
      <c r="B85" s="7"/>
      <c r="C85" s="7"/>
      <c r="D85" s="7"/>
      <c r="F85" s="8"/>
      <c r="G85" s="10"/>
      <c r="H85" s="7"/>
    </row>
    <row r="86" spans="1:8" ht="13" x14ac:dyDescent="0.15">
      <c r="A86" s="8"/>
      <c r="B86" s="7"/>
      <c r="C86" s="7"/>
      <c r="D86" s="7"/>
      <c r="F86" s="8"/>
      <c r="G86" s="10"/>
      <c r="H86" s="7"/>
    </row>
    <row r="87" spans="1:8" ht="13" x14ac:dyDescent="0.15">
      <c r="A87" s="8"/>
      <c r="B87" s="7"/>
      <c r="C87" s="7"/>
      <c r="D87" s="7"/>
      <c r="F87" s="8"/>
      <c r="G87" s="10"/>
      <c r="H87" s="7"/>
    </row>
    <row r="88" spans="1:8" ht="13" x14ac:dyDescent="0.15">
      <c r="A88" s="8"/>
      <c r="B88" s="7"/>
      <c r="C88" s="7"/>
      <c r="D88" s="7"/>
      <c r="F88" s="8"/>
      <c r="G88" s="10"/>
      <c r="H88" s="7"/>
    </row>
    <row r="89" spans="1:8" ht="13" x14ac:dyDescent="0.15">
      <c r="A89" s="8"/>
      <c r="B89" s="7"/>
      <c r="C89" s="7"/>
      <c r="D89" s="7"/>
      <c r="F89" s="8"/>
      <c r="G89" s="10"/>
      <c r="H89" s="7"/>
    </row>
    <row r="90" spans="1:8" ht="13" x14ac:dyDescent="0.15">
      <c r="A90" s="8"/>
      <c r="B90" s="7"/>
      <c r="C90" s="7"/>
      <c r="D90" s="7"/>
      <c r="F90" s="8"/>
      <c r="G90" s="10"/>
      <c r="H90" s="7"/>
    </row>
    <row r="91" spans="1:8" ht="13" x14ac:dyDescent="0.15">
      <c r="A91" s="8"/>
      <c r="B91" s="7"/>
      <c r="C91" s="7"/>
      <c r="D91" s="7"/>
      <c r="F91" s="8"/>
      <c r="G91" s="10"/>
      <c r="H91" s="7"/>
    </row>
    <row r="92" spans="1:8" ht="13" x14ac:dyDescent="0.15">
      <c r="A92" s="8"/>
      <c r="B92" s="7"/>
      <c r="C92" s="7"/>
      <c r="D92" s="7"/>
      <c r="F92" s="8"/>
      <c r="G92" s="10"/>
      <c r="H92" s="7"/>
    </row>
    <row r="93" spans="1:8" ht="13" x14ac:dyDescent="0.15">
      <c r="A93" s="8"/>
      <c r="B93" s="7"/>
      <c r="C93" s="7"/>
      <c r="D93" s="7"/>
      <c r="F93" s="8"/>
      <c r="G93" s="10"/>
      <c r="H93" s="7"/>
    </row>
    <row r="94" spans="1:8" ht="13" x14ac:dyDescent="0.15">
      <c r="A94" s="8"/>
      <c r="B94" s="7"/>
      <c r="C94" s="7"/>
      <c r="D94" s="7"/>
      <c r="F94" s="8"/>
      <c r="G94" s="10"/>
      <c r="H94" s="7"/>
    </row>
    <row r="95" spans="1:8" ht="13" x14ac:dyDescent="0.15">
      <c r="A95" s="8"/>
      <c r="B95" s="7"/>
      <c r="C95" s="7"/>
      <c r="D95" s="7"/>
      <c r="F95" s="8"/>
      <c r="G95" s="10"/>
      <c r="H95" s="7"/>
    </row>
    <row r="96" spans="1:8" ht="13" x14ac:dyDescent="0.15">
      <c r="A96" s="8"/>
      <c r="B96" s="7"/>
      <c r="C96" s="7"/>
      <c r="D96" s="7"/>
      <c r="F96" s="8"/>
      <c r="G96" s="10"/>
      <c r="H96" s="7"/>
    </row>
    <row r="97" spans="1:8" ht="13" x14ac:dyDescent="0.15">
      <c r="A97" s="8"/>
      <c r="B97" s="7"/>
      <c r="C97" s="7"/>
      <c r="D97" s="7"/>
      <c r="F97" s="8"/>
      <c r="G97" s="10"/>
      <c r="H97" s="7"/>
    </row>
    <row r="98" spans="1:8" ht="13" x14ac:dyDescent="0.15">
      <c r="A98" s="8"/>
      <c r="B98" s="7"/>
      <c r="C98" s="7"/>
      <c r="D98" s="7"/>
      <c r="F98" s="8"/>
      <c r="G98" s="10"/>
      <c r="H98" s="7"/>
    </row>
    <row r="99" spans="1:8" ht="13" x14ac:dyDescent="0.15">
      <c r="A99" s="8"/>
      <c r="B99" s="7"/>
      <c r="C99" s="7"/>
      <c r="D99" s="7"/>
      <c r="F99" s="8"/>
      <c r="G99" s="10"/>
      <c r="H99" s="7"/>
    </row>
    <row r="100" spans="1:8" ht="13" x14ac:dyDescent="0.15">
      <c r="A100" s="8"/>
      <c r="F100" s="8"/>
      <c r="G100" s="10"/>
      <c r="H100" s="7"/>
    </row>
    <row r="101" spans="1:8" ht="13" x14ac:dyDescent="0.15">
      <c r="A101" s="8"/>
      <c r="F101" s="8"/>
      <c r="G101" s="10"/>
      <c r="H101" s="7"/>
    </row>
    <row r="102" spans="1:8" ht="13" x14ac:dyDescent="0.15">
      <c r="A102" s="9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Задача 1</vt:lpstr>
      <vt:lpstr>Задача 2</vt:lpstr>
      <vt:lpstr>Задача 3</vt:lpstr>
      <vt:lpstr>Задача 4</vt:lpstr>
      <vt:lpstr>Задача 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 Microsoft Office</cp:lastModifiedBy>
  <dcterms:modified xsi:type="dcterms:W3CDTF">2018-12-24T14:33:07Z</dcterms:modified>
</cp:coreProperties>
</file>