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7995"/>
  </bookViews>
  <sheets>
    <sheet name="Sayfa1" sheetId="1" r:id="rId1"/>
    <sheet name="Sayfa2" sheetId="2" r:id="rId2"/>
    <sheet name="Sayf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K1328" i="1"/>
  <c r="K1351"/>
  <c r="K1400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J1336"/>
  <c r="K1336" s="1"/>
  <c r="J1351"/>
  <c r="J1353"/>
  <c r="K1353" s="1"/>
  <c r="J1391"/>
  <c r="K1391" s="1"/>
  <c r="J1393"/>
  <c r="K1393" s="1"/>
  <c r="J1395"/>
  <c r="K1395" s="1"/>
  <c r="J1397"/>
  <c r="K1397" s="1"/>
  <c r="J1400"/>
  <c r="J1403"/>
  <c r="K1403" s="1"/>
  <c r="J1405"/>
  <c r="K1405" s="1"/>
  <c r="J1406"/>
  <c r="K1406" s="1"/>
  <c r="J1407"/>
  <c r="K1407" s="1"/>
  <c r="J1409"/>
  <c r="K1409" s="1"/>
  <c r="J1410"/>
  <c r="K1410" s="1"/>
  <c r="J1411"/>
  <c r="K1411" s="1"/>
  <c r="J1413"/>
  <c r="K1413" s="1"/>
  <c r="J1414"/>
  <c r="K1414" s="1"/>
  <c r="J1415"/>
  <c r="K1415" s="1"/>
  <c r="I1543"/>
  <c r="I1542"/>
  <c r="I1541"/>
  <c r="I1540"/>
  <c r="I1539"/>
  <c r="I1538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485"/>
  <c r="I1492"/>
  <c r="I1491"/>
  <c r="I1490"/>
  <c r="I1489"/>
  <c r="I1488"/>
  <c r="I1487"/>
  <c r="I1486"/>
  <c r="I1484"/>
  <c r="I1483"/>
  <c r="I1482"/>
  <c r="I1481"/>
  <c r="I1480"/>
  <c r="I1479"/>
  <c r="I1478"/>
  <c r="I1477"/>
  <c r="I1476"/>
  <c r="I1475"/>
  <c r="I1474"/>
  <c r="I1473"/>
  <c r="I1472"/>
  <c r="I1471"/>
  <c r="I1470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537"/>
  <c r="I1536"/>
  <c r="I1535"/>
  <c r="I1534"/>
  <c r="I1533"/>
  <c r="I1532"/>
  <c r="I1531"/>
  <c r="I1530"/>
  <c r="I1529"/>
  <c r="I1528"/>
  <c r="I1527"/>
  <c r="I1526"/>
  <c r="I1525"/>
  <c r="I1524"/>
  <c r="I1507"/>
  <c r="I1506"/>
  <c r="I1505"/>
  <c r="I1504"/>
  <c r="I1503"/>
  <c r="I1502"/>
  <c r="I1501"/>
  <c r="I1500"/>
  <c r="I1499"/>
  <c r="I1498"/>
  <c r="I1497"/>
  <c r="I1496"/>
  <c r="I1495"/>
  <c r="I1494"/>
  <c r="I1493"/>
  <c r="I1469"/>
  <c r="I1468"/>
  <c r="I1467"/>
  <c r="I1466"/>
  <c r="I1465"/>
  <c r="I1464"/>
  <c r="I1463"/>
  <c r="I1462"/>
  <c r="I1461"/>
  <c r="I1460"/>
  <c r="I1459"/>
  <c r="I1430"/>
  <c r="I1429"/>
  <c r="I1428"/>
  <c r="I1427"/>
  <c r="I1426"/>
  <c r="I1425"/>
  <c r="I1424"/>
  <c r="I1423"/>
  <c r="I1422"/>
  <c r="I1421"/>
  <c r="I1420"/>
  <c r="I1419"/>
  <c r="I1418"/>
  <c r="I1417"/>
  <c r="L1416"/>
  <c r="I1416"/>
  <c r="J1416" s="1"/>
  <c r="L1415"/>
  <c r="I1415"/>
  <c r="L1414"/>
  <c r="I1414"/>
  <c r="L1413"/>
  <c r="I1413"/>
  <c r="L1412"/>
  <c r="I1412"/>
  <c r="J1412" s="1"/>
  <c r="K1412" s="1"/>
  <c r="L1411"/>
  <c r="I1411"/>
  <c r="L1410"/>
  <c r="I1410"/>
  <c r="L1409"/>
  <c r="I1409"/>
  <c r="L1408"/>
  <c r="I1408"/>
  <c r="J1408" s="1"/>
  <c r="K1408" s="1"/>
  <c r="L1407"/>
  <c r="I1407"/>
  <c r="L1406"/>
  <c r="I1406"/>
  <c r="L1405"/>
  <c r="I1405"/>
  <c r="L1404"/>
  <c r="H1404"/>
  <c r="I1404" s="1"/>
  <c r="J1404" s="1"/>
  <c r="K1404" s="1"/>
  <c r="L1403"/>
  <c r="H1403"/>
  <c r="I1403" s="1"/>
  <c r="L1402"/>
  <c r="H1402"/>
  <c r="I1402" s="1"/>
  <c r="J1402" s="1"/>
  <c r="K1402" s="1"/>
  <c r="L1401"/>
  <c r="H1401"/>
  <c r="I1401" s="1"/>
  <c r="J1401" s="1"/>
  <c r="K1401" s="1"/>
  <c r="L1400"/>
  <c r="H1400"/>
  <c r="I1400" s="1"/>
  <c r="L1399"/>
  <c r="H1399"/>
  <c r="I1399" s="1"/>
  <c r="J1399" s="1"/>
  <c r="K1399" s="1"/>
  <c r="L1398"/>
  <c r="I1398"/>
  <c r="J1398" s="1"/>
  <c r="K1398" s="1"/>
  <c r="L1397"/>
  <c r="I1397"/>
  <c r="L1396"/>
  <c r="I1396"/>
  <c r="J1396" s="1"/>
  <c r="K1396" s="1"/>
  <c r="L1395"/>
  <c r="I1395"/>
  <c r="L1394"/>
  <c r="I1394"/>
  <c r="J1394" s="1"/>
  <c r="K1394" s="1"/>
  <c r="L1393"/>
  <c r="I1393"/>
  <c r="L1392"/>
  <c r="I1392"/>
  <c r="J1392" s="1"/>
  <c r="K1392" s="1"/>
  <c r="L1391"/>
  <c r="I1391"/>
  <c r="L1390"/>
  <c r="I1390"/>
  <c r="J1390" s="1"/>
  <c r="K1390" s="1"/>
  <c r="I1389"/>
  <c r="J1389" s="1"/>
  <c r="K1389" s="1"/>
  <c r="I1388"/>
  <c r="J1388" s="1"/>
  <c r="K1388" s="1"/>
  <c r="I1387"/>
  <c r="J1387" s="1"/>
  <c r="K1387" s="1"/>
  <c r="L1386"/>
  <c r="I1386"/>
  <c r="J1386" s="1"/>
  <c r="K1386" s="1"/>
  <c r="L1385"/>
  <c r="I1385"/>
  <c r="J1385" s="1"/>
  <c r="K1385" s="1"/>
  <c r="I1384"/>
  <c r="J1384" s="1"/>
  <c r="K1384" s="1"/>
  <c r="I1383"/>
  <c r="J1383" s="1"/>
  <c r="K1383" s="1"/>
  <c r="I1382"/>
  <c r="J1382" s="1"/>
  <c r="K1382" s="1"/>
  <c r="I1381"/>
  <c r="J1381" s="1"/>
  <c r="K1381" s="1"/>
  <c r="I1380"/>
  <c r="J1380" s="1"/>
  <c r="K1380" s="1"/>
  <c r="I1379"/>
  <c r="J1379" s="1"/>
  <c r="K1379" s="1"/>
  <c r="I1378"/>
  <c r="J1378" s="1"/>
  <c r="K1378" s="1"/>
  <c r="I1377"/>
  <c r="J1377" s="1"/>
  <c r="K1377" s="1"/>
  <c r="I1376"/>
  <c r="J1376" s="1"/>
  <c r="K1376" s="1"/>
  <c r="I1375"/>
  <c r="J1375" s="1"/>
  <c r="K1375" s="1"/>
  <c r="I1374"/>
  <c r="J1374" s="1"/>
  <c r="K1374" s="1"/>
  <c r="I1373"/>
  <c r="J1373" s="1"/>
  <c r="K1373" s="1"/>
  <c r="I1372"/>
  <c r="J1372" s="1"/>
  <c r="K1372" s="1"/>
  <c r="I1371"/>
  <c r="J1371" s="1"/>
  <c r="K1371" s="1"/>
  <c r="I1370"/>
  <c r="J1370" s="1"/>
  <c r="K1370" s="1"/>
  <c r="I1369"/>
  <c r="J1369" s="1"/>
  <c r="K1369" s="1"/>
  <c r="I1368"/>
  <c r="J1368" s="1"/>
  <c r="K1368" s="1"/>
  <c r="I1367"/>
  <c r="J1367" s="1"/>
  <c r="K1367" s="1"/>
  <c r="I1366"/>
  <c r="J1366" s="1"/>
  <c r="K1366" s="1"/>
  <c r="I1365"/>
  <c r="J1365" s="1"/>
  <c r="K1365" s="1"/>
  <c r="I1364"/>
  <c r="J1364" s="1"/>
  <c r="K1364" s="1"/>
  <c r="I1363"/>
  <c r="J1363" s="1"/>
  <c r="K1363" s="1"/>
  <c r="I1362"/>
  <c r="J1362" s="1"/>
  <c r="K1362" s="1"/>
  <c r="I1361"/>
  <c r="J1361" s="1"/>
  <c r="K1361" s="1"/>
  <c r="I1360"/>
  <c r="J1360" s="1"/>
  <c r="K1360" s="1"/>
  <c r="I1359"/>
  <c r="J1359" s="1"/>
  <c r="K1359" s="1"/>
  <c r="I1358"/>
  <c r="J1358" s="1"/>
  <c r="K1358" s="1"/>
  <c r="I1357"/>
  <c r="J1357" s="1"/>
  <c r="K1357" s="1"/>
  <c r="I1356"/>
  <c r="J1356" s="1"/>
  <c r="K1356" s="1"/>
  <c r="I1355"/>
  <c r="J1355" s="1"/>
  <c r="K1355" s="1"/>
  <c r="I1354"/>
  <c r="J1354" s="1"/>
  <c r="K1354" s="1"/>
  <c r="L1353"/>
  <c r="I1353"/>
  <c r="L1352"/>
  <c r="I1352"/>
  <c r="J1352" s="1"/>
  <c r="K1352" s="1"/>
  <c r="L1351"/>
  <c r="I1351"/>
  <c r="L1350"/>
  <c r="I1350"/>
  <c r="J1350" s="1"/>
  <c r="K1350" s="1"/>
  <c r="I1349"/>
  <c r="J1349" s="1"/>
  <c r="K1349" s="1"/>
  <c r="I1348"/>
  <c r="J1348" s="1"/>
  <c r="K1348" s="1"/>
  <c r="I1347"/>
  <c r="J1347" s="1"/>
  <c r="K1347" s="1"/>
  <c r="I1346"/>
  <c r="J1346" s="1"/>
  <c r="K1346" s="1"/>
  <c r="I1345"/>
  <c r="J1345" s="1"/>
  <c r="K1345" s="1"/>
  <c r="I1344"/>
  <c r="J1344" s="1"/>
  <c r="K1344" s="1"/>
  <c r="I1343"/>
  <c r="J1343" s="1"/>
  <c r="K1343" s="1"/>
  <c r="I1342"/>
  <c r="J1342" s="1"/>
  <c r="K1342" s="1"/>
  <c r="I1341"/>
  <c r="J1341" s="1"/>
  <c r="K1341" s="1"/>
  <c r="I1340"/>
  <c r="J1340" s="1"/>
  <c r="K1340" s="1"/>
  <c r="I1339"/>
  <c r="J1339" s="1"/>
  <c r="K1339" s="1"/>
  <c r="I1338"/>
  <c r="J1338" s="1"/>
  <c r="K1338" s="1"/>
  <c r="H1337"/>
  <c r="I1337" s="1"/>
  <c r="J1337" s="1"/>
  <c r="K1337" s="1"/>
  <c r="H1336"/>
  <c r="I1336" s="1"/>
  <c r="H1335"/>
  <c r="I1335" s="1"/>
  <c r="J1335" s="1"/>
  <c r="K1335" s="1"/>
  <c r="H1334"/>
  <c r="I1334" s="1"/>
  <c r="J1334" s="1"/>
  <c r="K1334" s="1"/>
  <c r="H1333"/>
  <c r="I1333" s="1"/>
  <c r="J1333" s="1"/>
  <c r="K1333" s="1"/>
  <c r="H1332"/>
  <c r="I1332" s="1"/>
  <c r="J1332" s="1"/>
  <c r="K1332" s="1"/>
  <c r="H1331"/>
  <c r="I1331" s="1"/>
  <c r="J1331" s="1"/>
  <c r="K1331" s="1"/>
  <c r="H1330"/>
  <c r="I1330" s="1"/>
  <c r="J1330" s="1"/>
  <c r="K1330" s="1"/>
  <c r="H1329"/>
  <c r="I1329" s="1"/>
  <c r="J1329" s="1"/>
  <c r="K1329" s="1"/>
  <c r="H1328"/>
  <c r="I1328" s="1"/>
  <c r="J1328" s="1"/>
  <c r="H1327"/>
  <c r="I1327" s="1"/>
  <c r="J1327" s="1"/>
  <c r="K1327" s="1"/>
  <c r="H1326"/>
  <c r="I1326" s="1"/>
  <c r="J1326" s="1"/>
  <c r="K1326" s="1"/>
  <c r="H1325"/>
  <c r="I1325" s="1"/>
  <c r="J1325" s="1"/>
  <c r="K1325" s="1"/>
  <c r="H1324"/>
  <c r="I1324" s="1"/>
  <c r="J1324" s="1"/>
  <c r="K1324" s="1"/>
  <c r="I1323"/>
  <c r="J1323" s="1"/>
  <c r="K1323" s="1"/>
  <c r="I1322"/>
  <c r="J1322" s="1"/>
  <c r="K1322" s="1"/>
  <c r="I1321"/>
  <c r="J1321" s="1"/>
  <c r="K1321" s="1"/>
  <c r="I1320"/>
  <c r="J1320" s="1"/>
  <c r="K1320" s="1"/>
  <c r="I1319"/>
  <c r="J1319" s="1"/>
  <c r="K1319" s="1"/>
  <c r="I1318"/>
  <c r="J1318" s="1"/>
  <c r="K1318" s="1"/>
  <c r="I1317"/>
  <c r="J1317" s="1"/>
  <c r="K1317" s="1"/>
  <c r="H1316"/>
  <c r="I1316" s="1"/>
  <c r="J1316" s="1"/>
  <c r="K1316" s="1"/>
  <c r="H1315"/>
  <c r="I1315" s="1"/>
  <c r="J1315" s="1"/>
  <c r="K1315" s="1"/>
  <c r="H1314"/>
  <c r="I1314" s="1"/>
  <c r="J1314" s="1"/>
  <c r="K1314" s="1"/>
  <c r="H1313"/>
  <c r="I1313" s="1"/>
  <c r="J1313" s="1"/>
  <c r="K1313" s="1"/>
  <c r="H1312"/>
  <c r="I1312" s="1"/>
  <c r="J1312" s="1"/>
  <c r="K1312" s="1"/>
  <c r="H1311"/>
  <c r="I1311" s="1"/>
  <c r="J1311" s="1"/>
  <c r="K1311" s="1"/>
  <c r="H1310"/>
  <c r="I1310" s="1"/>
  <c r="J1310" s="1"/>
  <c r="K1310" s="1"/>
  <c r="H1309"/>
  <c r="I1309" s="1"/>
  <c r="J1309" s="1"/>
  <c r="K1309" s="1"/>
  <c r="H1308"/>
  <c r="I1308" s="1"/>
  <c r="J1308" s="1"/>
  <c r="K1308" s="1"/>
  <c r="H1307"/>
  <c r="I1307" s="1"/>
  <c r="J1307" s="1"/>
  <c r="K1307" s="1"/>
  <c r="H1306"/>
  <c r="I1306" s="1"/>
  <c r="J1306" s="1"/>
  <c r="K1306" s="1"/>
  <c r="H1305"/>
  <c r="I1305" s="1"/>
  <c r="J1305" s="1"/>
  <c r="K1305" s="1"/>
  <c r="H1304"/>
  <c r="I1304" s="1"/>
  <c r="J1304" s="1"/>
  <c r="K1304" s="1"/>
  <c r="H1303"/>
  <c r="I1303" s="1"/>
  <c r="J1303" s="1"/>
  <c r="K1303" s="1"/>
  <c r="H1302"/>
  <c r="I1302" s="1"/>
  <c r="J1302" s="1"/>
  <c r="K1302" s="1"/>
  <c r="H1301"/>
  <c r="I1301" s="1"/>
  <c r="J1301" s="1"/>
  <c r="K1301" s="1"/>
  <c r="H1300"/>
  <c r="I1300" s="1"/>
  <c r="J1300" s="1"/>
  <c r="K1300" s="1"/>
  <c r="H1299"/>
  <c r="I1299" s="1"/>
  <c r="J1299" s="1"/>
  <c r="K1299" s="1"/>
  <c r="I1298"/>
  <c r="J1298" s="1"/>
  <c r="K1298" s="1"/>
  <c r="H1297"/>
  <c r="I1297" s="1"/>
  <c r="J1297" s="1"/>
  <c r="K1297" s="1"/>
  <c r="H1296"/>
  <c r="I1296" s="1"/>
  <c r="J1296" s="1"/>
  <c r="K1296" s="1"/>
  <c r="H1295"/>
  <c r="I1295" s="1"/>
  <c r="J1295" s="1"/>
  <c r="K1295" s="1"/>
  <c r="L1294"/>
  <c r="I1294"/>
  <c r="J1294" s="1"/>
  <c r="K1294" s="1"/>
  <c r="L1293"/>
  <c r="I1293"/>
  <c r="J1293" s="1"/>
  <c r="K1293" s="1"/>
  <c r="H1292"/>
  <c r="I1292" s="1"/>
  <c r="J1292" s="1"/>
  <c r="K1292" s="1"/>
  <c r="H1291"/>
  <c r="I1291" s="1"/>
  <c r="J1291" s="1"/>
  <c r="K1291" s="1"/>
  <c r="H1290"/>
  <c r="I1290" s="1"/>
  <c r="J1290" s="1"/>
  <c r="K1290" s="1"/>
  <c r="H1289"/>
  <c r="I1289" s="1"/>
  <c r="J1289" s="1"/>
  <c r="K1289" s="1"/>
  <c r="H1288"/>
  <c r="I1288" s="1"/>
  <c r="J1288" s="1"/>
  <c r="K1288" s="1"/>
  <c r="H1287"/>
  <c r="I1287" s="1"/>
  <c r="J1287" s="1"/>
  <c r="K1287" s="1"/>
  <c r="H1286"/>
  <c r="I1286" s="1"/>
  <c r="J1286" s="1"/>
  <c r="K1286" s="1"/>
  <c r="H1285"/>
  <c r="I1285" s="1"/>
  <c r="J1285" s="1"/>
  <c r="K1285" s="1"/>
  <c r="H1284"/>
  <c r="I1284" s="1"/>
  <c r="J1284" s="1"/>
  <c r="K1284" s="1"/>
  <c r="H1283"/>
  <c r="I1283" s="1"/>
  <c r="J1283" s="1"/>
  <c r="K1283" s="1"/>
  <c r="L1282"/>
  <c r="I1282"/>
  <c r="J1282" s="1"/>
  <c r="K1282" s="1"/>
  <c r="L1281"/>
  <c r="I1281"/>
  <c r="J1281" s="1"/>
  <c r="K1281" s="1"/>
  <c r="L1280"/>
  <c r="I1280"/>
  <c r="J1280" s="1"/>
  <c r="K1280" s="1"/>
  <c r="L1279"/>
  <c r="I1279"/>
  <c r="J1279" s="1"/>
  <c r="K1279" s="1"/>
  <c r="L1278"/>
  <c r="I1278"/>
  <c r="J1278" s="1"/>
  <c r="K1278" s="1"/>
  <c r="L1277"/>
  <c r="I1277"/>
  <c r="J1277" s="1"/>
  <c r="K1277" s="1"/>
  <c r="L1276"/>
  <c r="I1276"/>
  <c r="J1276" s="1"/>
  <c r="K1276" s="1"/>
  <c r="L1275"/>
  <c r="I1275"/>
  <c r="J1275" s="1"/>
  <c r="K1275" s="1"/>
  <c r="L1274"/>
  <c r="I1274"/>
  <c r="J1274" s="1"/>
  <c r="K1274" s="1"/>
  <c r="L1273"/>
  <c r="I1273"/>
  <c r="J1273" s="1"/>
  <c r="K1273" s="1"/>
  <c r="L1272"/>
  <c r="I1272"/>
  <c r="J1272" s="1"/>
  <c r="K1272" s="1"/>
  <c r="L1271"/>
  <c r="I1271"/>
  <c r="J1271" s="1"/>
  <c r="K1271" s="1"/>
  <c r="L1270"/>
  <c r="I1270"/>
  <c r="J1270" s="1"/>
  <c r="K1270" s="1"/>
  <c r="L1269"/>
  <c r="I1269"/>
  <c r="J1269" s="1"/>
  <c r="K1269" s="1"/>
  <c r="L1268"/>
  <c r="I1268"/>
  <c r="J1268" s="1"/>
  <c r="K1268" s="1"/>
  <c r="L1267"/>
  <c r="I1267"/>
  <c r="J1267" s="1"/>
  <c r="K1267" s="1"/>
  <c r="L1266"/>
  <c r="I1266"/>
  <c r="J1266" s="1"/>
  <c r="K1266" s="1"/>
  <c r="L1265"/>
  <c r="I1265"/>
  <c r="J1265" s="1"/>
  <c r="K1265" s="1"/>
  <c r="L1264"/>
  <c r="I1264"/>
  <c r="J1264" s="1"/>
  <c r="K1264" s="1"/>
  <c r="L1263"/>
  <c r="I1263"/>
  <c r="J1263" s="1"/>
  <c r="K1263" s="1"/>
  <c r="I1262"/>
  <c r="J1262" s="1"/>
  <c r="K1262" s="1"/>
  <c r="I1261"/>
  <c r="J1261" s="1"/>
  <c r="K1261" s="1"/>
  <c r="I1260"/>
  <c r="J1260" s="1"/>
  <c r="K1260" s="1"/>
  <c r="I1259"/>
  <c r="J1259" s="1"/>
  <c r="K1259" s="1"/>
  <c r="I1258"/>
  <c r="J1258" s="1"/>
  <c r="K1258" s="1"/>
  <c r="I1257"/>
  <c r="J1257" s="1"/>
  <c r="K1257" s="1"/>
  <c r="I1256"/>
  <c r="J1256" s="1"/>
  <c r="K1256" s="1"/>
  <c r="I1255"/>
  <c r="J1255" s="1"/>
  <c r="K1255" s="1"/>
  <c r="I1254"/>
  <c r="J1254" s="1"/>
  <c r="K1254" s="1"/>
  <c r="I1253"/>
  <c r="J1253" s="1"/>
  <c r="K1253" s="1"/>
  <c r="I1252"/>
  <c r="J1252" s="1"/>
  <c r="K1252" s="1"/>
  <c r="I1251"/>
  <c r="J1251" s="1"/>
  <c r="K1251" s="1"/>
  <c r="I1250"/>
  <c r="J1250" s="1"/>
  <c r="K1250" s="1"/>
  <c r="I1249"/>
  <c r="J1249" s="1"/>
  <c r="K1249" s="1"/>
  <c r="I1248"/>
  <c r="J1248" s="1"/>
  <c r="K1248" s="1"/>
  <c r="I1247"/>
  <c r="J1247" s="1"/>
  <c r="K1247" s="1"/>
  <c r="I1246"/>
  <c r="J1246" s="1"/>
  <c r="K1246" s="1"/>
  <c r="I1245"/>
  <c r="J1245" s="1"/>
  <c r="K1245" s="1"/>
  <c r="I1244"/>
  <c r="J1244" s="1"/>
  <c r="K1244" s="1"/>
  <c r="I1243"/>
  <c r="J1243" s="1"/>
  <c r="K1243" s="1"/>
  <c r="I1242"/>
  <c r="J1242" s="1"/>
  <c r="K1242" s="1"/>
  <c r="I1241"/>
  <c r="J1241" s="1"/>
  <c r="K1241" s="1"/>
  <c r="I1240"/>
  <c r="J1240" s="1"/>
  <c r="K1240" s="1"/>
  <c r="I1239"/>
  <c r="J1239" s="1"/>
  <c r="K1239" s="1"/>
  <c r="I1238"/>
  <c r="J1238" s="1"/>
  <c r="K1238" s="1"/>
  <c r="I1237"/>
  <c r="J1237" s="1"/>
  <c r="K1237" s="1"/>
  <c r="I1236"/>
  <c r="J1236" s="1"/>
  <c r="K1236" s="1"/>
  <c r="I1235"/>
  <c r="J1235" s="1"/>
  <c r="K1235" s="1"/>
  <c r="I1234"/>
  <c r="J1234" s="1"/>
  <c r="K1234" s="1"/>
  <c r="I1233"/>
  <c r="J1233" s="1"/>
  <c r="K1233" s="1"/>
  <c r="I1232"/>
  <c r="J1232" s="1"/>
  <c r="K1232" s="1"/>
  <c r="I1231"/>
  <c r="J1231" s="1"/>
  <c r="K1231" s="1"/>
  <c r="I1230"/>
  <c r="J1230" s="1"/>
  <c r="K1230" s="1"/>
  <c r="I1229"/>
  <c r="J1229" s="1"/>
  <c r="K1229" s="1"/>
  <c r="I1228"/>
  <c r="J1228" s="1"/>
  <c r="K1228" s="1"/>
  <c r="I1227"/>
  <c r="J1227" s="1"/>
  <c r="K1227" s="1"/>
  <c r="I1226"/>
  <c r="J1226" s="1"/>
  <c r="K1226" s="1"/>
  <c r="I1225"/>
  <c r="J1225" s="1"/>
  <c r="K1225" s="1"/>
  <c r="I1224"/>
  <c r="J1224" s="1"/>
  <c r="K1224" s="1"/>
  <c r="I1223"/>
  <c r="J1223" s="1"/>
  <c r="K1223" s="1"/>
  <c r="I1222"/>
  <c r="J1222" s="1"/>
  <c r="K1222" s="1"/>
  <c r="I1221"/>
  <c r="J1221" s="1"/>
  <c r="K1221" s="1"/>
  <c r="I1220"/>
  <c r="J1220" s="1"/>
  <c r="K1220" s="1"/>
  <c r="I1219"/>
  <c r="J1219" s="1"/>
  <c r="K1219" s="1"/>
  <c r="I1218"/>
  <c r="J1218" s="1"/>
  <c r="K1218" s="1"/>
  <c r="I1217"/>
  <c r="J1217" s="1"/>
  <c r="K1217" s="1"/>
  <c r="I1216"/>
  <c r="J1216" s="1"/>
  <c r="K1216" s="1"/>
  <c r="I1215"/>
  <c r="J1215" s="1"/>
  <c r="K1215" s="1"/>
  <c r="I1214"/>
  <c r="J1214" s="1"/>
  <c r="K1214" s="1"/>
  <c r="I1213"/>
  <c r="J1213" s="1"/>
  <c r="K1213" s="1"/>
  <c r="I1212"/>
  <c r="J1212" s="1"/>
  <c r="K1212" s="1"/>
  <c r="I1211"/>
  <c r="J1211" s="1"/>
  <c r="K1211" s="1"/>
  <c r="L1210"/>
  <c r="I1210"/>
  <c r="J1210" s="1"/>
  <c r="K1210" s="1"/>
  <c r="L1209"/>
  <c r="I1209"/>
  <c r="J1209" s="1"/>
  <c r="K1209" s="1"/>
  <c r="L1208"/>
  <c r="I1208"/>
  <c r="J1208" s="1"/>
  <c r="K1208" s="1"/>
  <c r="L1207"/>
  <c r="I1207"/>
  <c r="J1207" s="1"/>
  <c r="K1207" s="1"/>
  <c r="L1206"/>
  <c r="I1206"/>
  <c r="J1206" s="1"/>
  <c r="K1206" s="1"/>
  <c r="L1205"/>
  <c r="I1205"/>
  <c r="J1205" s="1"/>
  <c r="K1205" s="1"/>
  <c r="L1204"/>
  <c r="I1204"/>
  <c r="J1204" s="1"/>
  <c r="K1204" s="1"/>
  <c r="L1203"/>
  <c r="I1203"/>
  <c r="J1203" s="1"/>
  <c r="K1203" s="1"/>
  <c r="L1202"/>
  <c r="I1202"/>
  <c r="J1202" s="1"/>
  <c r="K1202" s="1"/>
  <c r="L1201"/>
  <c r="I1201"/>
  <c r="J1201" s="1"/>
  <c r="K1201" s="1"/>
  <c r="L1200"/>
  <c r="I1200"/>
  <c r="J1200" s="1"/>
  <c r="K1200" s="1"/>
  <c r="L1199"/>
  <c r="I1199"/>
  <c r="J1199" s="1"/>
  <c r="K1199" s="1"/>
  <c r="L1198"/>
  <c r="I1198"/>
  <c r="J1198" s="1"/>
  <c r="K1198" s="1"/>
  <c r="L1197"/>
  <c r="I1197"/>
  <c r="J1197" s="1"/>
  <c r="K1197" s="1"/>
  <c r="L1196"/>
  <c r="I1196"/>
  <c r="J1196" s="1"/>
  <c r="K1196" s="1"/>
  <c r="I1195"/>
  <c r="J1195" s="1"/>
  <c r="K1195" s="1"/>
  <c r="I1194"/>
  <c r="J1194" s="1"/>
  <c r="K1194" s="1"/>
  <c r="I1193"/>
  <c r="J1193" s="1"/>
  <c r="K1193" s="1"/>
  <c r="L1192"/>
  <c r="I1192"/>
  <c r="J1192" s="1"/>
  <c r="K1192" s="1"/>
  <c r="L1191"/>
  <c r="I1191"/>
  <c r="J1191" s="1"/>
  <c r="K1191" s="1"/>
  <c r="L1190"/>
  <c r="I1190"/>
  <c r="J1190" s="1"/>
  <c r="K1190" s="1"/>
  <c r="L1189"/>
  <c r="I1189"/>
  <c r="J1189" s="1"/>
  <c r="K1189" s="1"/>
  <c r="L1188"/>
  <c r="I1188"/>
  <c r="J1188" s="1"/>
  <c r="K1188" s="1"/>
  <c r="L1187"/>
  <c r="I1187"/>
  <c r="J1187" s="1"/>
  <c r="K1187" s="1"/>
  <c r="L1186"/>
  <c r="I1186"/>
  <c r="J1186" s="1"/>
  <c r="K1186" s="1"/>
  <c r="L1185"/>
  <c r="I1185"/>
  <c r="J1185" s="1"/>
  <c r="K1185" s="1"/>
  <c r="L1184"/>
  <c r="I1184"/>
  <c r="J1184" s="1"/>
  <c r="K1184" s="1"/>
  <c r="I1183"/>
  <c r="J1183" s="1"/>
  <c r="K1183" s="1"/>
  <c r="I1182"/>
  <c r="J1182" s="1"/>
  <c r="K1182" s="1"/>
  <c r="I1181"/>
  <c r="J1181" s="1"/>
  <c r="K1181" s="1"/>
  <c r="I1180"/>
  <c r="J1180" s="1"/>
  <c r="K1180" s="1"/>
  <c r="I1179"/>
  <c r="J1179" s="1"/>
  <c r="K1179" s="1"/>
  <c r="I1178"/>
  <c r="J1178" s="1"/>
  <c r="K1178" s="1"/>
  <c r="I1177"/>
  <c r="J1177" s="1"/>
  <c r="K1177" s="1"/>
  <c r="I1176"/>
  <c r="J1176" s="1"/>
  <c r="K1176" s="1"/>
  <c r="I1175"/>
  <c r="J1175" s="1"/>
  <c r="K1175" s="1"/>
  <c r="I1174"/>
  <c r="J1174" s="1"/>
  <c r="K1174" s="1"/>
  <c r="I1173"/>
  <c r="J1173" s="1"/>
  <c r="K1173" s="1"/>
  <c r="I1172"/>
  <c r="J1172" s="1"/>
  <c r="K1172" s="1"/>
  <c r="I1171"/>
  <c r="J1171" s="1"/>
  <c r="K1171" s="1"/>
  <c r="I1170"/>
  <c r="J1170" s="1"/>
  <c r="K1170" s="1"/>
  <c r="I1169"/>
  <c r="J1169" s="1"/>
  <c r="K1169" s="1"/>
  <c r="I1168"/>
  <c r="J1168" s="1"/>
  <c r="K1168" s="1"/>
  <c r="I1167"/>
  <c r="J1167" s="1"/>
  <c r="K1167" s="1"/>
  <c r="I1166"/>
  <c r="J1166" s="1"/>
  <c r="K1166" s="1"/>
  <c r="I1165"/>
  <c r="J1165" s="1"/>
  <c r="K1165" s="1"/>
  <c r="I1164"/>
  <c r="J1164" s="1"/>
  <c r="K1164" s="1"/>
  <c r="I1163"/>
  <c r="J1163" s="1"/>
  <c r="K1163" s="1"/>
  <c r="I1162"/>
  <c r="J1162" s="1"/>
  <c r="K1162" s="1"/>
  <c r="I1161"/>
  <c r="J1161" s="1"/>
  <c r="K1161" s="1"/>
  <c r="I1160"/>
  <c r="J1160" s="1"/>
  <c r="K1160" s="1"/>
  <c r="I1159"/>
  <c r="J1159" s="1"/>
  <c r="K1159" s="1"/>
  <c r="I1158"/>
  <c r="J1158" s="1"/>
  <c r="K1158" s="1"/>
  <c r="I1157"/>
  <c r="J1157" s="1"/>
  <c r="K1157" s="1"/>
  <c r="I1156"/>
  <c r="J1156" s="1"/>
  <c r="K1156" s="1"/>
  <c r="I1155"/>
  <c r="J1155" s="1"/>
  <c r="K1155" s="1"/>
  <c r="I1154"/>
  <c r="J1154" s="1"/>
  <c r="K1154" s="1"/>
  <c r="I1153"/>
  <c r="J1153" s="1"/>
  <c r="K1153" s="1"/>
  <c r="I1152"/>
  <c r="J1152" s="1"/>
  <c r="K1152" s="1"/>
  <c r="I1151"/>
  <c r="J1151" s="1"/>
  <c r="K1151" s="1"/>
  <c r="I1150"/>
  <c r="J1150" s="1"/>
  <c r="K1150" s="1"/>
  <c r="I1149"/>
  <c r="J1149" s="1"/>
  <c r="K1149" s="1"/>
  <c r="I1148"/>
  <c r="J1148" s="1"/>
  <c r="K1148" s="1"/>
  <c r="I1147"/>
  <c r="J1147" s="1"/>
  <c r="K1147" s="1"/>
  <c r="I1146"/>
  <c r="J1146" s="1"/>
  <c r="K1146" s="1"/>
  <c r="I1145"/>
  <c r="J1145" s="1"/>
  <c r="K1145" s="1"/>
  <c r="I1144"/>
  <c r="J1144" s="1"/>
  <c r="K1144" s="1"/>
  <c r="I1143"/>
  <c r="J1143" s="1"/>
  <c r="K1143" s="1"/>
  <c r="I1142"/>
  <c r="J1142" s="1"/>
  <c r="K1142" s="1"/>
  <c r="I1141"/>
  <c r="J1141" s="1"/>
  <c r="K1141" s="1"/>
  <c r="I1140"/>
  <c r="J1140" s="1"/>
  <c r="K1140" s="1"/>
  <c r="I1139"/>
  <c r="J1139" s="1"/>
  <c r="K1139" s="1"/>
  <c r="I1138"/>
  <c r="J1138" s="1"/>
  <c r="K1138" s="1"/>
  <c r="I1137"/>
  <c r="J1137" s="1"/>
  <c r="K1137" s="1"/>
  <c r="I1136"/>
  <c r="J1136" s="1"/>
  <c r="K1136" s="1"/>
  <c r="I1135"/>
  <c r="J1135" s="1"/>
  <c r="K1135" s="1"/>
  <c r="I1134"/>
  <c r="J1134" s="1"/>
  <c r="K1134" s="1"/>
  <c r="I1133"/>
  <c r="J1133" s="1"/>
  <c r="K1133" s="1"/>
  <c r="I1132"/>
  <c r="J1132" s="1"/>
  <c r="K1132" s="1"/>
  <c r="I1131"/>
  <c r="J1131" s="1"/>
  <c r="K1131" s="1"/>
  <c r="I1130"/>
  <c r="J1130" s="1"/>
  <c r="K1130" s="1"/>
  <c r="I1129"/>
  <c r="J1129" s="1"/>
  <c r="K1129" s="1"/>
  <c r="I1128"/>
  <c r="J1128" s="1"/>
  <c r="K1128" s="1"/>
  <c r="I1127"/>
  <c r="J1127" s="1"/>
  <c r="K1127" s="1"/>
  <c r="I1126"/>
  <c r="J1126" s="1"/>
  <c r="K1126" s="1"/>
  <c r="I1125"/>
  <c r="J1125" s="1"/>
  <c r="K1125" s="1"/>
  <c r="I1124"/>
  <c r="J1124" s="1"/>
  <c r="K1124" s="1"/>
  <c r="I1123"/>
  <c r="J1123" s="1"/>
  <c r="K1123" s="1"/>
  <c r="I1122"/>
  <c r="J1122" s="1"/>
  <c r="K1122" s="1"/>
  <c r="I1121"/>
  <c r="J1121" s="1"/>
  <c r="K1121" s="1"/>
  <c r="I1120"/>
  <c r="J1120" s="1"/>
  <c r="K1120" s="1"/>
  <c r="I1119"/>
  <c r="J1119" s="1"/>
  <c r="K1119" s="1"/>
  <c r="I1118"/>
  <c r="J1118" s="1"/>
  <c r="K1118" s="1"/>
  <c r="I1117"/>
  <c r="J1117" s="1"/>
  <c r="K1117" s="1"/>
  <c r="L1116"/>
  <c r="H1116"/>
  <c r="I1116" s="1"/>
  <c r="J1116" s="1"/>
  <c r="K1116" s="1"/>
  <c r="L1115"/>
  <c r="H1115"/>
  <c r="I1115" s="1"/>
  <c r="J1115" s="1"/>
  <c r="K1115" s="1"/>
  <c r="L1114"/>
  <c r="I1114"/>
  <c r="J1114" s="1"/>
  <c r="K1114" s="1"/>
  <c r="L1113"/>
  <c r="I1113"/>
  <c r="J1113" s="1"/>
  <c r="K1113" s="1"/>
  <c r="L1112"/>
  <c r="I1112"/>
  <c r="J1112" s="1"/>
  <c r="K1112" s="1"/>
  <c r="L1111"/>
  <c r="I1111"/>
  <c r="J1111" s="1"/>
  <c r="K1111" s="1"/>
  <c r="L1110"/>
  <c r="I1110"/>
  <c r="J1110" s="1"/>
  <c r="K1110" s="1"/>
  <c r="L1109"/>
  <c r="I1109"/>
  <c r="J1109" s="1"/>
  <c r="K1109" s="1"/>
  <c r="L1108"/>
  <c r="I1108"/>
  <c r="J1108" s="1"/>
  <c r="K1108" s="1"/>
  <c r="L1107"/>
  <c r="I1107"/>
  <c r="J1107" s="1"/>
  <c r="K1107" s="1"/>
  <c r="L1106"/>
  <c r="I1106"/>
  <c r="J1106" s="1"/>
  <c r="K1106" s="1"/>
  <c r="L1105"/>
  <c r="I1105"/>
  <c r="J1105" s="1"/>
  <c r="K1105" s="1"/>
  <c r="L1104"/>
  <c r="I1104"/>
  <c r="J1104" s="1"/>
  <c r="K1104" s="1"/>
  <c r="L1103"/>
  <c r="I1103"/>
  <c r="J1103" s="1"/>
  <c r="K1103" s="1"/>
  <c r="L1102"/>
  <c r="I1102"/>
  <c r="J1102" s="1"/>
  <c r="K1102" s="1"/>
  <c r="L1101"/>
  <c r="I1101"/>
  <c r="J1101" s="1"/>
  <c r="K1101" s="1"/>
  <c r="L1100"/>
  <c r="I1100"/>
  <c r="J1100" s="1"/>
  <c r="K1100" s="1"/>
  <c r="L1099"/>
  <c r="I1099"/>
  <c r="J1099" s="1"/>
  <c r="K1099" s="1"/>
  <c r="L1098"/>
  <c r="I1098"/>
  <c r="J1098" s="1"/>
  <c r="K1098" s="1"/>
  <c r="I1097"/>
  <c r="J1097" s="1"/>
  <c r="K1097" s="1"/>
  <c r="I1096"/>
  <c r="J1096" s="1"/>
  <c r="K1096" s="1"/>
  <c r="I1095"/>
  <c r="J1095" s="1"/>
  <c r="K1095" s="1"/>
  <c r="I1094"/>
  <c r="J1094" s="1"/>
  <c r="K1094" s="1"/>
  <c r="I1093"/>
  <c r="J1093" s="1"/>
  <c r="K1093" s="1"/>
  <c r="I1092"/>
  <c r="J1092" s="1"/>
  <c r="K1092" s="1"/>
  <c r="I1091"/>
  <c r="J1091" s="1"/>
  <c r="K1091" s="1"/>
  <c r="I1090"/>
  <c r="J1090" s="1"/>
  <c r="K1090" s="1"/>
  <c r="I1089"/>
  <c r="J1089" s="1"/>
  <c r="K1089" s="1"/>
  <c r="I1088"/>
  <c r="J1088" s="1"/>
  <c r="K1088" s="1"/>
  <c r="I1087"/>
  <c r="J1087" s="1"/>
  <c r="K1087" s="1"/>
  <c r="I1086"/>
  <c r="J1086" s="1"/>
  <c r="K1086" s="1"/>
  <c r="I1085"/>
  <c r="J1085" s="1"/>
  <c r="K1085" s="1"/>
  <c r="I1084"/>
  <c r="J1084" s="1"/>
  <c r="K1084" s="1"/>
  <c r="I1083"/>
  <c r="J1083" s="1"/>
  <c r="K1083" s="1"/>
  <c r="I1082"/>
  <c r="J1082" s="1"/>
  <c r="K1082" s="1"/>
  <c r="I1081"/>
  <c r="J1081" s="1"/>
  <c r="K1081" s="1"/>
  <c r="I1080"/>
  <c r="J1080" s="1"/>
  <c r="K1080" s="1"/>
  <c r="I1079"/>
  <c r="J1079" s="1"/>
  <c r="K1079" s="1"/>
  <c r="I1078"/>
  <c r="J1078" s="1"/>
  <c r="K1078" s="1"/>
  <c r="I1077"/>
  <c r="J1077" s="1"/>
  <c r="K1077" s="1"/>
  <c r="I1076"/>
  <c r="J1076" s="1"/>
  <c r="K1076" s="1"/>
  <c r="I1075"/>
  <c r="J1075" s="1"/>
  <c r="K1075" s="1"/>
  <c r="I1074"/>
  <c r="J1074" s="1"/>
  <c r="K1074" s="1"/>
  <c r="I1073"/>
  <c r="J1073" s="1"/>
  <c r="K1073" s="1"/>
  <c r="I1072"/>
  <c r="J1072" s="1"/>
  <c r="K1072" s="1"/>
  <c r="I1071"/>
  <c r="J1071" s="1"/>
  <c r="K1071" s="1"/>
  <c r="I1070"/>
  <c r="J1070" s="1"/>
  <c r="K1070" s="1"/>
  <c r="I1069"/>
  <c r="J1069" s="1"/>
  <c r="K1069" s="1"/>
  <c r="I1068"/>
  <c r="J1068" s="1"/>
  <c r="K1068" s="1"/>
  <c r="I1067"/>
  <c r="J1067" s="1"/>
  <c r="K1067" s="1"/>
  <c r="I1066"/>
  <c r="J1066" s="1"/>
  <c r="K1066" s="1"/>
  <c r="I1065"/>
  <c r="J1065" s="1"/>
  <c r="K1065" s="1"/>
  <c r="I1064"/>
  <c r="J1064" s="1"/>
  <c r="K1064" s="1"/>
  <c r="I1063"/>
  <c r="J1063" s="1"/>
  <c r="K1063" s="1"/>
  <c r="I1062"/>
  <c r="J1062" s="1"/>
  <c r="K1062" s="1"/>
  <c r="I1061"/>
  <c r="J1061" s="1"/>
  <c r="K1061" s="1"/>
  <c r="I1060"/>
  <c r="J1060" s="1"/>
  <c r="K1060" s="1"/>
  <c r="I1059"/>
  <c r="J1059" s="1"/>
  <c r="K1059" s="1"/>
  <c r="I1058"/>
  <c r="J1058" s="1"/>
  <c r="K1058" s="1"/>
  <c r="I1057"/>
  <c r="J1057" s="1"/>
  <c r="K1057" s="1"/>
  <c r="I1056"/>
  <c r="J1056" s="1"/>
  <c r="K1056" s="1"/>
  <c r="I1055"/>
  <c r="J1055" s="1"/>
  <c r="K1055" s="1"/>
  <c r="I1054"/>
  <c r="J1054" s="1"/>
  <c r="K1054" s="1"/>
  <c r="I1053"/>
  <c r="J1053" s="1"/>
  <c r="K1053" s="1"/>
  <c r="I1052"/>
  <c r="J1052" s="1"/>
  <c r="K1052" s="1"/>
  <c r="I1051"/>
  <c r="J1051" s="1"/>
  <c r="K1051" s="1"/>
  <c r="I1050"/>
  <c r="J1050" s="1"/>
  <c r="K1050" s="1"/>
  <c r="I1049"/>
  <c r="J1049" s="1"/>
  <c r="K1049" s="1"/>
  <c r="I1048"/>
  <c r="J1048" s="1"/>
  <c r="K1048" s="1"/>
  <c r="I1047"/>
  <c r="J1047" s="1"/>
  <c r="K1047" s="1"/>
  <c r="I1046"/>
  <c r="J1046" s="1"/>
  <c r="K1046" s="1"/>
  <c r="I1045"/>
  <c r="J1045" s="1"/>
  <c r="K1045" s="1"/>
  <c r="I1044"/>
  <c r="J1044" s="1"/>
  <c r="K1044" s="1"/>
  <c r="I1043"/>
  <c r="J1043" s="1"/>
  <c r="K1043" s="1"/>
  <c r="I1042"/>
  <c r="J1042" s="1"/>
  <c r="K1042" s="1"/>
  <c r="I1041"/>
  <c r="J1041" s="1"/>
  <c r="K1041" s="1"/>
  <c r="I1040"/>
  <c r="J1040" s="1"/>
  <c r="K1040" s="1"/>
  <c r="I1039"/>
  <c r="J1039" s="1"/>
  <c r="K1039" s="1"/>
  <c r="I1038"/>
  <c r="J1038" s="1"/>
  <c r="K1038" s="1"/>
  <c r="I1037"/>
  <c r="J1037" s="1"/>
  <c r="K1037" s="1"/>
  <c r="I1036"/>
  <c r="J1036" s="1"/>
  <c r="K1036" s="1"/>
  <c r="I1035"/>
  <c r="J1035" s="1"/>
  <c r="K1035" s="1"/>
  <c r="I1034"/>
  <c r="J1034" s="1"/>
  <c r="K1034" s="1"/>
  <c r="I1033"/>
  <c r="J1033" s="1"/>
  <c r="K1033" s="1"/>
  <c r="I1032"/>
  <c r="J1032" s="1"/>
  <c r="K1032" s="1"/>
  <c r="I1031"/>
  <c r="J1031" s="1"/>
  <c r="K1031" s="1"/>
  <c r="I1030"/>
  <c r="J1030" s="1"/>
  <c r="K1030" s="1"/>
  <c r="I1029"/>
  <c r="J1029" s="1"/>
  <c r="K1029" s="1"/>
  <c r="I1028"/>
  <c r="J1028" s="1"/>
  <c r="K1028" s="1"/>
  <c r="I1027"/>
  <c r="J1027" s="1"/>
  <c r="K1027" s="1"/>
  <c r="I1026"/>
  <c r="J1026" s="1"/>
  <c r="K1026" s="1"/>
  <c r="I1025"/>
  <c r="J1025" s="1"/>
  <c r="K1025" s="1"/>
  <c r="I1024"/>
  <c r="J1024" s="1"/>
  <c r="K1024" s="1"/>
  <c r="I1023"/>
  <c r="J1023" s="1"/>
  <c r="K1023" s="1"/>
  <c r="I1022"/>
  <c r="J1022" s="1"/>
  <c r="K1022" s="1"/>
  <c r="I1021"/>
  <c r="J1021" s="1"/>
  <c r="K1021" s="1"/>
  <c r="I1020"/>
  <c r="J1020" s="1"/>
  <c r="K1020" s="1"/>
  <c r="I1019"/>
  <c r="J1019" s="1"/>
  <c r="K1019" s="1"/>
  <c r="I1018"/>
  <c r="J1018" s="1"/>
  <c r="K1018" s="1"/>
  <c r="I1017"/>
  <c r="J1017" s="1"/>
  <c r="K1017" s="1"/>
  <c r="I1016"/>
  <c r="J1016" s="1"/>
  <c r="K1016" s="1"/>
  <c r="I1015"/>
  <c r="J1015" s="1"/>
  <c r="K1015" s="1"/>
  <c r="I1014"/>
  <c r="J1014" s="1"/>
  <c r="K1014" s="1"/>
  <c r="I1013"/>
  <c r="J1013" s="1"/>
  <c r="K1013" s="1"/>
  <c r="I1012"/>
  <c r="J1012" s="1"/>
  <c r="K1012" s="1"/>
  <c r="I1011"/>
  <c r="J1011" s="1"/>
  <c r="K1011" s="1"/>
  <c r="I1010"/>
  <c r="J1010" s="1"/>
  <c r="K1010" s="1"/>
  <c r="I1009"/>
  <c r="J1009" s="1"/>
  <c r="K1009" s="1"/>
  <c r="I1008"/>
  <c r="J1008" s="1"/>
  <c r="K1008" s="1"/>
  <c r="I1007"/>
  <c r="J1007" s="1"/>
  <c r="K1007" s="1"/>
  <c r="I1006"/>
  <c r="J1006" s="1"/>
  <c r="K1006" s="1"/>
  <c r="I1005"/>
  <c r="J1005" s="1"/>
  <c r="K1005" s="1"/>
  <c r="I1004"/>
  <c r="J1004" s="1"/>
  <c r="K1004" s="1"/>
  <c r="I1003"/>
  <c r="J1003" s="1"/>
  <c r="K1003" s="1"/>
  <c r="I1002"/>
  <c r="J1002" s="1"/>
  <c r="K1002" s="1"/>
  <c r="I1001"/>
  <c r="J1001" s="1"/>
  <c r="K1001" s="1"/>
  <c r="I1000"/>
  <c r="J1000" s="1"/>
  <c r="K1000" s="1"/>
  <c r="I999"/>
  <c r="J999" s="1"/>
  <c r="K999" s="1"/>
  <c r="I998"/>
  <c r="J998" s="1"/>
  <c r="K998" s="1"/>
  <c r="I997"/>
  <c r="J997" s="1"/>
  <c r="K997" s="1"/>
  <c r="I996"/>
  <c r="J996" s="1"/>
  <c r="K996" s="1"/>
  <c r="I995"/>
  <c r="J995" s="1"/>
  <c r="K995" s="1"/>
  <c r="I994"/>
  <c r="J994" s="1"/>
  <c r="K994" s="1"/>
  <c r="I993"/>
  <c r="J993" s="1"/>
  <c r="K993" s="1"/>
  <c r="I992"/>
  <c r="J992" s="1"/>
  <c r="K992" s="1"/>
  <c r="I991"/>
  <c r="J991" s="1"/>
  <c r="K991" s="1"/>
  <c r="I990"/>
  <c r="J990" s="1"/>
  <c r="K990" s="1"/>
  <c r="I989"/>
  <c r="J989" s="1"/>
  <c r="K989" s="1"/>
  <c r="I988"/>
  <c r="J988" s="1"/>
  <c r="K988" s="1"/>
  <c r="I987"/>
  <c r="J987" s="1"/>
  <c r="K987" s="1"/>
  <c r="I986"/>
  <c r="J986" s="1"/>
  <c r="K986" s="1"/>
  <c r="I985"/>
  <c r="J985" s="1"/>
  <c r="K985" s="1"/>
  <c r="I984"/>
  <c r="J984" s="1"/>
  <c r="K984" s="1"/>
  <c r="I983"/>
  <c r="J983" s="1"/>
  <c r="K983" s="1"/>
  <c r="I982"/>
  <c r="J982" s="1"/>
  <c r="K982" s="1"/>
  <c r="I981"/>
  <c r="J981" s="1"/>
  <c r="K981" s="1"/>
  <c r="I980"/>
  <c r="J980" s="1"/>
  <c r="K980" s="1"/>
  <c r="I979"/>
  <c r="J979" s="1"/>
  <c r="K979" s="1"/>
  <c r="I978"/>
  <c r="J978" s="1"/>
  <c r="K978" s="1"/>
  <c r="I977"/>
  <c r="J977" s="1"/>
  <c r="K977" s="1"/>
  <c r="I976"/>
  <c r="J976" s="1"/>
  <c r="K976" s="1"/>
  <c r="I975"/>
  <c r="J975" s="1"/>
  <c r="K975" s="1"/>
  <c r="I974"/>
  <c r="J974" s="1"/>
  <c r="K974" s="1"/>
  <c r="I973"/>
  <c r="J973" s="1"/>
  <c r="K973" s="1"/>
  <c r="I972"/>
  <c r="J972" s="1"/>
  <c r="K972" s="1"/>
  <c r="I971"/>
  <c r="J971" s="1"/>
  <c r="K971" s="1"/>
  <c r="I970"/>
  <c r="J970" s="1"/>
  <c r="K970" s="1"/>
  <c r="I969"/>
  <c r="J969" s="1"/>
  <c r="K969" s="1"/>
  <c r="I968"/>
  <c r="J968" s="1"/>
  <c r="K968" s="1"/>
  <c r="I967"/>
  <c r="J967" s="1"/>
  <c r="K967" s="1"/>
  <c r="I966"/>
  <c r="J966" s="1"/>
  <c r="K966" s="1"/>
  <c r="I965"/>
  <c r="J965" s="1"/>
  <c r="K965" s="1"/>
  <c r="I964"/>
  <c r="J964" s="1"/>
  <c r="K964" s="1"/>
  <c r="I963"/>
  <c r="J963" s="1"/>
  <c r="K963" s="1"/>
  <c r="I962"/>
  <c r="J962" s="1"/>
  <c r="K962" s="1"/>
  <c r="I961"/>
  <c r="J961" s="1"/>
  <c r="K961" s="1"/>
  <c r="I960"/>
  <c r="J960" s="1"/>
  <c r="K960" s="1"/>
  <c r="I959"/>
  <c r="J959" s="1"/>
  <c r="K959" s="1"/>
  <c r="I958"/>
  <c r="J958" s="1"/>
  <c r="K958" s="1"/>
  <c r="I957"/>
  <c r="J957" s="1"/>
  <c r="K957" s="1"/>
  <c r="I956"/>
  <c r="J956" s="1"/>
  <c r="K956" s="1"/>
  <c r="I955"/>
  <c r="J955" s="1"/>
  <c r="K955" s="1"/>
  <c r="I954"/>
  <c r="J954" s="1"/>
  <c r="K954" s="1"/>
  <c r="I953"/>
  <c r="J953" s="1"/>
  <c r="K953" s="1"/>
  <c r="I952"/>
  <c r="J952" s="1"/>
  <c r="K952" s="1"/>
  <c r="I951"/>
  <c r="J951" s="1"/>
  <c r="K951" s="1"/>
  <c r="I950"/>
  <c r="J950" s="1"/>
  <c r="K950" s="1"/>
  <c r="I949"/>
  <c r="J949" s="1"/>
  <c r="K949" s="1"/>
  <c r="I948"/>
  <c r="J948" s="1"/>
  <c r="K948" s="1"/>
  <c r="I947"/>
  <c r="J947" s="1"/>
  <c r="K947" s="1"/>
  <c r="I946"/>
  <c r="J946" s="1"/>
  <c r="K946" s="1"/>
  <c r="I945"/>
  <c r="J945" s="1"/>
  <c r="K945" s="1"/>
  <c r="I944"/>
  <c r="J944" s="1"/>
  <c r="K944" s="1"/>
  <c r="I943"/>
  <c r="J943" s="1"/>
  <c r="K943" s="1"/>
  <c r="I942"/>
  <c r="J942" s="1"/>
  <c r="K942" s="1"/>
  <c r="I941"/>
  <c r="J941" s="1"/>
  <c r="K941" s="1"/>
  <c r="I940"/>
  <c r="J940" s="1"/>
  <c r="K940" s="1"/>
  <c r="I939"/>
  <c r="J939" s="1"/>
  <c r="K939" s="1"/>
  <c r="I938"/>
  <c r="J938" s="1"/>
  <c r="K938" s="1"/>
  <c r="I937"/>
  <c r="J937" s="1"/>
  <c r="K937" s="1"/>
  <c r="I936"/>
  <c r="J936" s="1"/>
  <c r="K936" s="1"/>
  <c r="I935"/>
  <c r="J935" s="1"/>
  <c r="K935" s="1"/>
  <c r="I934"/>
  <c r="J934" s="1"/>
  <c r="K934" s="1"/>
  <c r="I933"/>
  <c r="J933" s="1"/>
  <c r="K933" s="1"/>
  <c r="I932"/>
  <c r="J932" s="1"/>
  <c r="K932" s="1"/>
  <c r="I931"/>
  <c r="J931" s="1"/>
  <c r="K931" s="1"/>
  <c r="I930"/>
  <c r="J930" s="1"/>
  <c r="K930" s="1"/>
  <c r="I929"/>
  <c r="J929" s="1"/>
  <c r="K929" s="1"/>
  <c r="I928"/>
  <c r="J928" s="1"/>
  <c r="K928" s="1"/>
  <c r="I927"/>
  <c r="J927" s="1"/>
  <c r="K927" s="1"/>
  <c r="I926"/>
  <c r="J926" s="1"/>
  <c r="K926" s="1"/>
  <c r="I925"/>
  <c r="J925" s="1"/>
  <c r="K925" s="1"/>
  <c r="I924"/>
  <c r="J924" s="1"/>
  <c r="K924" s="1"/>
  <c r="I923"/>
  <c r="J923" s="1"/>
  <c r="K923" s="1"/>
  <c r="I922"/>
  <c r="J922" s="1"/>
  <c r="K922" s="1"/>
  <c r="I921"/>
  <c r="J921" s="1"/>
  <c r="K921" s="1"/>
  <c r="I920"/>
  <c r="J920" s="1"/>
  <c r="K920" s="1"/>
  <c r="I919"/>
  <c r="J919" s="1"/>
  <c r="K919" s="1"/>
  <c r="I918"/>
  <c r="J918" s="1"/>
  <c r="K918" s="1"/>
  <c r="I917"/>
  <c r="J917" s="1"/>
  <c r="K917" s="1"/>
  <c r="I916"/>
  <c r="J916" s="1"/>
  <c r="K916" s="1"/>
  <c r="I915"/>
  <c r="J915" s="1"/>
  <c r="K915" s="1"/>
  <c r="I914"/>
  <c r="J914" s="1"/>
  <c r="K914" s="1"/>
  <c r="I913"/>
  <c r="J913" s="1"/>
  <c r="K913" s="1"/>
  <c r="I912"/>
  <c r="J912" s="1"/>
  <c r="K912" s="1"/>
  <c r="I911"/>
  <c r="J911" s="1"/>
  <c r="K911" s="1"/>
  <c r="I910"/>
  <c r="J910" s="1"/>
  <c r="K910" s="1"/>
  <c r="I909"/>
  <c r="J909" s="1"/>
  <c r="K909" s="1"/>
  <c r="I908"/>
  <c r="J908" s="1"/>
  <c r="K908" s="1"/>
  <c r="I907"/>
  <c r="J907" s="1"/>
  <c r="K907" s="1"/>
  <c r="I906"/>
  <c r="J906" s="1"/>
  <c r="K906" s="1"/>
  <c r="I905"/>
  <c r="J905" s="1"/>
  <c r="K905" s="1"/>
  <c r="I904"/>
  <c r="J904" s="1"/>
  <c r="K904" s="1"/>
  <c r="I903"/>
  <c r="J903" s="1"/>
  <c r="K903" s="1"/>
  <c r="I902"/>
  <c r="J902" s="1"/>
  <c r="K902" s="1"/>
  <c r="I901"/>
  <c r="J901" s="1"/>
  <c r="K901" s="1"/>
  <c r="I900"/>
  <c r="J900" s="1"/>
  <c r="K900" s="1"/>
  <c r="I899"/>
  <c r="J899" s="1"/>
  <c r="K899" s="1"/>
  <c r="I898"/>
  <c r="J898" s="1"/>
  <c r="K898" s="1"/>
  <c r="I897"/>
  <c r="J897" s="1"/>
  <c r="K897" s="1"/>
  <c r="I896"/>
  <c r="J896" s="1"/>
  <c r="K896" s="1"/>
  <c r="I895"/>
  <c r="J895" s="1"/>
  <c r="K895" s="1"/>
  <c r="I894"/>
  <c r="J894" s="1"/>
  <c r="K894" s="1"/>
  <c r="I893"/>
  <c r="J893" s="1"/>
  <c r="K893" s="1"/>
  <c r="I892"/>
  <c r="J892" s="1"/>
  <c r="K892" s="1"/>
  <c r="I891"/>
  <c r="J891" s="1"/>
  <c r="K891" s="1"/>
  <c r="I890"/>
  <c r="J890" s="1"/>
  <c r="K890" s="1"/>
  <c r="I889"/>
  <c r="J889" s="1"/>
  <c r="K889" s="1"/>
  <c r="I888"/>
  <c r="J888" s="1"/>
  <c r="K888" s="1"/>
  <c r="I887"/>
  <c r="J887" s="1"/>
  <c r="K887" s="1"/>
  <c r="I886"/>
  <c r="J886" s="1"/>
  <c r="K886" s="1"/>
  <c r="I885"/>
  <c r="J885" s="1"/>
  <c r="K885" s="1"/>
  <c r="I884"/>
  <c r="J884" s="1"/>
  <c r="K884" s="1"/>
  <c r="I883"/>
  <c r="J883" s="1"/>
  <c r="K883" s="1"/>
  <c r="I882"/>
  <c r="J882" s="1"/>
  <c r="K882" s="1"/>
  <c r="I881"/>
  <c r="J881" s="1"/>
  <c r="K881" s="1"/>
  <c r="I880"/>
  <c r="J880" s="1"/>
  <c r="K880" s="1"/>
  <c r="I879"/>
  <c r="J879" s="1"/>
  <c r="K879" s="1"/>
  <c r="I878"/>
  <c r="J878" s="1"/>
  <c r="K878" s="1"/>
  <c r="I877"/>
  <c r="J877" s="1"/>
  <c r="K877" s="1"/>
  <c r="I876"/>
  <c r="J876" s="1"/>
  <c r="K876" s="1"/>
  <c r="I875"/>
  <c r="J875" s="1"/>
  <c r="K875" s="1"/>
  <c r="I874"/>
  <c r="J874" s="1"/>
  <c r="K874" s="1"/>
  <c r="I873"/>
  <c r="J873" s="1"/>
  <c r="K873" s="1"/>
  <c r="I872"/>
  <c r="J872" s="1"/>
  <c r="K872" s="1"/>
  <c r="I871"/>
  <c r="J871" s="1"/>
  <c r="K871" s="1"/>
  <c r="I870"/>
  <c r="J870" s="1"/>
  <c r="K870" s="1"/>
  <c r="I869"/>
  <c r="J869" s="1"/>
  <c r="K869" s="1"/>
  <c r="I868"/>
  <c r="J868" s="1"/>
  <c r="K868" s="1"/>
  <c r="I867"/>
  <c r="J867" s="1"/>
  <c r="K867" s="1"/>
  <c r="I866"/>
  <c r="J866" s="1"/>
  <c r="K866" s="1"/>
  <c r="I865"/>
  <c r="J865" s="1"/>
  <c r="K865" s="1"/>
  <c r="I864"/>
  <c r="J864" s="1"/>
  <c r="K864" s="1"/>
  <c r="I863"/>
  <c r="J863" s="1"/>
  <c r="K863" s="1"/>
  <c r="I862"/>
  <c r="J862" s="1"/>
  <c r="K862" s="1"/>
  <c r="I861"/>
  <c r="J861" s="1"/>
  <c r="K861" s="1"/>
  <c r="I860"/>
  <c r="J860" s="1"/>
  <c r="K860" s="1"/>
  <c r="I859"/>
  <c r="J859" s="1"/>
  <c r="K859" s="1"/>
  <c r="I858"/>
  <c r="J858" s="1"/>
  <c r="K858" s="1"/>
  <c r="I857"/>
  <c r="J857" s="1"/>
  <c r="K857" s="1"/>
  <c r="I856"/>
  <c r="J856" s="1"/>
  <c r="K856" s="1"/>
  <c r="I855"/>
  <c r="J855" s="1"/>
  <c r="K855" s="1"/>
  <c r="I854"/>
  <c r="J854" s="1"/>
  <c r="K854" s="1"/>
  <c r="I853"/>
  <c r="J853" s="1"/>
  <c r="K853" s="1"/>
  <c r="I852"/>
  <c r="J852" s="1"/>
  <c r="K852" s="1"/>
  <c r="I851"/>
  <c r="J851" s="1"/>
  <c r="K851" s="1"/>
  <c r="I850"/>
  <c r="J850" s="1"/>
  <c r="K850" s="1"/>
  <c r="I849"/>
  <c r="J849" s="1"/>
  <c r="K849" s="1"/>
  <c r="I848"/>
  <c r="J848" s="1"/>
  <c r="K848" s="1"/>
  <c r="L847"/>
  <c r="H847"/>
  <c r="I847" s="1"/>
  <c r="J847" s="1"/>
  <c r="K847" s="1"/>
  <c r="L846"/>
  <c r="H846"/>
  <c r="I846" s="1"/>
  <c r="J846" s="1"/>
  <c r="K846" s="1"/>
  <c r="L845"/>
  <c r="H845"/>
  <c r="I845" s="1"/>
  <c r="J845" s="1"/>
  <c r="K845" s="1"/>
  <c r="L844"/>
  <c r="H844"/>
  <c r="I844" s="1"/>
  <c r="J844" s="1"/>
  <c r="K844" s="1"/>
  <c r="L843"/>
  <c r="H843"/>
  <c r="I843" s="1"/>
  <c r="J843" s="1"/>
  <c r="K843" s="1"/>
  <c r="L842"/>
  <c r="H842"/>
  <c r="I842" s="1"/>
  <c r="J842" s="1"/>
  <c r="K842" s="1"/>
  <c r="L841"/>
  <c r="H841"/>
  <c r="I841" s="1"/>
  <c r="J841" s="1"/>
  <c r="K841" s="1"/>
  <c r="I840"/>
  <c r="J840" s="1"/>
  <c r="K840" s="1"/>
  <c r="I839"/>
  <c r="J839" s="1"/>
  <c r="K839" s="1"/>
  <c r="I838"/>
  <c r="J838" s="1"/>
  <c r="K838" s="1"/>
  <c r="I837"/>
  <c r="J837" s="1"/>
  <c r="K837" s="1"/>
  <c r="I836"/>
  <c r="J836" s="1"/>
  <c r="K836" s="1"/>
  <c r="I835"/>
  <c r="J835" s="1"/>
  <c r="K835" s="1"/>
  <c r="I834"/>
  <c r="J834" s="1"/>
  <c r="K834" s="1"/>
  <c r="I833"/>
  <c r="J833" s="1"/>
  <c r="K833" s="1"/>
  <c r="I832"/>
  <c r="J832" s="1"/>
  <c r="K832" s="1"/>
  <c r="I831"/>
  <c r="J831" s="1"/>
  <c r="K831" s="1"/>
  <c r="I830"/>
  <c r="J830" s="1"/>
  <c r="K830" s="1"/>
  <c r="I829"/>
  <c r="J829" s="1"/>
  <c r="K829" s="1"/>
  <c r="I828"/>
  <c r="J828" s="1"/>
  <c r="K828" s="1"/>
  <c r="I827"/>
  <c r="J827" s="1"/>
  <c r="K827" s="1"/>
  <c r="I826"/>
  <c r="J826" s="1"/>
  <c r="K826" s="1"/>
  <c r="I825"/>
  <c r="J825" s="1"/>
  <c r="K825" s="1"/>
  <c r="I824"/>
  <c r="J824" s="1"/>
  <c r="K824" s="1"/>
  <c r="I823"/>
  <c r="J823" s="1"/>
  <c r="K823" s="1"/>
  <c r="I822"/>
  <c r="J822" s="1"/>
  <c r="K822" s="1"/>
  <c r="I821"/>
  <c r="J821" s="1"/>
  <c r="K821" s="1"/>
  <c r="I820"/>
  <c r="J820" s="1"/>
  <c r="K820" s="1"/>
  <c r="I819"/>
  <c r="J819" s="1"/>
  <c r="K819" s="1"/>
  <c r="I818"/>
  <c r="J818" s="1"/>
  <c r="K818" s="1"/>
  <c r="I817"/>
  <c r="J817" s="1"/>
  <c r="K817" s="1"/>
  <c r="I816"/>
  <c r="J816" s="1"/>
  <c r="K816" s="1"/>
  <c r="I815"/>
  <c r="J815" s="1"/>
  <c r="K815" s="1"/>
  <c r="I814"/>
  <c r="J814" s="1"/>
  <c r="K814" s="1"/>
  <c r="I813"/>
  <c r="J813" s="1"/>
  <c r="K813" s="1"/>
  <c r="I812"/>
  <c r="J812" s="1"/>
  <c r="K812" s="1"/>
  <c r="I811"/>
  <c r="J811" s="1"/>
  <c r="K811" s="1"/>
  <c r="I810"/>
  <c r="J810" s="1"/>
  <c r="K810" s="1"/>
  <c r="I809"/>
  <c r="J809" s="1"/>
  <c r="K809" s="1"/>
  <c r="I808"/>
  <c r="J808" s="1"/>
  <c r="K808" s="1"/>
  <c r="I807"/>
  <c r="J807" s="1"/>
  <c r="K807" s="1"/>
  <c r="I806"/>
  <c r="J806" s="1"/>
  <c r="K806" s="1"/>
  <c r="I805"/>
  <c r="J805" s="1"/>
  <c r="K805" s="1"/>
  <c r="I804"/>
  <c r="J804" s="1"/>
  <c r="K804" s="1"/>
  <c r="I803"/>
  <c r="J803" s="1"/>
  <c r="K803" s="1"/>
  <c r="I802"/>
  <c r="J802" s="1"/>
  <c r="K802" s="1"/>
  <c r="I801"/>
  <c r="J801" s="1"/>
  <c r="K801" s="1"/>
  <c r="I800"/>
  <c r="J800" s="1"/>
  <c r="K800" s="1"/>
  <c r="I799"/>
  <c r="J799" s="1"/>
  <c r="K799" s="1"/>
  <c r="I798"/>
  <c r="J798" s="1"/>
  <c r="K798" s="1"/>
  <c r="I797"/>
  <c r="J797" s="1"/>
  <c r="K797" s="1"/>
  <c r="I796"/>
  <c r="J796" s="1"/>
  <c r="K796" s="1"/>
  <c r="I795"/>
  <c r="J795" s="1"/>
  <c r="K795" s="1"/>
  <c r="L794"/>
  <c r="H794"/>
  <c r="I794" s="1"/>
  <c r="J794" s="1"/>
  <c r="K794" s="1"/>
  <c r="L793"/>
  <c r="H793"/>
  <c r="I793" s="1"/>
  <c r="J793" s="1"/>
  <c r="K793" s="1"/>
  <c r="L792"/>
  <c r="H792"/>
  <c r="I792" s="1"/>
  <c r="J792" s="1"/>
  <c r="K792" s="1"/>
  <c r="L791"/>
  <c r="H791"/>
  <c r="I791" s="1"/>
  <c r="J791" s="1"/>
  <c r="K791" s="1"/>
  <c r="L790"/>
  <c r="H790"/>
  <c r="I790" s="1"/>
  <c r="J790" s="1"/>
  <c r="K790" s="1"/>
  <c r="L789"/>
  <c r="H789"/>
  <c r="I789" s="1"/>
  <c r="J789" s="1"/>
  <c r="K789" s="1"/>
  <c r="L788"/>
  <c r="I788"/>
  <c r="J788" s="1"/>
  <c r="K788" s="1"/>
  <c r="L787"/>
  <c r="I787"/>
  <c r="J787" s="1"/>
  <c r="K787" s="1"/>
  <c r="L786"/>
  <c r="I786"/>
  <c r="J786" s="1"/>
  <c r="K786" s="1"/>
  <c r="L785"/>
  <c r="I785"/>
  <c r="J785" s="1"/>
  <c r="K785" s="1"/>
  <c r="L784"/>
  <c r="I784"/>
  <c r="J784" s="1"/>
  <c r="K784" s="1"/>
  <c r="L783"/>
  <c r="I783"/>
  <c r="J783" s="1"/>
  <c r="K783" s="1"/>
  <c r="L782"/>
  <c r="I782"/>
  <c r="J782" s="1"/>
  <c r="K782" s="1"/>
  <c r="L781"/>
  <c r="I781"/>
  <c r="J781" s="1"/>
  <c r="K781" s="1"/>
  <c r="L780"/>
  <c r="I780"/>
  <c r="J780" s="1"/>
  <c r="K780" s="1"/>
  <c r="L779"/>
  <c r="I779"/>
  <c r="J779" s="1"/>
  <c r="K779" s="1"/>
  <c r="I778"/>
  <c r="J778" s="1"/>
  <c r="K778" s="1"/>
  <c r="I777"/>
  <c r="J777" s="1"/>
  <c r="K777" s="1"/>
  <c r="I776"/>
  <c r="J776" s="1"/>
  <c r="K776" s="1"/>
  <c r="I775"/>
  <c r="J775" s="1"/>
  <c r="K775" s="1"/>
  <c r="I774"/>
  <c r="J774" s="1"/>
  <c r="K774" s="1"/>
  <c r="I773"/>
  <c r="J773" s="1"/>
  <c r="K773" s="1"/>
  <c r="I772"/>
  <c r="J772" s="1"/>
  <c r="K772" s="1"/>
  <c r="I771"/>
  <c r="J771" s="1"/>
  <c r="K771" s="1"/>
  <c r="I770"/>
  <c r="J770" s="1"/>
  <c r="K770" s="1"/>
  <c r="I769"/>
  <c r="J769" s="1"/>
  <c r="K769" s="1"/>
  <c r="I768"/>
  <c r="J768" s="1"/>
  <c r="K768" s="1"/>
  <c r="I767"/>
  <c r="J767" s="1"/>
  <c r="K767" s="1"/>
  <c r="I766"/>
  <c r="J766" s="1"/>
  <c r="K766" s="1"/>
  <c r="I765"/>
  <c r="J765" s="1"/>
  <c r="K765" s="1"/>
  <c r="L764"/>
  <c r="H764"/>
  <c r="I764" s="1"/>
  <c r="J764" s="1"/>
  <c r="K764" s="1"/>
  <c r="L763"/>
  <c r="H763"/>
  <c r="I763" s="1"/>
  <c r="J763" s="1"/>
  <c r="K763" s="1"/>
  <c r="I762"/>
  <c r="J762" s="1"/>
  <c r="K762" s="1"/>
  <c r="I761"/>
  <c r="J761" s="1"/>
  <c r="K761" s="1"/>
  <c r="I760"/>
  <c r="J760" s="1"/>
  <c r="K760" s="1"/>
  <c r="I759"/>
  <c r="J759" s="1"/>
  <c r="K759" s="1"/>
  <c r="I758"/>
  <c r="J758" s="1"/>
  <c r="K758" s="1"/>
  <c r="I757"/>
  <c r="J757" s="1"/>
  <c r="K757" s="1"/>
  <c r="I756"/>
  <c r="J756" s="1"/>
  <c r="K756" s="1"/>
  <c r="I755"/>
  <c r="J755" s="1"/>
  <c r="K755" s="1"/>
  <c r="I754"/>
  <c r="J754" s="1"/>
  <c r="K754" s="1"/>
  <c r="I753"/>
  <c r="J753" s="1"/>
  <c r="K753" s="1"/>
  <c r="I752"/>
  <c r="J752" s="1"/>
  <c r="K752" s="1"/>
  <c r="I751"/>
  <c r="J751" s="1"/>
  <c r="K751" s="1"/>
  <c r="I750"/>
  <c r="J750" s="1"/>
  <c r="K750" s="1"/>
  <c r="I749"/>
  <c r="J749" s="1"/>
  <c r="K749" s="1"/>
  <c r="I748"/>
  <c r="J748" s="1"/>
  <c r="K748" s="1"/>
  <c r="I747"/>
  <c r="J747" s="1"/>
  <c r="K747" s="1"/>
  <c r="I746"/>
  <c r="J746" s="1"/>
  <c r="K746" s="1"/>
  <c r="I745"/>
  <c r="J745" s="1"/>
  <c r="K745" s="1"/>
  <c r="I744"/>
  <c r="J744" s="1"/>
  <c r="K744" s="1"/>
  <c r="I743"/>
  <c r="J743" s="1"/>
  <c r="K743" s="1"/>
  <c r="I742"/>
  <c r="J742" s="1"/>
  <c r="K742" s="1"/>
  <c r="I741"/>
  <c r="J741" s="1"/>
  <c r="K741" s="1"/>
  <c r="I740"/>
  <c r="J740" s="1"/>
  <c r="K740" s="1"/>
  <c r="I739"/>
  <c r="J739" s="1"/>
  <c r="K739" s="1"/>
  <c r="I738"/>
  <c r="J738" s="1"/>
  <c r="K738" s="1"/>
  <c r="I737"/>
  <c r="J737" s="1"/>
  <c r="K737" s="1"/>
  <c r="I736"/>
  <c r="J736" s="1"/>
  <c r="K736" s="1"/>
  <c r="I735"/>
  <c r="J735" s="1"/>
  <c r="K735" s="1"/>
  <c r="I734"/>
  <c r="J734" s="1"/>
  <c r="K734" s="1"/>
  <c r="I733"/>
  <c r="J733" s="1"/>
  <c r="K733" s="1"/>
  <c r="I732"/>
  <c r="J732" s="1"/>
  <c r="K732" s="1"/>
  <c r="I731"/>
  <c r="J731" s="1"/>
  <c r="K731" s="1"/>
  <c r="I730"/>
  <c r="J730" s="1"/>
  <c r="K730" s="1"/>
  <c r="I729"/>
  <c r="J729" s="1"/>
  <c r="K729" s="1"/>
  <c r="I728"/>
  <c r="J728" s="1"/>
  <c r="K728" s="1"/>
  <c r="I727"/>
  <c r="J727" s="1"/>
  <c r="K727" s="1"/>
  <c r="I726"/>
  <c r="J726" s="1"/>
  <c r="K726" s="1"/>
  <c r="I725"/>
  <c r="J725" s="1"/>
  <c r="K725" s="1"/>
  <c r="I724"/>
  <c r="J724" s="1"/>
  <c r="K724" s="1"/>
  <c r="I723"/>
  <c r="J723" s="1"/>
  <c r="K723" s="1"/>
  <c r="I722"/>
  <c r="J722" s="1"/>
  <c r="K722" s="1"/>
  <c r="I721"/>
  <c r="J721" s="1"/>
  <c r="K721" s="1"/>
  <c r="I720"/>
  <c r="J720" s="1"/>
  <c r="K720" s="1"/>
  <c r="I719"/>
  <c r="J719" s="1"/>
  <c r="K719" s="1"/>
  <c r="I718"/>
  <c r="J718" s="1"/>
  <c r="K718" s="1"/>
  <c r="I717"/>
  <c r="J717" s="1"/>
  <c r="K717" s="1"/>
  <c r="I716"/>
  <c r="J716" s="1"/>
  <c r="K716" s="1"/>
  <c r="I715"/>
  <c r="J715" s="1"/>
  <c r="K715" s="1"/>
  <c r="I714"/>
  <c r="J714" s="1"/>
  <c r="K714" s="1"/>
  <c r="I713"/>
  <c r="J713" s="1"/>
  <c r="K713" s="1"/>
  <c r="I712"/>
  <c r="J712" s="1"/>
  <c r="K712" s="1"/>
  <c r="I711"/>
  <c r="J711" s="1"/>
  <c r="K711" s="1"/>
  <c r="I710"/>
  <c r="J710" s="1"/>
  <c r="K710" s="1"/>
  <c r="I709"/>
  <c r="J709" s="1"/>
  <c r="K709" s="1"/>
  <c r="I708"/>
  <c r="J708" s="1"/>
  <c r="K708" s="1"/>
  <c r="I707"/>
  <c r="J707" s="1"/>
  <c r="K707" s="1"/>
  <c r="I706"/>
  <c r="J706" s="1"/>
  <c r="K706" s="1"/>
  <c r="I705"/>
  <c r="J705" s="1"/>
  <c r="K705" s="1"/>
  <c r="I704"/>
  <c r="J704" s="1"/>
  <c r="K704" s="1"/>
  <c r="I703"/>
  <c r="J703" s="1"/>
  <c r="K703" s="1"/>
  <c r="I702"/>
  <c r="J702" s="1"/>
  <c r="K702" s="1"/>
  <c r="I701"/>
  <c r="J701" s="1"/>
  <c r="K701" s="1"/>
  <c r="I700"/>
  <c r="J700" s="1"/>
  <c r="K700" s="1"/>
  <c r="I699"/>
  <c r="J699" s="1"/>
  <c r="K699" s="1"/>
  <c r="I698"/>
  <c r="J698" s="1"/>
  <c r="K698" s="1"/>
  <c r="L697"/>
  <c r="I697"/>
  <c r="J697" s="1"/>
  <c r="K697" s="1"/>
  <c r="L696"/>
  <c r="I696"/>
  <c r="J696" s="1"/>
  <c r="K696" s="1"/>
  <c r="L695"/>
  <c r="I695"/>
  <c r="J695" s="1"/>
  <c r="K695" s="1"/>
  <c r="L694"/>
  <c r="I694"/>
  <c r="J694" s="1"/>
  <c r="K694" s="1"/>
  <c r="L693"/>
  <c r="I693"/>
  <c r="J693" s="1"/>
  <c r="K693" s="1"/>
  <c r="L692"/>
  <c r="I692"/>
  <c r="J692" s="1"/>
  <c r="K692" s="1"/>
  <c r="L691"/>
  <c r="I691"/>
  <c r="J691" s="1"/>
  <c r="K691" s="1"/>
  <c r="L690"/>
  <c r="I690"/>
  <c r="J690" s="1"/>
  <c r="K690" s="1"/>
  <c r="L689"/>
  <c r="I689"/>
  <c r="J689" s="1"/>
  <c r="K689" s="1"/>
  <c r="L688"/>
  <c r="I688"/>
  <c r="J688" s="1"/>
  <c r="K688" s="1"/>
  <c r="L687"/>
  <c r="I687"/>
  <c r="J687" s="1"/>
  <c r="K687" s="1"/>
  <c r="L686"/>
  <c r="I686"/>
  <c r="J686" s="1"/>
  <c r="K686" s="1"/>
  <c r="L685"/>
  <c r="I685"/>
  <c r="J685" s="1"/>
  <c r="K685" s="1"/>
  <c r="L684"/>
  <c r="I684"/>
  <c r="J684" s="1"/>
  <c r="K684" s="1"/>
  <c r="L683"/>
  <c r="I683"/>
  <c r="J683" s="1"/>
  <c r="K683" s="1"/>
  <c r="L682"/>
  <c r="I682"/>
  <c r="J682" s="1"/>
  <c r="K682" s="1"/>
  <c r="L681"/>
  <c r="I681"/>
  <c r="J681" s="1"/>
  <c r="K681" s="1"/>
  <c r="L680"/>
  <c r="I680"/>
  <c r="J680" s="1"/>
  <c r="K680" s="1"/>
  <c r="L679"/>
  <c r="I679"/>
  <c r="J679" s="1"/>
  <c r="K679" s="1"/>
  <c r="L678"/>
  <c r="I678"/>
  <c r="J678" s="1"/>
  <c r="K678" s="1"/>
  <c r="L677"/>
  <c r="I677"/>
  <c r="J677" s="1"/>
  <c r="K677" s="1"/>
  <c r="I676"/>
  <c r="J676" s="1"/>
  <c r="K676" s="1"/>
  <c r="I675"/>
  <c r="J675" s="1"/>
  <c r="K675" s="1"/>
  <c r="I674"/>
  <c r="J674" s="1"/>
  <c r="K674" s="1"/>
  <c r="I673"/>
  <c r="J673" s="1"/>
  <c r="K673" s="1"/>
  <c r="I672"/>
  <c r="J672" s="1"/>
  <c r="K672" s="1"/>
  <c r="L671"/>
  <c r="I671"/>
  <c r="J671" s="1"/>
  <c r="K671" s="1"/>
  <c r="L670"/>
  <c r="I670"/>
  <c r="J670" s="1"/>
  <c r="K670" s="1"/>
  <c r="L669"/>
  <c r="I669"/>
  <c r="J669" s="1"/>
  <c r="K669" s="1"/>
  <c r="L668"/>
  <c r="I668"/>
  <c r="J668" s="1"/>
  <c r="K668" s="1"/>
  <c r="L667"/>
  <c r="I667"/>
  <c r="J667" s="1"/>
  <c r="K667" s="1"/>
  <c r="L666"/>
  <c r="I666"/>
  <c r="J666" s="1"/>
  <c r="K666" s="1"/>
  <c r="L665"/>
  <c r="I665"/>
  <c r="J665" s="1"/>
  <c r="K665" s="1"/>
  <c r="L664"/>
  <c r="I664"/>
  <c r="J664" s="1"/>
  <c r="K664" s="1"/>
  <c r="L663"/>
  <c r="I663"/>
  <c r="J663" s="1"/>
  <c r="K663" s="1"/>
  <c r="L662"/>
  <c r="I662"/>
  <c r="J662" s="1"/>
  <c r="K662" s="1"/>
  <c r="L661"/>
  <c r="I661"/>
  <c r="J661" s="1"/>
  <c r="K661" s="1"/>
  <c r="L660"/>
  <c r="I660"/>
  <c r="J660" s="1"/>
  <c r="K660" s="1"/>
  <c r="L659"/>
  <c r="I659"/>
  <c r="J659" s="1"/>
  <c r="K659" s="1"/>
  <c r="L658"/>
  <c r="I658"/>
  <c r="J658" s="1"/>
  <c r="K658" s="1"/>
  <c r="L657"/>
  <c r="I657"/>
  <c r="J657" s="1"/>
  <c r="K657" s="1"/>
  <c r="L656"/>
  <c r="I656"/>
  <c r="J656" s="1"/>
  <c r="K656" s="1"/>
  <c r="I655"/>
  <c r="J655" s="1"/>
  <c r="K655" s="1"/>
  <c r="I654"/>
  <c r="J654" s="1"/>
  <c r="K654" s="1"/>
  <c r="I653"/>
  <c r="J653" s="1"/>
  <c r="K653" s="1"/>
  <c r="I652"/>
  <c r="J652" s="1"/>
  <c r="K652" s="1"/>
  <c r="I651"/>
  <c r="J651" s="1"/>
  <c r="K651" s="1"/>
  <c r="I650"/>
  <c r="J650" s="1"/>
  <c r="K650" s="1"/>
  <c r="I649"/>
  <c r="J649" s="1"/>
  <c r="K649" s="1"/>
  <c r="I648"/>
  <c r="J648" s="1"/>
  <c r="K648" s="1"/>
  <c r="I647"/>
  <c r="J647" s="1"/>
  <c r="K647" s="1"/>
  <c r="L646"/>
  <c r="I646"/>
  <c r="J646" s="1"/>
  <c r="K646" s="1"/>
  <c r="L645"/>
  <c r="I645"/>
  <c r="J645" s="1"/>
  <c r="K645" s="1"/>
  <c r="L644"/>
  <c r="I644"/>
  <c r="J644" s="1"/>
  <c r="K644" s="1"/>
  <c r="I643"/>
  <c r="J643" s="1"/>
  <c r="K643" s="1"/>
  <c r="I642"/>
  <c r="J642" s="1"/>
  <c r="K642" s="1"/>
  <c r="I641"/>
  <c r="J641" s="1"/>
  <c r="K641" s="1"/>
  <c r="I640"/>
  <c r="J640" s="1"/>
  <c r="K640" s="1"/>
  <c r="I639"/>
  <c r="J639" s="1"/>
  <c r="K639" s="1"/>
  <c r="L638"/>
  <c r="I638"/>
  <c r="J638" s="1"/>
  <c r="K638" s="1"/>
  <c r="L637"/>
  <c r="I637"/>
  <c r="J637" s="1"/>
  <c r="K637" s="1"/>
  <c r="L636"/>
  <c r="I636"/>
  <c r="J636" s="1"/>
  <c r="K636" s="1"/>
  <c r="L635"/>
  <c r="H635"/>
  <c r="I635" s="1"/>
  <c r="J635" s="1"/>
  <c r="K635" s="1"/>
  <c r="I634"/>
  <c r="J634" s="1"/>
  <c r="K634" s="1"/>
  <c r="I633"/>
  <c r="J633" s="1"/>
  <c r="K633" s="1"/>
  <c r="I632"/>
  <c r="J632" s="1"/>
  <c r="K632" s="1"/>
  <c r="I631"/>
  <c r="J631" s="1"/>
  <c r="K631" s="1"/>
  <c r="I630"/>
  <c r="J630" s="1"/>
  <c r="K630" s="1"/>
  <c r="I629"/>
  <c r="J629" s="1"/>
  <c r="K629" s="1"/>
  <c r="I628"/>
  <c r="J628" s="1"/>
  <c r="K628" s="1"/>
  <c r="I627"/>
  <c r="J627" s="1"/>
  <c r="K627" s="1"/>
  <c r="I626"/>
  <c r="J626" s="1"/>
  <c r="K626" s="1"/>
  <c r="I625"/>
  <c r="J625" s="1"/>
  <c r="K625" s="1"/>
  <c r="L624"/>
  <c r="H624"/>
  <c r="I624" s="1"/>
  <c r="J624" s="1"/>
  <c r="K624" s="1"/>
  <c r="I623"/>
  <c r="J623" s="1"/>
  <c r="K623" s="1"/>
  <c r="I622"/>
  <c r="J622" s="1"/>
  <c r="K622" s="1"/>
  <c r="I621"/>
  <c r="J621" s="1"/>
  <c r="K621" s="1"/>
  <c r="I620"/>
  <c r="J620" s="1"/>
  <c r="K620" s="1"/>
  <c r="I619"/>
  <c r="J619" s="1"/>
  <c r="K619" s="1"/>
  <c r="I618"/>
  <c r="J618" s="1"/>
  <c r="K618" s="1"/>
  <c r="I617"/>
  <c r="J617" s="1"/>
  <c r="K617" s="1"/>
  <c r="I616"/>
  <c r="J616" s="1"/>
  <c r="K616" s="1"/>
  <c r="I615"/>
  <c r="J615" s="1"/>
  <c r="K615" s="1"/>
  <c r="I614"/>
  <c r="J614" s="1"/>
  <c r="K614" s="1"/>
  <c r="L613"/>
  <c r="H613"/>
  <c r="I613" s="1"/>
  <c r="J613" s="1"/>
  <c r="K613" s="1"/>
  <c r="L612"/>
  <c r="I612"/>
  <c r="J612" s="1"/>
  <c r="K612" s="1"/>
  <c r="L611"/>
  <c r="I611"/>
  <c r="J611" s="1"/>
  <c r="K611" s="1"/>
  <c r="L610"/>
  <c r="I610"/>
  <c r="J610" s="1"/>
  <c r="K610" s="1"/>
  <c r="L609"/>
  <c r="I609"/>
  <c r="J609" s="1"/>
  <c r="K609" s="1"/>
  <c r="L608"/>
  <c r="I608"/>
  <c r="J608" s="1"/>
  <c r="K608" s="1"/>
  <c r="L607"/>
  <c r="I607"/>
  <c r="J607" s="1"/>
  <c r="K607" s="1"/>
  <c r="L606"/>
  <c r="I606"/>
  <c r="J606" s="1"/>
  <c r="K606" s="1"/>
  <c r="L605"/>
  <c r="I605"/>
  <c r="J605" s="1"/>
  <c r="K605" s="1"/>
  <c r="L604"/>
  <c r="I604"/>
  <c r="J604" s="1"/>
  <c r="K604" s="1"/>
  <c r="L603"/>
  <c r="I603"/>
  <c r="J603" s="1"/>
  <c r="K603" s="1"/>
  <c r="L602"/>
  <c r="I602"/>
  <c r="J602" s="1"/>
  <c r="K602" s="1"/>
  <c r="L601"/>
  <c r="I601"/>
  <c r="J601" s="1"/>
  <c r="K601" s="1"/>
  <c r="L600"/>
  <c r="I600"/>
  <c r="J600" s="1"/>
  <c r="K600" s="1"/>
  <c r="L599"/>
  <c r="I599"/>
  <c r="J599" s="1"/>
  <c r="K599" s="1"/>
  <c r="L598"/>
  <c r="I598"/>
  <c r="J598" s="1"/>
  <c r="K598" s="1"/>
  <c r="L597"/>
  <c r="I597"/>
  <c r="J597" s="1"/>
  <c r="K597" s="1"/>
  <c r="L596"/>
  <c r="I596"/>
  <c r="J596" s="1"/>
  <c r="K596" s="1"/>
  <c r="I595"/>
  <c r="J595" s="1"/>
  <c r="K595" s="1"/>
  <c r="I594"/>
  <c r="J594" s="1"/>
  <c r="K594" s="1"/>
  <c r="I593"/>
  <c r="J593" s="1"/>
  <c r="K593" s="1"/>
  <c r="I592"/>
  <c r="J592" s="1"/>
  <c r="K592" s="1"/>
  <c r="I591"/>
  <c r="J591" s="1"/>
  <c r="K591" s="1"/>
  <c r="I590"/>
  <c r="J590" s="1"/>
  <c r="K590" s="1"/>
  <c r="I589"/>
  <c r="J589" s="1"/>
  <c r="K589" s="1"/>
  <c r="L588"/>
  <c r="I588"/>
  <c r="J588" s="1"/>
  <c r="K588" s="1"/>
  <c r="L587"/>
  <c r="I587"/>
  <c r="J587" s="1"/>
  <c r="K587" s="1"/>
  <c r="L586"/>
  <c r="I586"/>
  <c r="J586" s="1"/>
  <c r="K586" s="1"/>
  <c r="L585"/>
  <c r="I585"/>
  <c r="J585" s="1"/>
  <c r="K585" s="1"/>
  <c r="L584"/>
  <c r="I584"/>
  <c r="J584" s="1"/>
  <c r="K584" s="1"/>
  <c r="L583"/>
  <c r="I583"/>
  <c r="J583" s="1"/>
  <c r="K583" s="1"/>
  <c r="L582"/>
  <c r="I582"/>
  <c r="J582" s="1"/>
  <c r="K582" s="1"/>
  <c r="L581"/>
  <c r="I581"/>
  <c r="J581" s="1"/>
  <c r="K581" s="1"/>
  <c r="L580"/>
  <c r="I580"/>
  <c r="J580" s="1"/>
  <c r="K580" s="1"/>
  <c r="L579"/>
  <c r="I579"/>
  <c r="J579" s="1"/>
  <c r="K579" s="1"/>
  <c r="L578"/>
  <c r="I578"/>
  <c r="J578" s="1"/>
  <c r="K578" s="1"/>
  <c r="L577"/>
  <c r="I577"/>
  <c r="J577" s="1"/>
  <c r="K577" s="1"/>
  <c r="L576"/>
  <c r="I576"/>
  <c r="J576" s="1"/>
  <c r="K576" s="1"/>
  <c r="L575"/>
  <c r="I575"/>
  <c r="J575" s="1"/>
  <c r="K575" s="1"/>
  <c r="L574"/>
  <c r="I574"/>
  <c r="J574" s="1"/>
  <c r="K574" s="1"/>
  <c r="L573"/>
  <c r="I573"/>
  <c r="J573" s="1"/>
  <c r="K573" s="1"/>
  <c r="L572"/>
  <c r="I572"/>
  <c r="J572" s="1"/>
  <c r="K572" s="1"/>
  <c r="L571"/>
  <c r="I571"/>
  <c r="J571" s="1"/>
  <c r="K571" s="1"/>
  <c r="L570"/>
  <c r="I570"/>
  <c r="J570" s="1"/>
  <c r="K570" s="1"/>
  <c r="L569"/>
  <c r="I569"/>
  <c r="J569" s="1"/>
  <c r="K569" s="1"/>
  <c r="L568"/>
  <c r="I568"/>
  <c r="J568" s="1"/>
  <c r="K568" s="1"/>
  <c r="L567"/>
  <c r="I567"/>
  <c r="J567" s="1"/>
  <c r="K567" s="1"/>
  <c r="L566"/>
  <c r="I566"/>
  <c r="J566" s="1"/>
  <c r="K566" s="1"/>
  <c r="L565"/>
  <c r="I565"/>
  <c r="J565" s="1"/>
  <c r="K565" s="1"/>
  <c r="L564"/>
  <c r="I564"/>
  <c r="J564" s="1"/>
  <c r="K564" s="1"/>
  <c r="L563"/>
  <c r="I563"/>
  <c r="J563" s="1"/>
  <c r="K563" s="1"/>
  <c r="L562"/>
  <c r="I562"/>
  <c r="J562" s="1"/>
  <c r="K562" s="1"/>
  <c r="L561"/>
  <c r="I561"/>
  <c r="J561" s="1"/>
  <c r="K561" s="1"/>
  <c r="L560"/>
  <c r="I560"/>
  <c r="J560" s="1"/>
  <c r="K560" s="1"/>
  <c r="L559"/>
  <c r="I559"/>
  <c r="J559" s="1"/>
  <c r="K559" s="1"/>
  <c r="L558"/>
  <c r="I558"/>
  <c r="J558" s="1"/>
  <c r="K558" s="1"/>
  <c r="L557"/>
  <c r="I557"/>
  <c r="J557" s="1"/>
  <c r="K557" s="1"/>
  <c r="L556"/>
  <c r="I556"/>
  <c r="J556" s="1"/>
  <c r="K556" s="1"/>
  <c r="L555"/>
  <c r="I555"/>
  <c r="J555" s="1"/>
  <c r="K555" s="1"/>
  <c r="I554"/>
  <c r="J554" s="1"/>
  <c r="K554" s="1"/>
  <c r="I553"/>
  <c r="J553" s="1"/>
  <c r="K553" s="1"/>
  <c r="I552"/>
  <c r="J552" s="1"/>
  <c r="K552" s="1"/>
  <c r="I551"/>
  <c r="J551" s="1"/>
  <c r="K551" s="1"/>
  <c r="I550"/>
  <c r="J550" s="1"/>
  <c r="K550" s="1"/>
  <c r="I549"/>
  <c r="J549" s="1"/>
  <c r="K549" s="1"/>
  <c r="I548"/>
  <c r="J548" s="1"/>
  <c r="K548" s="1"/>
  <c r="I547"/>
  <c r="J547" s="1"/>
  <c r="K547" s="1"/>
  <c r="I546"/>
  <c r="J546" s="1"/>
  <c r="K546" s="1"/>
  <c r="I545"/>
  <c r="J545" s="1"/>
  <c r="K545" s="1"/>
  <c r="I544"/>
  <c r="J544" s="1"/>
  <c r="K544" s="1"/>
  <c r="I543"/>
  <c r="J543" s="1"/>
  <c r="K543" s="1"/>
  <c r="I542"/>
  <c r="J542" s="1"/>
  <c r="K542" s="1"/>
  <c r="I541"/>
  <c r="J541" s="1"/>
  <c r="K541" s="1"/>
  <c r="I540"/>
  <c r="J540" s="1"/>
  <c r="K540" s="1"/>
  <c r="I539"/>
  <c r="J539" s="1"/>
  <c r="K539" s="1"/>
  <c r="I538"/>
  <c r="J538" s="1"/>
  <c r="K538" s="1"/>
  <c r="I537"/>
  <c r="J537" s="1"/>
  <c r="K537" s="1"/>
  <c r="I536"/>
  <c r="J536" s="1"/>
  <c r="K536" s="1"/>
  <c r="I535"/>
  <c r="J535" s="1"/>
  <c r="K535" s="1"/>
  <c r="I534"/>
  <c r="J534" s="1"/>
  <c r="K534" s="1"/>
  <c r="I533"/>
  <c r="J533" s="1"/>
  <c r="K533" s="1"/>
  <c r="I532"/>
  <c r="J532" s="1"/>
  <c r="K532" s="1"/>
  <c r="I531"/>
  <c r="J531" s="1"/>
  <c r="K531" s="1"/>
  <c r="I530"/>
  <c r="J530" s="1"/>
  <c r="K530" s="1"/>
  <c r="I529"/>
  <c r="J529" s="1"/>
  <c r="K529" s="1"/>
  <c r="I528"/>
  <c r="J528" s="1"/>
  <c r="K528" s="1"/>
  <c r="I527"/>
  <c r="J527" s="1"/>
  <c r="K527" s="1"/>
  <c r="I526"/>
  <c r="J526" s="1"/>
  <c r="K526" s="1"/>
  <c r="I525"/>
  <c r="J525" s="1"/>
  <c r="K525" s="1"/>
  <c r="I524"/>
  <c r="J524" s="1"/>
  <c r="K524" s="1"/>
  <c r="I523"/>
  <c r="J523" s="1"/>
  <c r="K523" s="1"/>
  <c r="I522"/>
  <c r="J522" s="1"/>
  <c r="K522" s="1"/>
  <c r="I521"/>
  <c r="J521" s="1"/>
  <c r="K521" s="1"/>
  <c r="I520"/>
  <c r="J520" s="1"/>
  <c r="K520" s="1"/>
  <c r="I519"/>
  <c r="J519" s="1"/>
  <c r="K519" s="1"/>
  <c r="I518"/>
  <c r="J518" s="1"/>
  <c r="K518" s="1"/>
  <c r="I517"/>
  <c r="J517" s="1"/>
  <c r="K517" s="1"/>
  <c r="I516"/>
  <c r="J516" s="1"/>
  <c r="K516" s="1"/>
  <c r="I515"/>
  <c r="J515" s="1"/>
  <c r="K515" s="1"/>
  <c r="I514"/>
  <c r="J514" s="1"/>
  <c r="K514" s="1"/>
  <c r="I513"/>
  <c r="J513" s="1"/>
  <c r="K513" s="1"/>
  <c r="I512"/>
  <c r="J512" s="1"/>
  <c r="K512" s="1"/>
  <c r="I511"/>
  <c r="J511" s="1"/>
  <c r="K511" s="1"/>
  <c r="I510"/>
  <c r="J510" s="1"/>
  <c r="K510" s="1"/>
  <c r="I509"/>
  <c r="J509" s="1"/>
  <c r="K509" s="1"/>
  <c r="I508"/>
  <c r="J508" s="1"/>
  <c r="K508" s="1"/>
  <c r="I507"/>
  <c r="J507" s="1"/>
  <c r="K507" s="1"/>
  <c r="I506"/>
  <c r="J506" s="1"/>
  <c r="K506" s="1"/>
  <c r="I505"/>
  <c r="J505" s="1"/>
  <c r="K505" s="1"/>
  <c r="I504"/>
  <c r="J504" s="1"/>
  <c r="K504" s="1"/>
  <c r="I503"/>
  <c r="J503" s="1"/>
  <c r="K503" s="1"/>
  <c r="I502"/>
  <c r="J502" s="1"/>
  <c r="K502" s="1"/>
  <c r="I501"/>
  <c r="J501" s="1"/>
  <c r="K501" s="1"/>
  <c r="I500"/>
  <c r="J500" s="1"/>
  <c r="K500" s="1"/>
  <c r="L499"/>
  <c r="I499"/>
  <c r="J499" s="1"/>
  <c r="K499" s="1"/>
  <c r="L498"/>
  <c r="I498"/>
  <c r="J498" s="1"/>
  <c r="K498" s="1"/>
  <c r="L497"/>
  <c r="I497"/>
  <c r="J497" s="1"/>
  <c r="K497" s="1"/>
  <c r="L496"/>
  <c r="H496"/>
  <c r="I496" s="1"/>
  <c r="J496" s="1"/>
  <c r="K496" s="1"/>
  <c r="L495"/>
  <c r="H495"/>
  <c r="I495" s="1"/>
  <c r="J495" s="1"/>
  <c r="K495" s="1"/>
  <c r="I494"/>
  <c r="J494" s="1"/>
  <c r="K494" s="1"/>
  <c r="I493"/>
  <c r="J493" s="1"/>
  <c r="K493" s="1"/>
  <c r="L492"/>
  <c r="I492"/>
  <c r="J492" s="1"/>
  <c r="K492" s="1"/>
  <c r="L491"/>
  <c r="I491"/>
  <c r="J491" s="1"/>
  <c r="K491" s="1"/>
  <c r="L490"/>
  <c r="I490"/>
  <c r="J490" s="1"/>
  <c r="K490" s="1"/>
  <c r="L489"/>
  <c r="I489"/>
  <c r="J489" s="1"/>
  <c r="K489" s="1"/>
  <c r="L488"/>
  <c r="I488"/>
  <c r="J488" s="1"/>
  <c r="K488" s="1"/>
  <c r="L487"/>
  <c r="I487"/>
  <c r="J487" s="1"/>
  <c r="K487" s="1"/>
  <c r="L486"/>
  <c r="I486"/>
  <c r="J486" s="1"/>
  <c r="K486" s="1"/>
  <c r="L485"/>
  <c r="I485"/>
  <c r="J485" s="1"/>
  <c r="K485" s="1"/>
  <c r="I484"/>
  <c r="J484" s="1"/>
  <c r="K484" s="1"/>
  <c r="I483"/>
  <c r="J483" s="1"/>
  <c r="K483" s="1"/>
  <c r="I482"/>
  <c r="J482" s="1"/>
  <c r="K482" s="1"/>
  <c r="I481"/>
  <c r="J481" s="1"/>
  <c r="K481" s="1"/>
  <c r="L480"/>
  <c r="I480"/>
  <c r="J480" s="1"/>
  <c r="K480" s="1"/>
  <c r="I479"/>
  <c r="J479" s="1"/>
  <c r="K479" s="1"/>
  <c r="I478"/>
  <c r="J478" s="1"/>
  <c r="K478" s="1"/>
  <c r="I477"/>
  <c r="J477" s="1"/>
  <c r="K477" s="1"/>
  <c r="I476"/>
  <c r="J476" s="1"/>
  <c r="K476" s="1"/>
  <c r="I475"/>
  <c r="J475" s="1"/>
  <c r="K475" s="1"/>
  <c r="I474"/>
  <c r="J474" s="1"/>
  <c r="K474" s="1"/>
  <c r="I473"/>
  <c r="J473" s="1"/>
  <c r="K473" s="1"/>
  <c r="I472"/>
  <c r="J472" s="1"/>
  <c r="K472" s="1"/>
  <c r="I471"/>
  <c r="J471" s="1"/>
  <c r="K471" s="1"/>
  <c r="I470"/>
  <c r="J470" s="1"/>
  <c r="K470" s="1"/>
  <c r="I469"/>
  <c r="J469" s="1"/>
  <c r="K469" s="1"/>
  <c r="I468"/>
  <c r="J468" s="1"/>
  <c r="K468" s="1"/>
  <c r="I467"/>
  <c r="J467" s="1"/>
  <c r="K467" s="1"/>
  <c r="I466"/>
  <c r="J466" s="1"/>
  <c r="K466" s="1"/>
  <c r="I465"/>
  <c r="J465" s="1"/>
  <c r="K465" s="1"/>
  <c r="I464"/>
  <c r="J464" s="1"/>
  <c r="K464" s="1"/>
  <c r="I463"/>
  <c r="J463" s="1"/>
  <c r="K463" s="1"/>
  <c r="I462"/>
  <c r="J462" s="1"/>
  <c r="K462" s="1"/>
  <c r="I461"/>
  <c r="J461" s="1"/>
  <c r="K461" s="1"/>
  <c r="I460"/>
  <c r="J460" s="1"/>
  <c r="K460" s="1"/>
  <c r="I459"/>
  <c r="J459" s="1"/>
  <c r="K459" s="1"/>
  <c r="I458"/>
  <c r="J458" s="1"/>
  <c r="K458" s="1"/>
  <c r="I457"/>
  <c r="J457" s="1"/>
  <c r="K457" s="1"/>
  <c r="I456"/>
  <c r="J456" s="1"/>
  <c r="K456" s="1"/>
  <c r="I455"/>
  <c r="J455" s="1"/>
  <c r="K455" s="1"/>
  <c r="I454"/>
  <c r="J454" s="1"/>
  <c r="K454" s="1"/>
  <c r="I453"/>
  <c r="J453" s="1"/>
  <c r="K453" s="1"/>
  <c r="I452"/>
  <c r="J452" s="1"/>
  <c r="K452" s="1"/>
  <c r="I451"/>
  <c r="J451" s="1"/>
  <c r="K451" s="1"/>
  <c r="I450"/>
  <c r="J450" s="1"/>
  <c r="K450" s="1"/>
  <c r="I449"/>
  <c r="J449" s="1"/>
  <c r="K449" s="1"/>
  <c r="I448"/>
  <c r="J448" s="1"/>
  <c r="K448" s="1"/>
  <c r="I447"/>
  <c r="J447" s="1"/>
  <c r="K447" s="1"/>
  <c r="I446"/>
  <c r="J446" s="1"/>
  <c r="K446" s="1"/>
  <c r="I445"/>
  <c r="J445" s="1"/>
  <c r="K445" s="1"/>
  <c r="I444"/>
  <c r="J444" s="1"/>
  <c r="K444" s="1"/>
  <c r="I443"/>
  <c r="J443" s="1"/>
  <c r="K443" s="1"/>
  <c r="I442"/>
  <c r="J442" s="1"/>
  <c r="K442" s="1"/>
  <c r="I441"/>
  <c r="J441" s="1"/>
  <c r="K441" s="1"/>
  <c r="I440"/>
  <c r="J440" s="1"/>
  <c r="K440" s="1"/>
  <c r="I439"/>
  <c r="J439" s="1"/>
  <c r="K439" s="1"/>
  <c r="I438"/>
  <c r="J438" s="1"/>
  <c r="K438" s="1"/>
  <c r="I437"/>
  <c r="J437" s="1"/>
  <c r="K437" s="1"/>
  <c r="I436"/>
  <c r="J436" s="1"/>
  <c r="K436" s="1"/>
  <c r="I435"/>
  <c r="J435" s="1"/>
  <c r="K435" s="1"/>
  <c r="I434"/>
  <c r="J434" s="1"/>
  <c r="K434" s="1"/>
  <c r="I433"/>
  <c r="J433" s="1"/>
  <c r="K433" s="1"/>
  <c r="I432"/>
  <c r="J432" s="1"/>
  <c r="K432" s="1"/>
  <c r="I431"/>
  <c r="J431" s="1"/>
  <c r="K431" s="1"/>
  <c r="I430"/>
  <c r="J430" s="1"/>
  <c r="K430" s="1"/>
  <c r="I429"/>
  <c r="J429" s="1"/>
  <c r="K429" s="1"/>
  <c r="I428"/>
  <c r="J428" s="1"/>
  <c r="K428" s="1"/>
  <c r="I427"/>
  <c r="J427" s="1"/>
  <c r="K427" s="1"/>
  <c r="I426"/>
  <c r="J426" s="1"/>
  <c r="K426" s="1"/>
  <c r="I425"/>
  <c r="J425" s="1"/>
  <c r="K425" s="1"/>
  <c r="I424"/>
  <c r="J424" s="1"/>
  <c r="K424" s="1"/>
  <c r="I423"/>
  <c r="J423" s="1"/>
  <c r="K423" s="1"/>
  <c r="I422"/>
  <c r="J422" s="1"/>
  <c r="K422" s="1"/>
  <c r="I421"/>
  <c r="J421" s="1"/>
  <c r="K421" s="1"/>
  <c r="I420"/>
  <c r="J420" s="1"/>
  <c r="K420" s="1"/>
  <c r="I419"/>
  <c r="J419" s="1"/>
  <c r="K419" s="1"/>
  <c r="I418"/>
  <c r="J418" s="1"/>
  <c r="K418" s="1"/>
  <c r="I417"/>
  <c r="J417" s="1"/>
  <c r="K417" s="1"/>
  <c r="I416"/>
  <c r="J416" s="1"/>
  <c r="K416" s="1"/>
  <c r="I415"/>
  <c r="J415" s="1"/>
  <c r="K415" s="1"/>
  <c r="I414"/>
  <c r="J414" s="1"/>
  <c r="K414" s="1"/>
  <c r="I413"/>
  <c r="J413" s="1"/>
  <c r="K413" s="1"/>
  <c r="I412"/>
  <c r="J412" s="1"/>
  <c r="K412" s="1"/>
  <c r="I411"/>
  <c r="J411" s="1"/>
  <c r="K411" s="1"/>
  <c r="I410"/>
  <c r="J410" s="1"/>
  <c r="K410" s="1"/>
  <c r="I409"/>
  <c r="J409" s="1"/>
  <c r="K409" s="1"/>
  <c r="I408"/>
  <c r="J408" s="1"/>
  <c r="K408" s="1"/>
  <c r="I407"/>
  <c r="J407" s="1"/>
  <c r="K407" s="1"/>
  <c r="I406"/>
  <c r="J406" s="1"/>
  <c r="K406" s="1"/>
  <c r="I405"/>
  <c r="J405" s="1"/>
  <c r="K405" s="1"/>
  <c r="I404"/>
  <c r="J404" s="1"/>
  <c r="K404" s="1"/>
  <c r="I403"/>
  <c r="J403" s="1"/>
  <c r="K403" s="1"/>
  <c r="I402"/>
  <c r="J402" s="1"/>
  <c r="K402" s="1"/>
  <c r="I401"/>
  <c r="J401" s="1"/>
  <c r="K401" s="1"/>
  <c r="I400"/>
  <c r="J400" s="1"/>
  <c r="K400" s="1"/>
  <c r="I399"/>
  <c r="J399" s="1"/>
  <c r="K399" s="1"/>
  <c r="I398"/>
  <c r="J398" s="1"/>
  <c r="K398" s="1"/>
  <c r="I397"/>
  <c r="J397" s="1"/>
  <c r="K397" s="1"/>
  <c r="I396"/>
  <c r="J396" s="1"/>
  <c r="K396" s="1"/>
  <c r="I395"/>
  <c r="J395" s="1"/>
  <c r="K395" s="1"/>
  <c r="I394"/>
  <c r="J394" s="1"/>
  <c r="K394" s="1"/>
  <c r="I393"/>
  <c r="J393" s="1"/>
  <c r="K393" s="1"/>
  <c r="I392"/>
  <c r="J392" s="1"/>
  <c r="K392" s="1"/>
  <c r="I391"/>
  <c r="J391" s="1"/>
  <c r="K391" s="1"/>
  <c r="L390"/>
  <c r="I390"/>
  <c r="J390" s="1"/>
  <c r="K390" s="1"/>
  <c r="L389"/>
  <c r="I389"/>
  <c r="J389" s="1"/>
  <c r="K389" s="1"/>
  <c r="L388"/>
  <c r="H388"/>
  <c r="I388" s="1"/>
  <c r="J388" s="1"/>
  <c r="K388" s="1"/>
  <c r="L387"/>
  <c r="H387"/>
  <c r="I387" s="1"/>
  <c r="J387" s="1"/>
  <c r="K387" s="1"/>
  <c r="L386"/>
  <c r="H386"/>
  <c r="I386" s="1"/>
  <c r="J386" s="1"/>
  <c r="K386" s="1"/>
  <c r="L385"/>
  <c r="H385"/>
  <c r="I385" s="1"/>
  <c r="J385" s="1"/>
  <c r="K385" s="1"/>
  <c r="I384"/>
  <c r="J384" s="1"/>
  <c r="I383"/>
  <c r="J383" s="1"/>
  <c r="K383" s="1"/>
  <c r="I382"/>
  <c r="J382" s="1"/>
  <c r="K382" s="1"/>
  <c r="I381"/>
  <c r="J381" s="1"/>
  <c r="K381" s="1"/>
  <c r="I380"/>
  <c r="J380" s="1"/>
  <c r="K380" s="1"/>
  <c r="I379"/>
  <c r="J379" s="1"/>
  <c r="K379" s="1"/>
  <c r="I378"/>
  <c r="J378" s="1"/>
  <c r="K378" s="1"/>
  <c r="I377"/>
  <c r="J377" s="1"/>
  <c r="K377" s="1"/>
  <c r="I376"/>
  <c r="J376" s="1"/>
  <c r="K376" s="1"/>
  <c r="I375"/>
  <c r="J375" s="1"/>
  <c r="K375" s="1"/>
  <c r="I374"/>
  <c r="J374" s="1"/>
  <c r="K374" s="1"/>
  <c r="I373"/>
  <c r="J373" s="1"/>
  <c r="K373" s="1"/>
  <c r="I372"/>
  <c r="J372" s="1"/>
  <c r="K372" s="1"/>
  <c r="I371"/>
  <c r="J371" s="1"/>
  <c r="K371" s="1"/>
  <c r="I370"/>
  <c r="J370" s="1"/>
  <c r="K370" s="1"/>
  <c r="I369"/>
  <c r="J369" s="1"/>
  <c r="K369" s="1"/>
  <c r="I368"/>
  <c r="J368" s="1"/>
  <c r="K368" s="1"/>
  <c r="I367"/>
  <c r="J367" s="1"/>
  <c r="K367" s="1"/>
  <c r="I366"/>
  <c r="J366" s="1"/>
  <c r="K366" s="1"/>
  <c r="L365"/>
  <c r="I365"/>
  <c r="J365" s="1"/>
  <c r="K365" s="1"/>
  <c r="L364"/>
  <c r="I364"/>
  <c r="J364" s="1"/>
  <c r="K364" s="1"/>
  <c r="L363"/>
  <c r="I363"/>
  <c r="J363" s="1"/>
  <c r="K363" s="1"/>
  <c r="L362"/>
  <c r="I362"/>
  <c r="J362" s="1"/>
  <c r="K362" s="1"/>
  <c r="L361"/>
  <c r="I361"/>
  <c r="J361" s="1"/>
  <c r="K361" s="1"/>
  <c r="L360"/>
  <c r="I360"/>
  <c r="J360" s="1"/>
  <c r="K360" s="1"/>
  <c r="L359"/>
  <c r="I359"/>
  <c r="J359" s="1"/>
  <c r="K359" s="1"/>
  <c r="L358"/>
  <c r="I358"/>
  <c r="J358" s="1"/>
  <c r="K358" s="1"/>
  <c r="I357"/>
  <c r="J357" s="1"/>
  <c r="K357" s="1"/>
  <c r="I356"/>
  <c r="J356" s="1"/>
  <c r="K356" s="1"/>
  <c r="I355"/>
  <c r="J355" s="1"/>
  <c r="K355" s="1"/>
  <c r="I354"/>
  <c r="J354" s="1"/>
  <c r="K354" s="1"/>
  <c r="I353"/>
  <c r="J353" s="1"/>
  <c r="K353" s="1"/>
  <c r="I352"/>
  <c r="J352" s="1"/>
  <c r="K352" s="1"/>
  <c r="I351"/>
  <c r="J351" s="1"/>
  <c r="K351" s="1"/>
  <c r="I350"/>
  <c r="J350" s="1"/>
  <c r="K350" s="1"/>
  <c r="I349"/>
  <c r="J349" s="1"/>
  <c r="K349" s="1"/>
  <c r="I348"/>
  <c r="J348" s="1"/>
  <c r="K348" s="1"/>
  <c r="I347"/>
  <c r="J347" s="1"/>
  <c r="K347" s="1"/>
  <c r="H346"/>
  <c r="I346" s="1"/>
  <c r="J346" s="1"/>
  <c r="K346" s="1"/>
  <c r="H345"/>
  <c r="I345" s="1"/>
  <c r="J345" s="1"/>
  <c r="K345" s="1"/>
  <c r="I344"/>
  <c r="J344" s="1"/>
  <c r="K344" s="1"/>
  <c r="L343"/>
  <c r="I343"/>
  <c r="J343" s="1"/>
  <c r="K343" s="1"/>
  <c r="L342"/>
  <c r="I342"/>
  <c r="J342" s="1"/>
  <c r="K342" s="1"/>
  <c r="L341"/>
  <c r="I341"/>
  <c r="J341" s="1"/>
  <c r="K341" s="1"/>
  <c r="L340"/>
  <c r="I340"/>
  <c r="J340" s="1"/>
  <c r="K340" s="1"/>
  <c r="L339"/>
  <c r="I339"/>
  <c r="J339" s="1"/>
  <c r="K339" s="1"/>
  <c r="L338"/>
  <c r="I338"/>
  <c r="J338" s="1"/>
  <c r="K338" s="1"/>
  <c r="L337"/>
  <c r="I337"/>
  <c r="J337" s="1"/>
  <c r="K337" s="1"/>
  <c r="L336"/>
  <c r="I336"/>
  <c r="J336" s="1"/>
  <c r="K336" s="1"/>
  <c r="L335"/>
  <c r="I335"/>
  <c r="J335" s="1"/>
  <c r="K335" s="1"/>
  <c r="I334"/>
  <c r="J334" s="1"/>
  <c r="K334" s="1"/>
  <c r="I333"/>
  <c r="J333" s="1"/>
  <c r="K333" s="1"/>
  <c r="I332"/>
  <c r="J332" s="1"/>
  <c r="K332" s="1"/>
  <c r="I331"/>
  <c r="J331" s="1"/>
  <c r="K331" s="1"/>
  <c r="I330"/>
  <c r="J330" s="1"/>
  <c r="K330" s="1"/>
  <c r="I329"/>
  <c r="J329" s="1"/>
  <c r="K329" s="1"/>
  <c r="I328"/>
  <c r="J328" s="1"/>
  <c r="K328" s="1"/>
  <c r="I327"/>
  <c r="J327" s="1"/>
  <c r="K327" s="1"/>
  <c r="I326"/>
  <c r="J326" s="1"/>
  <c r="K326" s="1"/>
  <c r="I325"/>
  <c r="J325" s="1"/>
  <c r="K325" s="1"/>
  <c r="I324"/>
  <c r="J324" s="1"/>
  <c r="K324" s="1"/>
  <c r="I323"/>
  <c r="J323" s="1"/>
  <c r="K323" s="1"/>
  <c r="I322"/>
  <c r="J322" s="1"/>
  <c r="K322" s="1"/>
  <c r="I321"/>
  <c r="J321" s="1"/>
  <c r="K321" s="1"/>
  <c r="I320"/>
  <c r="J320" s="1"/>
  <c r="K320" s="1"/>
  <c r="L319"/>
  <c r="I319"/>
  <c r="J319" s="1"/>
  <c r="K319" s="1"/>
  <c r="L318"/>
  <c r="I318"/>
  <c r="J318" s="1"/>
  <c r="K318" s="1"/>
  <c r="L317"/>
  <c r="I317"/>
  <c r="J317" s="1"/>
  <c r="K317" s="1"/>
  <c r="L316"/>
  <c r="I316"/>
  <c r="J316" s="1"/>
  <c r="K316" s="1"/>
  <c r="I315"/>
  <c r="J315" s="1"/>
  <c r="K315" s="1"/>
  <c r="I314"/>
  <c r="J314" s="1"/>
  <c r="K314" s="1"/>
  <c r="I313"/>
  <c r="J313" s="1"/>
  <c r="K313" s="1"/>
  <c r="I312"/>
  <c r="J312" s="1"/>
  <c r="K312" s="1"/>
  <c r="I311"/>
  <c r="J311" s="1"/>
  <c r="K311" s="1"/>
  <c r="I310"/>
  <c r="J310" s="1"/>
  <c r="K310" s="1"/>
  <c r="I309"/>
  <c r="J309" s="1"/>
  <c r="K309" s="1"/>
  <c r="I308"/>
  <c r="J308" s="1"/>
  <c r="K308" s="1"/>
  <c r="I307"/>
  <c r="J307" s="1"/>
  <c r="K307" s="1"/>
  <c r="L306"/>
  <c r="I306"/>
  <c r="J306" s="1"/>
  <c r="K306" s="1"/>
  <c r="L305"/>
  <c r="I305"/>
  <c r="J305" s="1"/>
  <c r="K305" s="1"/>
  <c r="I304"/>
  <c r="J304" s="1"/>
  <c r="K304" s="1"/>
  <c r="I303"/>
  <c r="J303" s="1"/>
  <c r="K303" s="1"/>
  <c r="I302"/>
  <c r="J302" s="1"/>
  <c r="K302" s="1"/>
  <c r="I301"/>
  <c r="J301" s="1"/>
  <c r="K301" s="1"/>
  <c r="I300"/>
  <c r="J300" s="1"/>
  <c r="K300" s="1"/>
  <c r="I299"/>
  <c r="J299" s="1"/>
  <c r="K299" s="1"/>
  <c r="I298"/>
  <c r="J298" s="1"/>
  <c r="K298" s="1"/>
  <c r="I297"/>
  <c r="J297" s="1"/>
  <c r="K297" s="1"/>
  <c r="I296"/>
  <c r="J296" s="1"/>
  <c r="K296" s="1"/>
  <c r="I295"/>
  <c r="J295" s="1"/>
  <c r="K295" s="1"/>
  <c r="I294"/>
  <c r="J294" s="1"/>
  <c r="K294" s="1"/>
  <c r="I293"/>
  <c r="J293" s="1"/>
  <c r="K293" s="1"/>
  <c r="I292"/>
  <c r="J292" s="1"/>
  <c r="K292" s="1"/>
  <c r="I291"/>
  <c r="J291" s="1"/>
  <c r="K291" s="1"/>
  <c r="I290"/>
  <c r="J290" s="1"/>
  <c r="K290" s="1"/>
  <c r="I289"/>
  <c r="J289" s="1"/>
  <c r="K289" s="1"/>
  <c r="I288"/>
  <c r="J288" s="1"/>
  <c r="K288" s="1"/>
  <c r="I287"/>
  <c r="J287" s="1"/>
  <c r="K287" s="1"/>
  <c r="I286"/>
  <c r="J286" s="1"/>
  <c r="K286" s="1"/>
  <c r="I285"/>
  <c r="J285" s="1"/>
  <c r="K285" s="1"/>
  <c r="I284"/>
  <c r="J284" s="1"/>
  <c r="K284" s="1"/>
  <c r="I283"/>
  <c r="J283" s="1"/>
  <c r="K283" s="1"/>
  <c r="I282"/>
  <c r="J282" s="1"/>
  <c r="K282" s="1"/>
  <c r="I281"/>
  <c r="J281" s="1"/>
  <c r="K281" s="1"/>
  <c r="I280"/>
  <c r="J280" s="1"/>
  <c r="K280" s="1"/>
  <c r="I279"/>
  <c r="J279" s="1"/>
  <c r="K279" s="1"/>
  <c r="I278"/>
  <c r="J278" s="1"/>
  <c r="K278" s="1"/>
  <c r="I277"/>
  <c r="J277" s="1"/>
  <c r="K277" s="1"/>
  <c r="I276"/>
  <c r="J276" s="1"/>
  <c r="K276" s="1"/>
  <c r="I275"/>
  <c r="J275" s="1"/>
  <c r="K275" s="1"/>
  <c r="I274"/>
  <c r="J274" s="1"/>
  <c r="K274" s="1"/>
  <c r="I273"/>
  <c r="J273" s="1"/>
  <c r="K273" s="1"/>
  <c r="I272"/>
  <c r="J272" s="1"/>
  <c r="K272" s="1"/>
  <c r="I271"/>
  <c r="J271" s="1"/>
  <c r="K271" s="1"/>
  <c r="I270"/>
  <c r="J270" s="1"/>
  <c r="K270" s="1"/>
  <c r="I269"/>
  <c r="J269" s="1"/>
  <c r="K269" s="1"/>
  <c r="I268"/>
  <c r="J268" s="1"/>
  <c r="K268" s="1"/>
  <c r="I267"/>
  <c r="J267" s="1"/>
  <c r="K267" s="1"/>
  <c r="I266"/>
  <c r="J266" s="1"/>
  <c r="K266" s="1"/>
  <c r="I265"/>
  <c r="J265" s="1"/>
  <c r="K265" s="1"/>
  <c r="I264"/>
  <c r="J264" s="1"/>
  <c r="K264" s="1"/>
  <c r="I263"/>
  <c r="J263" s="1"/>
  <c r="K263" s="1"/>
  <c r="I262"/>
  <c r="J262" s="1"/>
  <c r="K262" s="1"/>
  <c r="I261"/>
  <c r="J261" s="1"/>
  <c r="K261" s="1"/>
  <c r="I260"/>
  <c r="J260" s="1"/>
  <c r="K260" s="1"/>
  <c r="I259"/>
  <c r="J259" s="1"/>
  <c r="K259" s="1"/>
  <c r="I258"/>
  <c r="J258" s="1"/>
  <c r="K258" s="1"/>
  <c r="I257"/>
  <c r="J257" s="1"/>
  <c r="K257" s="1"/>
  <c r="I256"/>
  <c r="J256" s="1"/>
  <c r="K256" s="1"/>
  <c r="L255"/>
  <c r="H255"/>
  <c r="I255" s="1"/>
  <c r="J255" s="1"/>
  <c r="K255" s="1"/>
  <c r="I254"/>
  <c r="J254" s="1"/>
  <c r="K254" s="1"/>
  <c r="I253"/>
  <c r="J253" s="1"/>
  <c r="K253" s="1"/>
  <c r="I252"/>
  <c r="J252" s="1"/>
  <c r="K252" s="1"/>
  <c r="I251"/>
  <c r="J251" s="1"/>
  <c r="K251" s="1"/>
  <c r="I250"/>
  <c r="J250" s="1"/>
  <c r="K250" s="1"/>
  <c r="I249"/>
  <c r="J249" s="1"/>
  <c r="K249" s="1"/>
  <c r="I248"/>
  <c r="J248" s="1"/>
  <c r="K248" s="1"/>
  <c r="I247"/>
  <c r="J247" s="1"/>
  <c r="K247" s="1"/>
  <c r="I246"/>
  <c r="J246" s="1"/>
  <c r="K246" s="1"/>
  <c r="I245"/>
  <c r="J245" s="1"/>
  <c r="K245" s="1"/>
  <c r="I244"/>
  <c r="J244" s="1"/>
  <c r="K244" s="1"/>
  <c r="I243"/>
  <c r="J243" s="1"/>
  <c r="K243" s="1"/>
  <c r="I242"/>
  <c r="J242" s="1"/>
  <c r="K242" s="1"/>
  <c r="I241"/>
  <c r="J241" s="1"/>
  <c r="K241" s="1"/>
  <c r="I240"/>
  <c r="J240" s="1"/>
  <c r="K240" s="1"/>
  <c r="I239"/>
  <c r="J239" s="1"/>
  <c r="K239" s="1"/>
  <c r="I238"/>
  <c r="J238" s="1"/>
  <c r="K238" s="1"/>
  <c r="I237"/>
  <c r="J237" s="1"/>
  <c r="K237" s="1"/>
  <c r="I236"/>
  <c r="J236" s="1"/>
  <c r="K236" s="1"/>
  <c r="I235"/>
  <c r="J235" s="1"/>
  <c r="K235" s="1"/>
  <c r="I234"/>
  <c r="J234" s="1"/>
  <c r="K234" s="1"/>
  <c r="I233"/>
  <c r="J233" s="1"/>
  <c r="K233" s="1"/>
  <c r="L232"/>
  <c r="I232"/>
  <c r="J232" s="1"/>
  <c r="K232" s="1"/>
  <c r="L231"/>
  <c r="I231"/>
  <c r="J231" s="1"/>
  <c r="K231" s="1"/>
  <c r="L230"/>
  <c r="I230"/>
  <c r="J230" s="1"/>
  <c r="K230" s="1"/>
  <c r="L229"/>
  <c r="I229"/>
  <c r="J229" s="1"/>
  <c r="K229" s="1"/>
  <c r="L228"/>
  <c r="I228"/>
  <c r="J228" s="1"/>
  <c r="K228" s="1"/>
  <c r="L227"/>
  <c r="I227"/>
  <c r="J227" s="1"/>
  <c r="K227" s="1"/>
  <c r="L226"/>
  <c r="I226"/>
  <c r="J226" s="1"/>
  <c r="K226" s="1"/>
  <c r="L225"/>
  <c r="I225"/>
  <c r="J225" s="1"/>
  <c r="K225" s="1"/>
  <c r="L224"/>
  <c r="I224"/>
  <c r="J224" s="1"/>
  <c r="K224" s="1"/>
  <c r="L223"/>
  <c r="I223"/>
  <c r="J223" s="1"/>
  <c r="K223" s="1"/>
  <c r="L222"/>
  <c r="I222"/>
  <c r="J222" s="1"/>
  <c r="K222" s="1"/>
  <c r="L221"/>
  <c r="I221"/>
  <c r="J221" s="1"/>
  <c r="K221" s="1"/>
  <c r="L220"/>
  <c r="I220"/>
  <c r="J220" s="1"/>
  <c r="K220" s="1"/>
  <c r="L219"/>
  <c r="I219"/>
  <c r="J219" s="1"/>
  <c r="K219" s="1"/>
  <c r="L218"/>
  <c r="I218"/>
  <c r="J218" s="1"/>
  <c r="K218" s="1"/>
  <c r="L217"/>
  <c r="I217"/>
  <c r="J217" s="1"/>
  <c r="K217" s="1"/>
  <c r="L216"/>
  <c r="I216"/>
  <c r="J216" s="1"/>
  <c r="K216" s="1"/>
  <c r="L215"/>
  <c r="I215"/>
  <c r="J215" s="1"/>
  <c r="K215" s="1"/>
  <c r="L214"/>
  <c r="I214"/>
  <c r="J214" s="1"/>
  <c r="K214" s="1"/>
  <c r="L213"/>
  <c r="I213"/>
  <c r="J213" s="1"/>
  <c r="K213" s="1"/>
  <c r="L212"/>
  <c r="I212"/>
  <c r="J212" s="1"/>
  <c r="K212" s="1"/>
  <c r="L211"/>
  <c r="I211"/>
  <c r="J211" s="1"/>
  <c r="K211" s="1"/>
  <c r="L210"/>
  <c r="I210"/>
  <c r="J210" s="1"/>
  <c r="K210" s="1"/>
  <c r="L209"/>
  <c r="I209"/>
  <c r="J209" s="1"/>
  <c r="K209" s="1"/>
  <c r="L208"/>
  <c r="I208"/>
  <c r="J208" s="1"/>
  <c r="K208" s="1"/>
  <c r="L207"/>
  <c r="I207"/>
  <c r="J207" s="1"/>
  <c r="K207" s="1"/>
  <c r="L206"/>
  <c r="I206"/>
  <c r="J206" s="1"/>
  <c r="K206" s="1"/>
  <c r="L205"/>
  <c r="I205"/>
  <c r="J205" s="1"/>
  <c r="K205" s="1"/>
  <c r="L204"/>
  <c r="I204"/>
  <c r="J204" s="1"/>
  <c r="K204" s="1"/>
  <c r="L203"/>
  <c r="I203"/>
  <c r="J203" s="1"/>
  <c r="K203" s="1"/>
  <c r="L202"/>
  <c r="I202"/>
  <c r="J202" s="1"/>
  <c r="K202" s="1"/>
  <c r="L201"/>
  <c r="I201"/>
  <c r="J201" s="1"/>
  <c r="K201" s="1"/>
  <c r="L200"/>
  <c r="I200"/>
  <c r="J200" s="1"/>
  <c r="K200" s="1"/>
  <c r="L199"/>
  <c r="I199"/>
  <c r="J199" s="1"/>
  <c r="K199" s="1"/>
  <c r="L198"/>
  <c r="I198"/>
  <c r="J198" s="1"/>
  <c r="K198" s="1"/>
  <c r="L197"/>
  <c r="I197"/>
  <c r="J197" s="1"/>
  <c r="K197" s="1"/>
  <c r="L196"/>
  <c r="I196"/>
  <c r="J196" s="1"/>
  <c r="K196" s="1"/>
  <c r="L195"/>
  <c r="I195"/>
  <c r="J195" s="1"/>
  <c r="K195" s="1"/>
  <c r="L194"/>
  <c r="I194"/>
  <c r="J194" s="1"/>
  <c r="K194" s="1"/>
  <c r="L193"/>
  <c r="I193"/>
  <c r="J193" s="1"/>
  <c r="K193" s="1"/>
  <c r="L192"/>
  <c r="I192"/>
  <c r="J192" s="1"/>
  <c r="K192" s="1"/>
  <c r="L191"/>
  <c r="I191"/>
  <c r="J191" s="1"/>
  <c r="K191" s="1"/>
  <c r="L190"/>
  <c r="I190"/>
  <c r="J190" s="1"/>
  <c r="K190" s="1"/>
  <c r="L189"/>
  <c r="I189"/>
  <c r="J189" s="1"/>
  <c r="K189" s="1"/>
  <c r="L188"/>
  <c r="I188"/>
  <c r="J188" s="1"/>
  <c r="K188" s="1"/>
  <c r="L187"/>
  <c r="I187"/>
  <c r="J187" s="1"/>
  <c r="K187" s="1"/>
  <c r="L186"/>
  <c r="I186"/>
  <c r="J186" s="1"/>
  <c r="K186" s="1"/>
  <c r="L185"/>
  <c r="I185"/>
  <c r="J185" s="1"/>
  <c r="K185" s="1"/>
  <c r="L184"/>
  <c r="I184"/>
  <c r="J184" s="1"/>
  <c r="K184" s="1"/>
  <c r="L183"/>
  <c r="I183"/>
  <c r="J183" s="1"/>
  <c r="K183" s="1"/>
  <c r="L182"/>
  <c r="I182"/>
  <c r="J182" s="1"/>
  <c r="K182" s="1"/>
  <c r="L181"/>
  <c r="I181"/>
  <c r="J181" s="1"/>
  <c r="K181" s="1"/>
  <c r="L180"/>
  <c r="I180"/>
  <c r="J180" s="1"/>
  <c r="K180" s="1"/>
  <c r="I179"/>
  <c r="J179" s="1"/>
  <c r="K179" s="1"/>
  <c r="I178"/>
  <c r="J178" s="1"/>
  <c r="K178" s="1"/>
  <c r="I177"/>
  <c r="J177" s="1"/>
  <c r="K177" s="1"/>
  <c r="I176"/>
  <c r="J176" s="1"/>
  <c r="K176" s="1"/>
  <c r="I175"/>
  <c r="J175" s="1"/>
  <c r="K175" s="1"/>
  <c r="I174"/>
  <c r="J174" s="1"/>
  <c r="K174" s="1"/>
  <c r="I173"/>
  <c r="J173" s="1"/>
  <c r="K173" s="1"/>
  <c r="I172"/>
  <c r="J172" s="1"/>
  <c r="K172" s="1"/>
  <c r="I171"/>
  <c r="J171" s="1"/>
  <c r="K171" s="1"/>
  <c r="I170"/>
  <c r="J170" s="1"/>
  <c r="K170" s="1"/>
  <c r="I169"/>
  <c r="J169" s="1"/>
  <c r="K169" s="1"/>
  <c r="I168"/>
  <c r="J168" s="1"/>
  <c r="K168" s="1"/>
  <c r="I167"/>
  <c r="J167" s="1"/>
  <c r="K167" s="1"/>
  <c r="I166"/>
  <c r="J166" s="1"/>
  <c r="K166" s="1"/>
  <c r="I165"/>
  <c r="J165" s="1"/>
  <c r="K165" s="1"/>
  <c r="I164"/>
  <c r="J164" s="1"/>
  <c r="K164" s="1"/>
  <c r="I163"/>
  <c r="J163" s="1"/>
  <c r="K163" s="1"/>
  <c r="I162"/>
  <c r="J162" s="1"/>
  <c r="K162" s="1"/>
  <c r="I161"/>
  <c r="J161" s="1"/>
  <c r="K161" s="1"/>
  <c r="I160"/>
  <c r="J160" s="1"/>
  <c r="K160" s="1"/>
  <c r="I159"/>
  <c r="J159" s="1"/>
  <c r="K159" s="1"/>
  <c r="I158"/>
  <c r="J158" s="1"/>
  <c r="K158" s="1"/>
  <c r="I157"/>
  <c r="J157" s="1"/>
  <c r="K157" s="1"/>
  <c r="I156"/>
  <c r="J156" s="1"/>
  <c r="K156" s="1"/>
  <c r="I155"/>
  <c r="J155" s="1"/>
  <c r="K155" s="1"/>
  <c r="I154"/>
  <c r="J154" s="1"/>
  <c r="K154" s="1"/>
  <c r="I153"/>
  <c r="J153" s="1"/>
  <c r="K153" s="1"/>
  <c r="I152"/>
  <c r="J152" s="1"/>
  <c r="K152" s="1"/>
  <c r="I151"/>
  <c r="J151" s="1"/>
  <c r="K151" s="1"/>
  <c r="I150"/>
  <c r="J150" s="1"/>
  <c r="K150" s="1"/>
  <c r="I149"/>
  <c r="J149" s="1"/>
  <c r="K149" s="1"/>
  <c r="I148"/>
  <c r="J148" s="1"/>
  <c r="K148" s="1"/>
  <c r="I147"/>
  <c r="J147" s="1"/>
  <c r="K147" s="1"/>
  <c r="I146"/>
  <c r="J146" s="1"/>
  <c r="K146" s="1"/>
  <c r="I145"/>
  <c r="J145" s="1"/>
  <c r="K145" s="1"/>
  <c r="I144"/>
  <c r="J144" s="1"/>
  <c r="K144" s="1"/>
  <c r="I143"/>
  <c r="J143" s="1"/>
  <c r="K143" s="1"/>
  <c r="I142"/>
  <c r="J142" s="1"/>
  <c r="K142" s="1"/>
  <c r="I141"/>
  <c r="J141" s="1"/>
  <c r="K141" s="1"/>
  <c r="I140"/>
  <c r="J140" s="1"/>
  <c r="K140" s="1"/>
  <c r="I139"/>
  <c r="J139" s="1"/>
  <c r="K139" s="1"/>
  <c r="I138"/>
  <c r="J138" s="1"/>
  <c r="K138" s="1"/>
  <c r="I137"/>
  <c r="J137" s="1"/>
  <c r="K137" s="1"/>
  <c r="L136"/>
  <c r="I136"/>
  <c r="J136" s="1"/>
  <c r="K136" s="1"/>
  <c r="L135"/>
  <c r="I135"/>
  <c r="J135" s="1"/>
  <c r="K135" s="1"/>
  <c r="L134"/>
  <c r="I134"/>
  <c r="J134" s="1"/>
  <c r="K134" s="1"/>
  <c r="L133"/>
  <c r="I133"/>
  <c r="J133" s="1"/>
  <c r="K133" s="1"/>
  <c r="L132"/>
  <c r="I132"/>
  <c r="J132" s="1"/>
  <c r="K132" s="1"/>
  <c r="L131"/>
  <c r="I131"/>
  <c r="J131" s="1"/>
  <c r="K131" s="1"/>
  <c r="L130"/>
  <c r="I130"/>
  <c r="J130" s="1"/>
  <c r="K130" s="1"/>
  <c r="L129"/>
  <c r="I129"/>
  <c r="J129" s="1"/>
  <c r="K129" s="1"/>
  <c r="L128"/>
  <c r="I128"/>
  <c r="J128" s="1"/>
  <c r="K128" s="1"/>
  <c r="L127"/>
  <c r="I127"/>
  <c r="J127" s="1"/>
  <c r="K127" s="1"/>
  <c r="L126"/>
  <c r="I126"/>
  <c r="J126" s="1"/>
  <c r="K126" s="1"/>
  <c r="L125"/>
  <c r="I125"/>
  <c r="J125" s="1"/>
  <c r="K125" s="1"/>
  <c r="L124"/>
  <c r="I124"/>
  <c r="J124" s="1"/>
  <c r="K124" s="1"/>
  <c r="L123"/>
  <c r="I123"/>
  <c r="J123" s="1"/>
  <c r="K123" s="1"/>
  <c r="L122"/>
  <c r="I122"/>
  <c r="J122" s="1"/>
  <c r="K122" s="1"/>
  <c r="L121"/>
  <c r="I121"/>
  <c r="J121" s="1"/>
  <c r="K121" s="1"/>
  <c r="L120"/>
  <c r="I120"/>
  <c r="J120" s="1"/>
  <c r="K120" s="1"/>
  <c r="L119"/>
  <c r="I119"/>
  <c r="J119" s="1"/>
  <c r="K119" s="1"/>
  <c r="L118"/>
  <c r="I118"/>
  <c r="J118" s="1"/>
  <c r="K118" s="1"/>
  <c r="L117"/>
  <c r="I117"/>
  <c r="J117" s="1"/>
  <c r="K117" s="1"/>
  <c r="L116"/>
  <c r="I116"/>
  <c r="J116" s="1"/>
  <c r="K116" s="1"/>
  <c r="L115"/>
  <c r="I115"/>
  <c r="J115" s="1"/>
  <c r="K115" s="1"/>
  <c r="L114"/>
  <c r="I114"/>
  <c r="J114" s="1"/>
  <c r="K114" s="1"/>
  <c r="I113"/>
  <c r="J113" s="1"/>
  <c r="K113" s="1"/>
  <c r="I112"/>
  <c r="J112" s="1"/>
  <c r="K112" s="1"/>
  <c r="I111"/>
  <c r="J111" s="1"/>
  <c r="K111" s="1"/>
  <c r="I110"/>
  <c r="J110" s="1"/>
  <c r="K110" s="1"/>
  <c r="I109"/>
  <c r="J109" s="1"/>
  <c r="K109" s="1"/>
  <c r="I108"/>
  <c r="J108" s="1"/>
  <c r="K108" s="1"/>
  <c r="I107"/>
  <c r="J107" s="1"/>
  <c r="K107" s="1"/>
  <c r="I106"/>
  <c r="J106" s="1"/>
  <c r="K106" s="1"/>
  <c r="I105"/>
  <c r="J105" s="1"/>
  <c r="K105" s="1"/>
  <c r="I104"/>
  <c r="J104" s="1"/>
  <c r="K104" s="1"/>
  <c r="I103"/>
  <c r="J103" s="1"/>
  <c r="K103" s="1"/>
  <c r="I102"/>
  <c r="J102" s="1"/>
  <c r="K102" s="1"/>
  <c r="I101"/>
  <c r="J101" s="1"/>
  <c r="K101" s="1"/>
  <c r="I100"/>
  <c r="J100" s="1"/>
  <c r="K100" s="1"/>
  <c r="I99"/>
  <c r="J99" s="1"/>
  <c r="K99" s="1"/>
  <c r="I98"/>
  <c r="J98" s="1"/>
  <c r="K98" s="1"/>
  <c r="I97"/>
  <c r="J97" s="1"/>
  <c r="K97" s="1"/>
  <c r="I96"/>
  <c r="J96" s="1"/>
  <c r="K96" s="1"/>
  <c r="I95"/>
  <c r="J95" s="1"/>
  <c r="K95" s="1"/>
  <c r="I94"/>
  <c r="J94" s="1"/>
  <c r="K94" s="1"/>
  <c r="I93"/>
  <c r="J93" s="1"/>
  <c r="K93" s="1"/>
  <c r="I92"/>
  <c r="J92" s="1"/>
  <c r="K92" s="1"/>
  <c r="I91"/>
  <c r="J91" s="1"/>
  <c r="K91" s="1"/>
  <c r="I90"/>
  <c r="J90" s="1"/>
  <c r="K90" s="1"/>
  <c r="I89"/>
  <c r="J89" s="1"/>
  <c r="K89" s="1"/>
  <c r="I88"/>
  <c r="J88" s="1"/>
  <c r="K88" s="1"/>
  <c r="I87"/>
  <c r="J87" s="1"/>
  <c r="K87" s="1"/>
  <c r="I86"/>
  <c r="J86" s="1"/>
  <c r="K86" s="1"/>
  <c r="I85"/>
  <c r="J85" s="1"/>
  <c r="K85" s="1"/>
  <c r="I84"/>
  <c r="J84" s="1"/>
  <c r="K84" s="1"/>
  <c r="I83"/>
  <c r="J83" s="1"/>
  <c r="K83" s="1"/>
  <c r="I82"/>
  <c r="J82" s="1"/>
  <c r="K82" s="1"/>
  <c r="L81"/>
  <c r="H81"/>
  <c r="I81" s="1"/>
  <c r="J81" s="1"/>
  <c r="K81" s="1"/>
  <c r="L80"/>
  <c r="H80"/>
  <c r="I80" s="1"/>
  <c r="J80" s="1"/>
  <c r="K80" s="1"/>
  <c r="I79"/>
  <c r="J79" s="1"/>
  <c r="K79" s="1"/>
  <c r="I78"/>
  <c r="J78" s="1"/>
  <c r="K78" s="1"/>
  <c r="I77"/>
  <c r="J77" s="1"/>
  <c r="K77" s="1"/>
  <c r="I76"/>
  <c r="J76" s="1"/>
  <c r="K76" s="1"/>
  <c r="I75"/>
  <c r="J75" s="1"/>
  <c r="K75" s="1"/>
  <c r="I74"/>
  <c r="J74" s="1"/>
  <c r="K74" s="1"/>
  <c r="I73"/>
  <c r="J73" s="1"/>
  <c r="K73" s="1"/>
  <c r="L72"/>
  <c r="I72"/>
  <c r="J72" s="1"/>
  <c r="K72" s="1"/>
  <c r="L71"/>
  <c r="I71"/>
  <c r="J71" s="1"/>
  <c r="K71" s="1"/>
  <c r="L70"/>
  <c r="I70"/>
  <c r="J70" s="1"/>
  <c r="K70" s="1"/>
  <c r="L69"/>
  <c r="I69"/>
  <c r="J69" s="1"/>
  <c r="K69" s="1"/>
  <c r="L68"/>
  <c r="I68"/>
  <c r="J68" s="1"/>
  <c r="K68" s="1"/>
  <c r="L67"/>
  <c r="I67"/>
  <c r="J67" s="1"/>
  <c r="K67" s="1"/>
  <c r="L66"/>
  <c r="I66"/>
  <c r="J66" s="1"/>
  <c r="K66" s="1"/>
  <c r="L65"/>
  <c r="I65"/>
  <c r="J65" s="1"/>
  <c r="K65" s="1"/>
  <c r="L64"/>
  <c r="I64"/>
  <c r="J64" s="1"/>
  <c r="K64" s="1"/>
  <c r="L63"/>
  <c r="I63"/>
  <c r="J63" s="1"/>
  <c r="K63" s="1"/>
  <c r="L62"/>
  <c r="I62"/>
  <c r="J62" s="1"/>
  <c r="K62" s="1"/>
  <c r="L61"/>
  <c r="I61"/>
  <c r="J61" s="1"/>
  <c r="K61" s="1"/>
  <c r="L60"/>
  <c r="I60"/>
  <c r="J60" s="1"/>
  <c r="K60" s="1"/>
  <c r="L59"/>
  <c r="I59"/>
  <c r="J59" s="1"/>
  <c r="K59" s="1"/>
  <c r="L58"/>
  <c r="I58"/>
  <c r="J58" s="1"/>
  <c r="K58" s="1"/>
  <c r="L57"/>
  <c r="I57"/>
  <c r="J57" s="1"/>
  <c r="K57" s="1"/>
  <c r="L56"/>
  <c r="I56"/>
  <c r="J56" s="1"/>
  <c r="K56" s="1"/>
  <c r="L55"/>
  <c r="I55"/>
  <c r="J55" s="1"/>
  <c r="K55" s="1"/>
  <c r="L54"/>
  <c r="I54"/>
  <c r="J54" s="1"/>
  <c r="K54" s="1"/>
  <c r="I53"/>
  <c r="J53" s="1"/>
  <c r="K53" s="1"/>
  <c r="L52"/>
  <c r="I52"/>
  <c r="J52" s="1"/>
  <c r="K52" s="1"/>
  <c r="L51"/>
  <c r="I51"/>
  <c r="J51" s="1"/>
  <c r="K51" s="1"/>
  <c r="L50"/>
  <c r="I50"/>
  <c r="J50" s="1"/>
  <c r="K50" s="1"/>
  <c r="L49"/>
  <c r="I49"/>
  <c r="J49" s="1"/>
  <c r="K49" s="1"/>
  <c r="L48"/>
  <c r="I48"/>
  <c r="J48" s="1"/>
  <c r="K48" s="1"/>
  <c r="L47"/>
  <c r="I47"/>
  <c r="J47" s="1"/>
  <c r="K47" s="1"/>
  <c r="L46"/>
  <c r="I46"/>
  <c r="J46" s="1"/>
  <c r="K46" s="1"/>
  <c r="L45"/>
  <c r="I45"/>
  <c r="J45" s="1"/>
  <c r="K45" s="1"/>
  <c r="L44"/>
  <c r="I44"/>
  <c r="J44" s="1"/>
  <c r="K44" s="1"/>
  <c r="L43"/>
  <c r="I43"/>
  <c r="J43" s="1"/>
  <c r="K43" s="1"/>
  <c r="L42"/>
  <c r="I42"/>
  <c r="J42" s="1"/>
  <c r="K42" s="1"/>
  <c r="L41"/>
  <c r="I41"/>
  <c r="J41" s="1"/>
  <c r="K41" s="1"/>
  <c r="L40"/>
  <c r="I40"/>
  <c r="J40" s="1"/>
  <c r="K40" s="1"/>
  <c r="L39"/>
  <c r="I39"/>
  <c r="J39" s="1"/>
  <c r="K39" s="1"/>
  <c r="L38"/>
  <c r="I38"/>
  <c r="J38" s="1"/>
  <c r="K38" s="1"/>
  <c r="L37"/>
  <c r="I37"/>
  <c r="J37" s="1"/>
  <c r="K37" s="1"/>
  <c r="L36"/>
  <c r="I36"/>
  <c r="J36" s="1"/>
  <c r="K36" s="1"/>
  <c r="L35"/>
  <c r="I35"/>
  <c r="J35" s="1"/>
  <c r="K35" s="1"/>
  <c r="L34"/>
  <c r="I34"/>
  <c r="J34" s="1"/>
  <c r="K34" s="1"/>
  <c r="L33"/>
  <c r="I33"/>
  <c r="J33" s="1"/>
  <c r="K33" s="1"/>
  <c r="L32"/>
  <c r="I32"/>
  <c r="J32" s="1"/>
  <c r="K32" s="1"/>
  <c r="L31"/>
  <c r="I31"/>
  <c r="J31" s="1"/>
  <c r="K31" s="1"/>
  <c r="L30"/>
  <c r="I30"/>
  <c r="J30" s="1"/>
  <c r="K30" s="1"/>
  <c r="I29"/>
  <c r="J29" s="1"/>
  <c r="K29" s="1"/>
  <c r="I28"/>
  <c r="J28" s="1"/>
  <c r="K28" s="1"/>
  <c r="I27"/>
  <c r="J27" s="1"/>
  <c r="K27" s="1"/>
  <c r="I26"/>
  <c r="J26" s="1"/>
  <c r="K26" s="1"/>
  <c r="I25"/>
  <c r="J25" s="1"/>
  <c r="K25" s="1"/>
  <c r="I24"/>
  <c r="J24" s="1"/>
  <c r="K24" s="1"/>
  <c r="I23"/>
  <c r="J23" s="1"/>
  <c r="K23" s="1"/>
  <c r="I22"/>
  <c r="J22" s="1"/>
  <c r="K22" s="1"/>
  <c r="I21"/>
  <c r="J21" s="1"/>
  <c r="K21" s="1"/>
  <c r="I20"/>
  <c r="J20" s="1"/>
  <c r="K20" s="1"/>
  <c r="I19"/>
  <c r="J19" s="1"/>
  <c r="K19" s="1"/>
  <c r="I18"/>
  <c r="J18" s="1"/>
  <c r="K18" s="1"/>
  <c r="I17"/>
  <c r="J17" s="1"/>
  <c r="K17" s="1"/>
  <c r="I16"/>
  <c r="J16" s="1"/>
  <c r="K16" s="1"/>
  <c r="I15"/>
  <c r="J15" s="1"/>
  <c r="K15" s="1"/>
  <c r="I14"/>
  <c r="J14" s="1"/>
  <c r="K14" s="1"/>
  <c r="I13"/>
  <c r="J13" s="1"/>
  <c r="K13" s="1"/>
  <c r="I12"/>
  <c r="J12" s="1"/>
  <c r="K12" s="1"/>
  <c r="I11"/>
  <c r="J11" s="1"/>
  <c r="K11" s="1"/>
  <c r="I10"/>
  <c r="J10" s="1"/>
  <c r="K10" s="1"/>
  <c r="I9"/>
  <c r="J9" s="1"/>
  <c r="K9" s="1"/>
  <c r="I8"/>
  <c r="J8" s="1"/>
  <c r="K8" s="1"/>
  <c r="I7"/>
  <c r="J7" s="1"/>
  <c r="K7" s="1"/>
  <c r="I6"/>
  <c r="J6" s="1"/>
  <c r="K6" s="1"/>
  <c r="I5"/>
  <c r="J5" s="1"/>
  <c r="K5" s="1"/>
  <c r="I4"/>
  <c r="J4" s="1"/>
  <c r="K4" s="1"/>
  <c r="I3"/>
  <c r="J3" s="1"/>
  <c r="K3" s="1"/>
  <c r="I2"/>
  <c r="J2" s="1"/>
  <c r="K2" s="1"/>
</calcChain>
</file>

<file path=xl/sharedStrings.xml><?xml version="1.0" encoding="utf-8"?>
<sst xmlns="http://schemas.openxmlformats.org/spreadsheetml/2006/main" count="10683" uniqueCount="4384">
  <si>
    <t>OFIS5</t>
  </si>
  <si>
    <t>Ofis Kırtasiye</t>
  </si>
  <si>
    <t>Yazı Gereçleri</t>
  </si>
  <si>
    <t>Tükenmez Kalem</t>
  </si>
  <si>
    <t>Bic Round Stic Tükenmez 60'lı Kutu Mavi</t>
  </si>
  <si>
    <t>TL</t>
  </si>
  <si>
    <t>http://images.hepsiburada.net/assets/OK/300/OK_3345938.jpg</t>
  </si>
  <si>
    <t>OFIS6</t>
  </si>
  <si>
    <t>Bic Round Stic Tükenmez 60'lı Kutu Siyah</t>
  </si>
  <si>
    <t>OFIS16</t>
  </si>
  <si>
    <t>Pensan 1010 Ofispen Tükenmez Kalem 1,0mm 60'lı Mavi</t>
  </si>
  <si>
    <t>http://images.hepsiburada.net/assets/OK/300/ofispnsn1010.jpg</t>
  </si>
  <si>
    <t>OFIS17</t>
  </si>
  <si>
    <t>Pensan 1010 Ofispen Tükenmez Kalem 1,0mm 60'lı Siyah</t>
  </si>
  <si>
    <t>OFIS18</t>
  </si>
  <si>
    <t>Pensan 1010 Ofispen Tükenmez Kalem 1,0mm 60'lı Kırmızı</t>
  </si>
  <si>
    <t>OFIS112</t>
  </si>
  <si>
    <t>İğne Uçlu Kalem</t>
  </si>
  <si>
    <t>Pilot V5 Collector İğne Uçlu Kalem 6'lı Set</t>
  </si>
  <si>
    <t>http://images.hepsiburada.net/assets/OK/500/OK_15101916.jpg</t>
  </si>
  <si>
    <t>OFIS113</t>
  </si>
  <si>
    <t>Pilot V7 Hi-Tecpoint İğne Uçlu Kalem Mavi</t>
  </si>
  <si>
    <t>http://images.hepsiburada.net/assets/OK/500/OK_12412929.jpg</t>
  </si>
  <si>
    <t>OFIS115</t>
  </si>
  <si>
    <t>Pilot V7 Hi-Tecpoint İğne Uçlu Kalem Kırmızı</t>
  </si>
  <si>
    <t>http://images.hepsiburada.net/assets/OK/500/OK_12412927.jpg</t>
  </si>
  <si>
    <t>OFIS129</t>
  </si>
  <si>
    <t>Pilot V10 Grip İğne Uçlu Kalem Kırmızı</t>
  </si>
  <si>
    <t>http://images.hepsiburada.net/assets/OK/500/OK_12412785.jpg</t>
  </si>
  <si>
    <t>OFIS130</t>
  </si>
  <si>
    <t>Pilot V10 Grip İğne Uçlu Kalem Yeşil</t>
  </si>
  <si>
    <t>http://images.hepsiburada.net/assets/OK/500/OK_12412783.jpg</t>
  </si>
  <si>
    <t>OFIS131</t>
  </si>
  <si>
    <t>Rotring Isograph Rapido Kalemi 0.1 mm</t>
  </si>
  <si>
    <t>http://images.hepsiburada.net/assets/OK/300/OK_5783921.jpg</t>
  </si>
  <si>
    <t>OFIS132</t>
  </si>
  <si>
    <t>Rotring Isograph Rapido Kalemi 0.13 mm</t>
  </si>
  <si>
    <t>http://images.hepsiburada.net/assets/OK/300/OK_5784032.jpg</t>
  </si>
  <si>
    <t>OFIS133</t>
  </si>
  <si>
    <t>Rotring Isograph Rapido Kalemi 0.18 mm</t>
  </si>
  <si>
    <t>http://images.hepsiburada.net/assets/OK/300/OK_5784033.jpg</t>
  </si>
  <si>
    <t>OFIS134</t>
  </si>
  <si>
    <t>Rotring Isograph Rapido Kalemi 0.20 mm</t>
  </si>
  <si>
    <t>http://images.hepsiburada.net/assets/OK/500/ofisr151020.jpg</t>
  </si>
  <si>
    <t>OFIS135</t>
  </si>
  <si>
    <t>Rotring Isograph Rapido Kalemi 0.25 mm</t>
  </si>
  <si>
    <t>http://images.hepsiburada.net/assets/OK/300/OK_5784034.jpg</t>
  </si>
  <si>
    <t>OFIS136</t>
  </si>
  <si>
    <t>Rotring Isograph Rapido Kalemi 0.30 mm</t>
  </si>
  <si>
    <t>http://images.hepsiburada.net/assets/OK/500/ofisr151030.jpg</t>
  </si>
  <si>
    <t>OFIS137</t>
  </si>
  <si>
    <t>Rotring Isograph Rapido Kalemi 0.35 mm</t>
  </si>
  <si>
    <t>http://images.hepsiburada.net/assets/OK/300/OK_5784035.jpg</t>
  </si>
  <si>
    <t>OFIS138</t>
  </si>
  <si>
    <t>Rotring Isograph Rapido Kalemi 0.40 mm</t>
  </si>
  <si>
    <t>http://images.hepsiburada.net/assets/OK/300/OK_5807744.jpg</t>
  </si>
  <si>
    <t>OFIS139</t>
  </si>
  <si>
    <t>Rotring Isograph Rapido Kalemi 0.50 mm</t>
  </si>
  <si>
    <t>http://images.hepsiburada.net/assets/OK/500/ofisr151050.jpg</t>
  </si>
  <si>
    <t>OFIS140</t>
  </si>
  <si>
    <t>Rotring Isograph Rapido Kalemi 0.60 mm</t>
  </si>
  <si>
    <t>http://images.hepsiburada.net/assets/OK/300/OK_5807748.jpg</t>
  </si>
  <si>
    <t>OFIS142</t>
  </si>
  <si>
    <t>Rotring Isograph Rapido Kalemi 0.80 mm</t>
  </si>
  <si>
    <t>http://images.hepsiburada.net/assets/OK/300/OK_5807752.jpg</t>
  </si>
  <si>
    <t>OFIS143</t>
  </si>
  <si>
    <t>Rotring Isograph Rapido Kalemi 1.00 mm</t>
  </si>
  <si>
    <t>http://images.hepsiburada.net/assets/OK/300/OK_5784037.jpg</t>
  </si>
  <si>
    <t>OFIS145</t>
  </si>
  <si>
    <t>Versatil Uçlu Kalem</t>
  </si>
  <si>
    <t>Rotring Tikky Mekanik Kurşun Kalem Seti 0.5 mm Beyaz</t>
  </si>
  <si>
    <t>http://images.hepsiburada.net/assets/OK/200/OK_5786742.jpg</t>
  </si>
  <si>
    <t>OFIS146</t>
  </si>
  <si>
    <t>Rotring Tikky Mekanik Kurşun Kalem Seti 0.7 mm Bordo</t>
  </si>
  <si>
    <t>http://images.hepsiburada.net/assets/OK/500/OK_1939257.jpg</t>
  </si>
  <si>
    <t>OFIS163</t>
  </si>
  <si>
    <t>Rotring Rapid Mekanik Kurşun Kalem 0.7 mm Siyah</t>
  </si>
  <si>
    <t>http://images.hepsiburada.net/assets/OK/500/ofisr502357.jpg</t>
  </si>
  <si>
    <t>OFIS168</t>
  </si>
  <si>
    <t>Rotring 600 Mekanik Kurşun Kalem 0.5 mm Siyah</t>
  </si>
  <si>
    <t>http://images.hepsiburada.net/assets/OK/500/OK_10153935.jpg</t>
  </si>
  <si>
    <t>OFIS170</t>
  </si>
  <si>
    <t>Rotring 600 Mekanik Kurşun Kalem 0.5 mm Krom</t>
  </si>
  <si>
    <t>http://images.hepsiburada.net/assets/OK/500/OK_10186378.jpg</t>
  </si>
  <si>
    <t>OFIS174</t>
  </si>
  <si>
    <t>Rotring Rapid Pro Mekanik Kurşun Kalem 0.5 mm Siyah</t>
  </si>
  <si>
    <t>http://images.hepsiburada.net/assets/OK/500/OK_1938497.jpg</t>
  </si>
  <si>
    <t>OFIS186</t>
  </si>
  <si>
    <t>Faber-Castell Grip II 1345 Versatil Kalem 0.5 mm Beyaz</t>
  </si>
  <si>
    <t>http://images.hepsiburada.net/assets/OK/500/OK_7184941.jpg</t>
  </si>
  <si>
    <t>OFIS187</t>
  </si>
  <si>
    <t>Faber-Castell Grip II 1345 Versatil Kalem 0.5 mm Bordo</t>
  </si>
  <si>
    <t>http://images.hepsiburada.net/assets/OK/500/OK_7184948.jpg</t>
  </si>
  <si>
    <t>OFIS188</t>
  </si>
  <si>
    <t>Faber-Castell Grip II 1345 Versatil Kalem 0.5 mm Mavi</t>
  </si>
  <si>
    <t>http://images.hepsiburada.net/assets/OK/500/OK_7184962.jpg</t>
  </si>
  <si>
    <t>OFIS189</t>
  </si>
  <si>
    <t>Faber-Castell Grip II 1345 Versatil Kalem 0.5 mm Yeşil</t>
  </si>
  <si>
    <t>http://images.hepsiburada.net/assets/OK/500/OK_7184946.jpg</t>
  </si>
  <si>
    <t>OFIS190</t>
  </si>
  <si>
    <t>Faber-Castell Grip II 1345 Versatil Kalem 0.5 mm Siyah</t>
  </si>
  <si>
    <t>http://images.hepsiburada.net/assets/OK/500/OK_7184942.jpg</t>
  </si>
  <si>
    <t>OFIS191</t>
  </si>
  <si>
    <t>Faber-Castell Grip II 1347 Versatil Kalem 0.7 mm Kırmızı</t>
  </si>
  <si>
    <t>http://images.hepsiburada.net/assets/OK/500/OK_7184905.jpg</t>
  </si>
  <si>
    <t>OFIS193</t>
  </si>
  <si>
    <t>Faber-Castell Grip II 1347 Versatil Kalem 0.7 mm Beyaz</t>
  </si>
  <si>
    <t>http://images.hepsiburada.net/assets/OK/500/OK_7184904.jpg</t>
  </si>
  <si>
    <t>OFIS194</t>
  </si>
  <si>
    <t>Faber-Castell Grip II 1347 Versatil Kalem 0.7 mm Bordo</t>
  </si>
  <si>
    <t>http://images.hepsiburada.net/assets/OK/500/OK_7184903.jpg</t>
  </si>
  <si>
    <t>OFIS196</t>
  </si>
  <si>
    <t>Faber-Castell Grip II 1347 Versatil Kalem 0.7 mm Yeşil</t>
  </si>
  <si>
    <t>http://images.hepsiburada.net/assets/OK/500/OK_7184922.jpg</t>
  </si>
  <si>
    <t>OFIS197</t>
  </si>
  <si>
    <t>Faber-Castell Grip II 1347 Versatil Kalem 0.7 mm Siyah</t>
  </si>
  <si>
    <t>http://images.hepsiburada.net/assets/OK/500/OK_7184920.jpg</t>
  </si>
  <si>
    <t>OFIS208</t>
  </si>
  <si>
    <t>Faber-Castell Grip 2011 Versatil Kalem 0.7 mm Kahverengi</t>
  </si>
  <si>
    <t>http://images.hepsiburada.net/assets/OK/500/OK_10128859.jpg</t>
  </si>
  <si>
    <t>OFIS213</t>
  </si>
  <si>
    <t>Faber-Castell Grip Matic 1318 Versatil Kalem 0.5 mm Mavi</t>
  </si>
  <si>
    <t>http://images.hepsiburada.net/assets/OK/500/ofisfcas1318.jpg</t>
  </si>
  <si>
    <t>OFIS214</t>
  </si>
  <si>
    <t>Faber-Castell Grip Matic 1318 Versatil Kalem 0.5 mm Siyah</t>
  </si>
  <si>
    <t>OFIS215</t>
  </si>
  <si>
    <t>Faber-Castell Grip Matic 1318 Versatil Kalem 0.5 mm Kırmızı</t>
  </si>
  <si>
    <t>OFIS216</t>
  </si>
  <si>
    <t>Faber-Castell Grip Matic 1318 Versatil Kalem 0.5 mm Yeşil</t>
  </si>
  <si>
    <t>OFIS217</t>
  </si>
  <si>
    <t>Faber-Castell Grip Matic 1319 Versatil Kalem 0.7 mm Mavi</t>
  </si>
  <si>
    <t>http://images.hepsiburada.net/assets/OK/500/ofisfcas1319.jpg</t>
  </si>
  <si>
    <t>OFIS218</t>
  </si>
  <si>
    <t>Faber-Castell Grip Matic 1319 Versatil Kalem 0.7 mm Siyah</t>
  </si>
  <si>
    <t>OFIS219</t>
  </si>
  <si>
    <t>Faber-Castell Grip Matic 1319 Versatil Kalem 0.7 mm Kırmızı</t>
  </si>
  <si>
    <t>OFIS220</t>
  </si>
  <si>
    <t>Faber-Castell Grip Matic 1319 Versatil Kalem 0.7 mm Yeşil</t>
  </si>
  <si>
    <t>OFIS222</t>
  </si>
  <si>
    <t>Faber-Castell Polymatic 2328 Versatil Kalem 0.5 mm Mavi</t>
  </si>
  <si>
    <t>http://images.hepsiburada.net/assets/OK/500/ofisfcas2328.jpg</t>
  </si>
  <si>
    <t>OFIS224</t>
  </si>
  <si>
    <t>Faber-Castell Polymatic 2328 Versatil Kalem 0.5 mm Kırmızı</t>
  </si>
  <si>
    <t>http://images.hepsiburada.net/assets/OK/300/OK_3955441.jpg</t>
  </si>
  <si>
    <t>OFIS235</t>
  </si>
  <si>
    <t>Kurşun Kalem</t>
  </si>
  <si>
    <t>Adel Writer Mercanlı Kurşunkalem 12' Li (2052165000)</t>
  </si>
  <si>
    <t>http://images.hepsiburada.net/assets/OK/500/ofisfab165000.jpg</t>
  </si>
  <si>
    <t>OFIS236</t>
  </si>
  <si>
    <t>Faber-Castell Köşeli Silgili Kurşunkalem 12'li (5244212000)</t>
  </si>
  <si>
    <t>http://images.hepsiburada.net/assets/OK/500/ofisfab120000.jpg</t>
  </si>
  <si>
    <t>OFIS238</t>
  </si>
  <si>
    <t>Fatih Mercanlı Kurşun Kalem 12'li</t>
  </si>
  <si>
    <t>http://images.hepsiburada.net/assets/OK/500/OK_891779.jpg</t>
  </si>
  <si>
    <t>OFIS241</t>
  </si>
  <si>
    <t>Faber-Castell Goldfaber 1221 Dereceli Kurşunkalem HB</t>
  </si>
  <si>
    <t>http://images.hepsiburada.net/assets/OK/500/ofisfabgld1221.jpg</t>
  </si>
  <si>
    <t>OFIS242</t>
  </si>
  <si>
    <t>Faber-Castell Goldfaber 1221 Dereceli Kurşunkalem B</t>
  </si>
  <si>
    <t>OFIS243</t>
  </si>
  <si>
    <t>Faber-Castell Goldfaber 1221 Dereceli Kurşunkalem 2B</t>
  </si>
  <si>
    <t>OFIS244</t>
  </si>
  <si>
    <t>Faber-Castell Goldfaber 1221 Dereceli Kurşunkalem 3B</t>
  </si>
  <si>
    <t>OFIS245</t>
  </si>
  <si>
    <t>Faber-Castell Goldfaber 1221 Dereceli Kurşunkalem 4B</t>
  </si>
  <si>
    <t>OFIS246</t>
  </si>
  <si>
    <t>Faber-Castell Goldfaber 1221 Dereceli Kurşunkalem 5B</t>
  </si>
  <si>
    <t>OFIS247</t>
  </si>
  <si>
    <t>Faber-Castell Goldfaber 1221 Dereceli Kurşunkalem 6B</t>
  </si>
  <si>
    <t>OFIS248</t>
  </si>
  <si>
    <t>Faber-Castell Goldfaber 1221 Dereceli Kurşunkalem 7B</t>
  </si>
  <si>
    <t>OFIS249</t>
  </si>
  <si>
    <t>Faber-Castell Goldfaber 1221 Dereceli Kurşunkalem 8B</t>
  </si>
  <si>
    <t>OFIS250</t>
  </si>
  <si>
    <t>Faber-Castell Goldfaber 1221 Dereceli Kurşunkalem H</t>
  </si>
  <si>
    <t>OFIS251</t>
  </si>
  <si>
    <t>Faber-Castell Goldfaber 1221 Dereceli Kurşunkalem 2H</t>
  </si>
  <si>
    <t>OFIS252</t>
  </si>
  <si>
    <t>Faber-Castell Goldfaber 1221 Dereceli Kurşunkalem 3H</t>
  </si>
  <si>
    <t>OFIS254</t>
  </si>
  <si>
    <t>Faber-Castell Goldfaber 1221 Dereceli Kurşunkalem 5H</t>
  </si>
  <si>
    <t>OFIS255</t>
  </si>
  <si>
    <t>Faber-Castell Goldfaber 1221 Dereceli Kurşunkalem 6H</t>
  </si>
  <si>
    <t>OFIS256</t>
  </si>
  <si>
    <t>Faber-Castell Goldfaber 1221 Dereceli Kurşunkalem 7H</t>
  </si>
  <si>
    <t>OFIS257</t>
  </si>
  <si>
    <t>Faber-Castell Kırmızı Kopya Boya Kalemi 12'Li (1131410000)</t>
  </si>
  <si>
    <t>http://images.hepsiburada.net/assets/OK/500/OK_890950.jpg</t>
  </si>
  <si>
    <t>OFIS268</t>
  </si>
  <si>
    <t>Fosforlu Kalem</t>
  </si>
  <si>
    <t>Faber-Castell 1548 Fosforlu Kalem Kırmızı</t>
  </si>
  <si>
    <t>http://images.hepsiburada.net/assets/OK/500/OK_12412953.jpg</t>
  </si>
  <si>
    <t>OFIS277</t>
  </si>
  <si>
    <t>Faber-Castell 1546 Şeffaf Gövde Fosforlu Kalem Pembe</t>
  </si>
  <si>
    <t>http://images.hepsiburada.net/assets/OK/300/OK_647765.jpg</t>
  </si>
  <si>
    <t>OFIS278</t>
  </si>
  <si>
    <t>Faber-Castell 1546 Şeffaf Gövde Fosforlu Kalem Yeşil</t>
  </si>
  <si>
    <t>OFIS292</t>
  </si>
  <si>
    <t>Keçe Uçlu Kalem</t>
  </si>
  <si>
    <t>Stabilo Point 88 Karışık Renk İğne Uçlu Kalem 10'lu</t>
  </si>
  <si>
    <t>http://images.hepsiburada.net/assets/OK/500/OK_578438.jpg</t>
  </si>
  <si>
    <t>OFIS293</t>
  </si>
  <si>
    <t>Stailo Point 88 + Pen 68 Keçe Uçlu Kalem 10'lu Set</t>
  </si>
  <si>
    <t>http://images.hepsiburada.net/assets/OK/500/OK_10152880.jpg</t>
  </si>
  <si>
    <t>OFIS295</t>
  </si>
  <si>
    <t xml:space="preserve">Stabilo Point 88 Mini Keçe Uçlu Kalem 8'li Paket </t>
  </si>
  <si>
    <t>http://images.hepsiburada.net/assets/OK/500/ofissta688081.jpg</t>
  </si>
  <si>
    <t>OFIS296</t>
  </si>
  <si>
    <t xml:space="preserve">Stabilo Point 88 Mini Keçe Uçlu Kalem 12'li Paket </t>
  </si>
  <si>
    <t>http://images.hepsiburada.net/assets/OK/500/ofissta688121.jpg</t>
  </si>
  <si>
    <t>OFIS301</t>
  </si>
  <si>
    <t>Stabilo Point 88 Keçe Uçlu Kalem 10'lu Kutu Yeşil</t>
  </si>
  <si>
    <t>http://images.hepsiburada.net/assets/OK/500/OK_12412869.jpg</t>
  </si>
  <si>
    <t>OFIS302</t>
  </si>
  <si>
    <t>Stabilo Pen 68 Keçe Uçlu Kalem 6 Renk Askılı Paket</t>
  </si>
  <si>
    <t>http://images.hepsiburada.net/assets/OK/500/ofisstb6806pl77.jpg</t>
  </si>
  <si>
    <t>OFIS303</t>
  </si>
  <si>
    <t>Stabilo Pen 68 Keçe Uçlu Kalem 10 Renk Askılı Paket</t>
  </si>
  <si>
    <t>http://images.hepsiburada.net/assets/OK/500/ofisstb6810pl77.jpg</t>
  </si>
  <si>
    <t>OFIS304</t>
  </si>
  <si>
    <t>Noki Fineliner Keçe Uçlu Kalem 6'lı Paket</t>
  </si>
  <si>
    <t>http://images.hepsiburada.net/assets/OK/500/OK_1446504.jpg</t>
  </si>
  <si>
    <t>OFIS305</t>
  </si>
  <si>
    <t>Noki Fineliner Keçe Uçlu Kalem 10'lu Paket</t>
  </si>
  <si>
    <t>http://images.hepsiburada.net/assets/OK/500/OK_1446499.jpg</t>
  </si>
  <si>
    <t>OFIS311</t>
  </si>
  <si>
    <t>Tahta Kalemi</t>
  </si>
  <si>
    <t>edding BT30 Yazı Tahtası Kalemi Mürekkebi Mavi</t>
  </si>
  <si>
    <t>http://images.hepsiburada.net/assets/OK/300/OK_3770461.jpg</t>
  </si>
  <si>
    <t>OFIS313</t>
  </si>
  <si>
    <t>edding BT30 Yazı Tahtası Kalemi Mürekkebi Kırmızı</t>
  </si>
  <si>
    <t>http://images.hepsiburada.net/assets/OK/300/OK_3770457.jpg</t>
  </si>
  <si>
    <t>OFIS322</t>
  </si>
  <si>
    <t>Pilot V-Board Master Tahta Kalemi Yeşil</t>
  </si>
  <si>
    <t>http://images.hepsiburada.net/assets/OK/500/ofispilwbmaye.jpg</t>
  </si>
  <si>
    <t>OFIS326</t>
  </si>
  <si>
    <t>Pilot V-Board Master Tahta Kalemi Kartuşu Yeşil</t>
  </si>
  <si>
    <t>http://images.hepsiburada.net/assets/OK/500/ofispilwbsy.jpg</t>
  </si>
  <si>
    <t>OFIS331</t>
  </si>
  <si>
    <t>Koli Kalemi</t>
  </si>
  <si>
    <t>Hi-Text 830PB Permanent Koli Kalemi Yuvarlak Uç 12'li Mavi</t>
  </si>
  <si>
    <t>http://images.hepsiburada.net/assets/OK/500/OK_11505945.jpg</t>
  </si>
  <si>
    <t>OFIS351</t>
  </si>
  <si>
    <t>Dolma Kalem</t>
  </si>
  <si>
    <t>Parker IM Metal Brushed GT Dolma Kalem</t>
  </si>
  <si>
    <t>http://images.hepsiburada.net/assets/OK/500/OK_10153758.jpg</t>
  </si>
  <si>
    <t>OFIS354</t>
  </si>
  <si>
    <t>Parker IM Metal Silver CT Dolma Kalem</t>
  </si>
  <si>
    <t>http://images.hepsiburada.net/assets/OK/500/OK_10127032.jpg</t>
  </si>
  <si>
    <t>OFIS357</t>
  </si>
  <si>
    <t>Parker Urban Premium Dolma Kalem Mat Siyah</t>
  </si>
  <si>
    <t>http://images.hepsiburada.net/assets/OK/300/OK_1938936.jpg</t>
  </si>
  <si>
    <t>OFIS358</t>
  </si>
  <si>
    <t>Parker Urban Premium Dolma Kalem Metal Kahve</t>
  </si>
  <si>
    <t>http://images.hepsiburada.net/assets/OK/300/OK_1938948.jpg</t>
  </si>
  <si>
    <t>Parker Urban Premium Dolma Kalem Metal Pembe</t>
  </si>
  <si>
    <t>http://images.hepsiburada.net/assets/OK/500/OK_1938971.jpg</t>
  </si>
  <si>
    <t>OFIS360</t>
  </si>
  <si>
    <t>Parker Urban Premium Dolma Kalem Metal Abanoz Siyah</t>
  </si>
  <si>
    <t>http://images.hepsiburada.net/assets/OK/500/OK_10153909.jpg</t>
  </si>
  <si>
    <t>OFIS361</t>
  </si>
  <si>
    <t>Parker Urban Premium Dolma Kalem Metal İnci</t>
  </si>
  <si>
    <t>http://images.hepsiburada.net/assets/OK/500/OK_10127489.jpg</t>
  </si>
  <si>
    <t>OFIS362</t>
  </si>
  <si>
    <t>Parker Sonnet SS GT Dolma Kalem</t>
  </si>
  <si>
    <t>http://images.hepsiburada.net/assets/OK/500/OK_10153881.jpg</t>
  </si>
  <si>
    <t>OFIS363</t>
  </si>
  <si>
    <t>Parker Sonnet SS CT Dolma Kalem</t>
  </si>
  <si>
    <t>http://images.hepsiburada.net/assets/OK/500/OK_10153877.jpg</t>
  </si>
  <si>
    <t>OFIS364</t>
  </si>
  <si>
    <t>Parker Sonnet Mat Siyah GT Dolma Kalem</t>
  </si>
  <si>
    <t>http://images.hepsiburada.net/assets/OK/500/OK_10153835.jpg</t>
  </si>
  <si>
    <t>OFIS365</t>
  </si>
  <si>
    <t>Parker Sonnet Mat Siyah CT Dolma Kalem</t>
  </si>
  <si>
    <t>http://images.hepsiburada.net/assets/OK/500/OK_10127764.jpg</t>
  </si>
  <si>
    <t>OFIS366</t>
  </si>
  <si>
    <t>Parker Sonnet Lake Siyah GT Dolma Kalem</t>
  </si>
  <si>
    <t>http://images.hepsiburada.net/assets/OK/500/OK_10153833.jpg</t>
  </si>
  <si>
    <t>OFIS367</t>
  </si>
  <si>
    <t>Parker Sonnet Lake Siyah CT Dolma Kalem</t>
  </si>
  <si>
    <t>http://images.hepsiburada.net/assets/OK/500/OK_10153851.jpg</t>
  </si>
  <si>
    <t>OFIS368</t>
  </si>
  <si>
    <t>Parker Sonnet İnci Beyaz CT Dolma Kalem</t>
  </si>
  <si>
    <t>http://images.hepsiburada.net/assets/OK/500/OK_10153829.jpg</t>
  </si>
  <si>
    <t>OFIS369</t>
  </si>
  <si>
    <t>Parker Sonnet Metal İnci CT Dolma Kalem</t>
  </si>
  <si>
    <t>http://images.hepsiburada.net/assets/OK/500/OK_10153823.jpg</t>
  </si>
  <si>
    <t>OFIS370</t>
  </si>
  <si>
    <t>Parker Sonnet Pembe Altın CT Dolma Kalem</t>
  </si>
  <si>
    <t>http://images.hepsiburada.net/assets/OK/500/OK_10153825.jpg</t>
  </si>
  <si>
    <t>OFIS372</t>
  </si>
  <si>
    <t>Parker Sonnet Koyu Gri GT Dolma Kalem</t>
  </si>
  <si>
    <t>http://images.hepsiburada.net/assets/OK/500/OK_10153831.jpg</t>
  </si>
  <si>
    <t>OFIS374</t>
  </si>
  <si>
    <t>Parker Sonnet Cisele S.Silver GT Dolma Kalem</t>
  </si>
  <si>
    <t>http://images.hepsiburada.net/assets/OK/500/OK_10127049.jpg</t>
  </si>
  <si>
    <t>OFIS375</t>
  </si>
  <si>
    <t>Parker Premier Deluxe GT Dolma Kalem</t>
  </si>
  <si>
    <t>http://images.hepsiburada.net/assets/OK/500/OK_10153793.jpg</t>
  </si>
  <si>
    <t>OFIS376</t>
  </si>
  <si>
    <t>Parker Premier Custom Siyah ST Dolma Kalem</t>
  </si>
  <si>
    <t>http://images.hepsiburada.net/assets/OK/500/OK_10153819.jpg</t>
  </si>
  <si>
    <t>OFIS377</t>
  </si>
  <si>
    <t>Parker Premier Deluxe ST Dolma Kalem</t>
  </si>
  <si>
    <t>http://images.hepsiburada.net/assets/OK/500/OK_10153797.jpg</t>
  </si>
  <si>
    <t>OFIS378</t>
  </si>
  <si>
    <t>Parker Premier Sermaik Siyah Dolma Kalem</t>
  </si>
  <si>
    <t>http://images.hepsiburada.net/assets/OK/500/OK_10153813.jpg</t>
  </si>
  <si>
    <t>OFIS379</t>
  </si>
  <si>
    <t>Parker Premier Siyah GT Dolma Kalem</t>
  </si>
  <si>
    <t>http://images.hepsiburada.net/assets/OK/500/OK_10153805.jpg</t>
  </si>
  <si>
    <t>OFIS380</t>
  </si>
  <si>
    <t>Parker Premier Siyah ST Dolma Kalem</t>
  </si>
  <si>
    <t>http://images.hepsiburada.net/assets/OK/500/OK_10127053.jpg</t>
  </si>
  <si>
    <t>OFIS381</t>
  </si>
  <si>
    <t>Parker Duofold Pearl Siyah GT Dolma Kalem</t>
  </si>
  <si>
    <t>http://images.hepsiburada.net/assets/OK/500/OK_10127106.jpg</t>
  </si>
  <si>
    <t>OFIS382</t>
  </si>
  <si>
    <t xml:space="preserve">Parker Duofold Siyah GT Dolma Kalem </t>
  </si>
  <si>
    <t>http://images.hepsiburada.net/assets/OK/500/OK_10127704.jpg</t>
  </si>
  <si>
    <t>OFIS383</t>
  </si>
  <si>
    <t>Parker Duofold Siyah PT Dolma Kalem</t>
  </si>
  <si>
    <t>http://images.hepsiburada.net/assets/OK/500/OK_10127700.jpg</t>
  </si>
  <si>
    <t>OFIS384</t>
  </si>
  <si>
    <t>Faber-Castell E-Motion Pure Black Dolma Kalem</t>
  </si>
  <si>
    <t>http://images.hepsiburada.net/assets/OK/500/OK_10126974.jpg</t>
  </si>
  <si>
    <t>OFIS385</t>
  </si>
  <si>
    <t>Faber-Castell E-Motion Rhombus Dolma Kalem</t>
  </si>
  <si>
    <t>http://images.hepsiburada.net/assets/OK/500/OK_10152911.jpg</t>
  </si>
  <si>
    <t>OFIS386</t>
  </si>
  <si>
    <t>Faber-Castell E-Motion Krom/Ahşap Dolma Kalem, Koyu Kahverengi (M)</t>
  </si>
  <si>
    <t>http://images.hepsiburada.net/assets/OK/500/OK_10127121.jpg</t>
  </si>
  <si>
    <t>OFIS387</t>
  </si>
  <si>
    <t>Faber-Castell E-Motion Krom/Ahşap Dolma Kalem, Koyu Kahverengi (B)</t>
  </si>
  <si>
    <t>http://images.hepsiburada.net/assets/OK/500/OK_10127115.jpg</t>
  </si>
  <si>
    <t>OFIS388</t>
  </si>
  <si>
    <t>Faber-Castell E-Motion Krom/Ahşap Dolma Kalem, Siyah (M)</t>
  </si>
  <si>
    <t>http://images.hepsiburada.net/assets/OK/500/OK_10152903.jpg</t>
  </si>
  <si>
    <t>OFIS389</t>
  </si>
  <si>
    <r>
      <t xml:space="preserve">Faber-Castell Loom Piano Dolma Kalem Lime  </t>
    </r>
    <r>
      <rPr>
        <b/>
        <sz val="9"/>
        <rFont val="Arial"/>
        <family val="2"/>
        <charset val="162"/>
      </rPr>
      <t xml:space="preserve"> </t>
    </r>
  </si>
  <si>
    <t>http://images.hepsiburada.net/assets/OK/500/OK_10127322.jpg</t>
  </si>
  <si>
    <t>OFIS390</t>
  </si>
  <si>
    <t xml:space="preserve">Faber-Castell Loom Piano Dolma Kalem Mor   </t>
  </si>
  <si>
    <t>http://images.hepsiburada.net/assets/OK/500/OK_10127263.jpg</t>
  </si>
  <si>
    <t>OFIS391</t>
  </si>
  <si>
    <t xml:space="preserve">Faber-Castell Loom Dolma Kalem Metalik Gümüş   </t>
  </si>
  <si>
    <t>http://images.hepsiburada.net/assets/OK/500/OK_10127259.jpg</t>
  </si>
  <si>
    <t>OFIS392</t>
  </si>
  <si>
    <t xml:space="preserve">Faber-Castell Loom Dolma Kalem Metalik Mavi   </t>
  </si>
  <si>
    <t>http://images.hepsiburada.net/assets/OK/500/OK_12111326.jpg</t>
  </si>
  <si>
    <t>OFIS393</t>
  </si>
  <si>
    <t xml:space="preserve">Faber-Castell Loom Dolma Kalem Metalik Mor   </t>
  </si>
  <si>
    <t>http://images.hepsiburada.net/assets/OK/500/OK_10127294.jpg</t>
  </si>
  <si>
    <t>OFIS394</t>
  </si>
  <si>
    <t xml:space="preserve">Faber-Castell Loom Dolma Kalem Metalik Turuncu  </t>
  </si>
  <si>
    <t>http://images.hepsiburada.net/assets/OK/500/OK_10127227.jpg</t>
  </si>
  <si>
    <t>OFIS396</t>
  </si>
  <si>
    <t>Faber-Castell Loom Dolma Kalem Beyaz</t>
  </si>
  <si>
    <t>http://images.hepsiburada.net/assets/OK/500/OK_12111228.jpg</t>
  </si>
  <si>
    <t>OFIS397</t>
  </si>
  <si>
    <t xml:space="preserve">Faber-Castell Basic Siyah Dolma Kalem Karbon (M)  </t>
  </si>
  <si>
    <t>http://images.hepsiburada.net/assets/OK/500/OK_10127355.jpg</t>
  </si>
  <si>
    <t>OFIS398</t>
  </si>
  <si>
    <t>Faber-Castell Basic Siyah Dolma Kalem Deri (M)   </t>
  </si>
  <si>
    <t>http://images.hepsiburada.net/assets/OK/500/OK_10127357.jpg</t>
  </si>
  <si>
    <t>OFIS399</t>
  </si>
  <si>
    <t xml:space="preserve">Faber-Castell Basic Metal Dolma Kalem Parlak Gümüş (M)  </t>
  </si>
  <si>
    <t>http://images.hepsiburada.net/assets/OK/500/OK_10127738.jpg</t>
  </si>
  <si>
    <t>OFIS400</t>
  </si>
  <si>
    <t xml:space="preserve">Faber-Castell Basic Metal Dolma Kalem Mat Gümüş (M)  </t>
  </si>
  <si>
    <t>http://images.hepsiburada.net/assets/OK/500/OK_10127112.jpg</t>
  </si>
  <si>
    <t>OFIS401</t>
  </si>
  <si>
    <t xml:space="preserve">Faber-Castell Ondoro Dolmakalem Ahşap (M)  </t>
  </si>
  <si>
    <t>http://images.hepsiburada.net/assets/OK/500/OK_10128915.jpg</t>
  </si>
  <si>
    <t>OFIS402</t>
  </si>
  <si>
    <t xml:space="preserve">Faber-Castell Ondoro Dolmakalem Turuncu (M)   </t>
  </si>
  <si>
    <t>http://images.hepsiburada.net/assets/OK/500/OK_10127127.jpg</t>
  </si>
  <si>
    <t>OFIS404</t>
  </si>
  <si>
    <r>
      <t xml:space="preserve">Faber-Castell Ambition Rhombus Dolmakalem Siyah (M) </t>
    </r>
    <r>
      <rPr>
        <b/>
        <sz val="9"/>
        <rFont val="Arial"/>
        <family val="2"/>
        <charset val="162"/>
      </rPr>
      <t xml:space="preserve"> </t>
    </r>
  </si>
  <si>
    <t>http://images.hepsiburada.net/assets/OK/500/OK_10127785.jpg</t>
  </si>
  <si>
    <t>OFIS406</t>
  </si>
  <si>
    <t>Faber-Castell Ambition Dolmakalem Siyah (M)</t>
  </si>
  <si>
    <t>http://images.hepsiburada.net/assets/OK/500/OK_10127770.jpg</t>
  </si>
  <si>
    <t>OFIS408</t>
  </si>
  <si>
    <t>Faber-Castell Ambition Pearwood Dolmakalem (M)</t>
  </si>
  <si>
    <t>http://images.hepsiburada.net/assets/OK/500/OK_10127762.jpg</t>
  </si>
  <si>
    <t>OFIS409</t>
  </si>
  <si>
    <t>Faber-Castell Ambition Cocos Dolmakalem (M)</t>
  </si>
  <si>
    <t>http://images.hepsiburada.net/assets/OK/500/OK_10127117.jpg</t>
  </si>
  <si>
    <t>OFIS410</t>
  </si>
  <si>
    <t xml:space="preserve">Faber-Castell Ambition Metal Dolmakalem </t>
  </si>
  <si>
    <t>http://images.hepsiburada.net/assets/OK/500/OK_10127774.jpg</t>
  </si>
  <si>
    <t>OFIS437</t>
  </si>
  <si>
    <t>Prestij Kalem</t>
  </si>
  <si>
    <t>Parker Duofold Pearl Siyah GT Roller Kalem</t>
  </si>
  <si>
    <t>http://images.hepsiburada.net/assets/OK/500/OK_10153752.jpg</t>
  </si>
  <si>
    <t>OFIS438</t>
  </si>
  <si>
    <t>Parker Duofold Pearl Siyah GT Tükenmez Kalem</t>
  </si>
  <si>
    <t>http://images.hepsiburada.net/assets/OK/500/OK_10128316.jpg</t>
  </si>
  <si>
    <t>OFIS439</t>
  </si>
  <si>
    <t xml:space="preserve">Parker Duofold Siyah GT Roller Kalem </t>
  </si>
  <si>
    <t>http://images.hepsiburada.net/assets/OK/500/OK_10128753.jpg</t>
  </si>
  <si>
    <t>OFIS440</t>
  </si>
  <si>
    <t xml:space="preserve">Parker Duofold Siyah GT Tükenmez Kalem </t>
  </si>
  <si>
    <t>http://images.hepsiburada.net/assets/OK/500/OK_10128314.jpg</t>
  </si>
  <si>
    <t>OFIS441</t>
  </si>
  <si>
    <t>Parker Duofold Siyah PT Roller Kalem</t>
  </si>
  <si>
    <t>http://images.hepsiburada.net/assets/OK/500/OK_10153756.jpg</t>
  </si>
  <si>
    <t>OFIS442</t>
  </si>
  <si>
    <t>Parker Duofold Siyah PT Tükenmez Kalem</t>
  </si>
  <si>
    <t>http://images.hepsiburada.net/assets/OK/500/OK_10128308.jpg</t>
  </si>
  <si>
    <t>OFIS443</t>
  </si>
  <si>
    <t>Parker Premier Deluxe GT Roller Kalem</t>
  </si>
  <si>
    <t>http://images.hepsiburada.net/assets/OK/500/OK_10153795.jpg</t>
  </si>
  <si>
    <t>OFIS444</t>
  </si>
  <si>
    <t>Parker Premier Deluxe GT Tükenmez Kalem</t>
  </si>
  <si>
    <t>http://images.hepsiburada.net/assets/OK/500/OK_10153803.jpg</t>
  </si>
  <si>
    <t>OFIS445</t>
  </si>
  <si>
    <t>Parker Premier Custom Siyah ST Roller Kalem</t>
  </si>
  <si>
    <t>http://images.hepsiburada.net/assets/OK/500/OK_10153789.jpg</t>
  </si>
  <si>
    <t>OFIS446</t>
  </si>
  <si>
    <t>Parker Premier Custom Siyah ST Tükenmez Kalem</t>
  </si>
  <si>
    <t>http://images.hepsiburada.net/assets/OK/500/OK_10153791.jpg</t>
  </si>
  <si>
    <t>OFIS447</t>
  </si>
  <si>
    <t>Parker Premier Deluxe ST Roller Kalem</t>
  </si>
  <si>
    <t>http://images.hepsiburada.net/assets/OK/500/OK_10153799.jpg</t>
  </si>
  <si>
    <t>OFIS448</t>
  </si>
  <si>
    <t>Parker Premier Deluxe ST Tükenmez Kalem</t>
  </si>
  <si>
    <t>http://images.hepsiburada.net/assets/OK/500/OK_10153801.jpg</t>
  </si>
  <si>
    <t>OFIS449</t>
  </si>
  <si>
    <t>Parker Premier Sermaik Siyah Roller Kalem</t>
  </si>
  <si>
    <t>http://images.hepsiburada.net/assets/OK/500/OK_10153807.jpg</t>
  </si>
  <si>
    <t>OFIS450</t>
  </si>
  <si>
    <t>Parker Premier Sermaik Siyah Tükenmez Kalem</t>
  </si>
  <si>
    <t>http://images.hepsiburada.net/assets/OK/500/OK_10153809.jpg</t>
  </si>
  <si>
    <t>OFIS451</t>
  </si>
  <si>
    <t>Parker Premier Siyah GT Roller Kalem</t>
  </si>
  <si>
    <t>http://images.hepsiburada.net/assets/OK/500/OK_10153811.jpg</t>
  </si>
  <si>
    <t>OFIS452</t>
  </si>
  <si>
    <t>Parker Premier Siyah GT Tükenmez Kalem</t>
  </si>
  <si>
    <t>http://images.hepsiburada.net/assets/OK/500/OK_10153817.jpg</t>
  </si>
  <si>
    <t>OFIS453</t>
  </si>
  <si>
    <t>Parker Premier Siyah ST Roller Kalem</t>
  </si>
  <si>
    <t>http://images.hepsiburada.net/assets/OK/500/OK_10153815.jpg</t>
  </si>
  <si>
    <t>OFIS454</t>
  </si>
  <si>
    <t>Parker Premier Siyah ST Tükenmez Kalem</t>
  </si>
  <si>
    <t>http://images.hepsiburada.net/assets/OK/500/OK_10128304.jpg</t>
  </si>
  <si>
    <t>OFIS455</t>
  </si>
  <si>
    <t>Parker Sonnet SS GT Roller Kalem</t>
  </si>
  <si>
    <t>http://images.hepsiburada.net/assets/OK/500/OK_10128813.jpg</t>
  </si>
  <si>
    <t>OFIS456</t>
  </si>
  <si>
    <t>Parker Sonnet SS GT Tükenmez Kalem</t>
  </si>
  <si>
    <t>http://images.hepsiburada.net/assets/OK/500/OK_10153883.jpg</t>
  </si>
  <si>
    <t>OFIS457</t>
  </si>
  <si>
    <t>Parker Sonnet SS CT Roller Kalem</t>
  </si>
  <si>
    <t>http://images.hepsiburada.net/assets/OK/500/OK_10153879.jpg</t>
  </si>
  <si>
    <t>OFIS458</t>
  </si>
  <si>
    <t>Parker Sonnet SS CT Tükenmez Kalem</t>
  </si>
  <si>
    <t>http://images.hepsiburada.net/assets/OK/500/OK_10153885.jpg</t>
  </si>
  <si>
    <t>OFIS459</t>
  </si>
  <si>
    <t>Parker Sonnet Mat Siyah GT Roller Kalem</t>
  </si>
  <si>
    <t>http://images.hepsiburada.net/assets/OK/500/OK_10153863.jpg</t>
  </si>
  <si>
    <t>OFIS460</t>
  </si>
  <si>
    <t>Parker Sonnet Mat Siyah GT Tükenmez Kalem</t>
  </si>
  <si>
    <t>http://images.hepsiburada.net/assets/OK/500/OK_10153865.jpg</t>
  </si>
  <si>
    <t>OFIS461</t>
  </si>
  <si>
    <t>Parker Sonnet Mat Siyah CT Roller Kalem</t>
  </si>
  <si>
    <t>http://images.hepsiburada.net/assets/OK/500/OK_10153861.jpg</t>
  </si>
  <si>
    <t>OFIS462</t>
  </si>
  <si>
    <t>Parker Sonnet Mat Siyah CT Tükenmez Kalem</t>
  </si>
  <si>
    <t>http://images.hepsiburada.net/assets/OK/500/OK_10153867.jpg</t>
  </si>
  <si>
    <t>OFIS463</t>
  </si>
  <si>
    <t>Parker Sonnet Lake Siyah GT Roller Kalem</t>
  </si>
  <si>
    <t>http://images.hepsiburada.net/assets/OK/500/OK_10153855.jpg</t>
  </si>
  <si>
    <t>OFIS464</t>
  </si>
  <si>
    <t>Parker Sonnet Lake Siyah GT Tükenmez Kalem</t>
  </si>
  <si>
    <t>http://images.hepsiburada.net/assets/OK/500/OK_10153857.jpg</t>
  </si>
  <si>
    <t>OFIS465</t>
  </si>
  <si>
    <t>Parker Sonnet Lake Siyah CT Roller Kalem</t>
  </si>
  <si>
    <t>http://images.hepsiburada.net/assets/OK/500/OK_10153853.jpg</t>
  </si>
  <si>
    <t>OFIS466</t>
  </si>
  <si>
    <t>Parker Sonnet Lake Siyah CT Tükenmez Kalem</t>
  </si>
  <si>
    <t>http://images.hepsiburada.net/assets/OK/500/OK_10153859.jpg</t>
  </si>
  <si>
    <t>OFIS467</t>
  </si>
  <si>
    <t>Parker Sonnet İnci Beyaz CT Roller Kalem</t>
  </si>
  <si>
    <t>http://images.hepsiburada.net/assets/OK/500/OK_10153843.jpg</t>
  </si>
  <si>
    <t>OFIS468</t>
  </si>
  <si>
    <t>Parker Sonnet İnci Beyaz CT Tükenmez Kalem</t>
  </si>
  <si>
    <t>http://images.hepsiburada.net/assets/OK/500/OK_10153845.jpg</t>
  </si>
  <si>
    <t>OFIS469</t>
  </si>
  <si>
    <t>Parker Sonnet Metal İnci CT Roller Kalem</t>
  </si>
  <si>
    <t>http://images.hepsiburada.net/assets/OK/500/OK_10153869.jpg</t>
  </si>
  <si>
    <t>OFIS470</t>
  </si>
  <si>
    <t>Parker Sonnet Metal İnci CT Tükenmez Kalem</t>
  </si>
  <si>
    <t>http://images.hepsiburada.net/assets/OK/500/OK_10153873.jpg</t>
  </si>
  <si>
    <t>OFIS471</t>
  </si>
  <si>
    <t>Parker Sonnet Pembe Altın CT Roller Kalem</t>
  </si>
  <si>
    <t>http://images.hepsiburada.net/assets/OK/500/OK_10128797.jpg</t>
  </si>
  <si>
    <t>OFIS472</t>
  </si>
  <si>
    <t>Parker Sonnet Pembe Altın CT Tükenmez Kalem</t>
  </si>
  <si>
    <t>http://images.hepsiburada.net/assets/OK/500/OK_10153875.jpg</t>
  </si>
  <si>
    <t>OFIS473</t>
  </si>
  <si>
    <t>Parker Sonnet Koyu Gri CT Roller Kalem</t>
  </si>
  <si>
    <t>http://images.hepsiburada.net/assets/OK/500/OK_10128751.jpg</t>
  </si>
  <si>
    <t>OFIS474</t>
  </si>
  <si>
    <t>Parker Sonnet Koyu Gri CT Tükenmez Kalem</t>
  </si>
  <si>
    <t>http://images.hepsiburada.net/assets/OK/500/OK_10128284.jpg</t>
  </si>
  <si>
    <t>OFIS475</t>
  </si>
  <si>
    <t>Parker Sonnet Koyu Gri GT Roller Kalem</t>
  </si>
  <si>
    <t>http://images.hepsiburada.net/assets/OK/500/OK_10153847.jpg</t>
  </si>
  <si>
    <t>OFIS476</t>
  </si>
  <si>
    <t>Parker Sonnet Koyu Gri GT Tükenmez Kalem</t>
  </si>
  <si>
    <t>http://images.hepsiburada.net/assets/OK/500/OK_10153849.jpg</t>
  </si>
  <si>
    <t>OFIS477</t>
  </si>
  <si>
    <t>Parker Sonnet Gümüş CT Roller Kalem</t>
  </si>
  <si>
    <t>http://images.hepsiburada.net/assets/OK/500/OK_10153837.jpg</t>
  </si>
  <si>
    <t>OFIS478</t>
  </si>
  <si>
    <t>Parker Sonnet Gümüş CT Tükenmez Kalem</t>
  </si>
  <si>
    <t>http://images.hepsiburada.net/assets/OK/500/OK_10128294.jpg</t>
  </si>
  <si>
    <t>OFIS479</t>
  </si>
  <si>
    <t>Parker Sonnet Cisele S.Silver GT Tükenmez Kalem</t>
  </si>
  <si>
    <t>http://images.hepsiburada.net/assets/OK/500/OK_10153821.jpg</t>
  </si>
  <si>
    <t>OFIS481</t>
  </si>
  <si>
    <t>Faber-Castell E-Motion Pure Black Roller Kalem</t>
  </si>
  <si>
    <t>http://images.hepsiburada.net/assets/OK/500/OK_10152913.jpg</t>
  </si>
  <si>
    <t>OFIS482</t>
  </si>
  <si>
    <t>Faber-Castell E-Motion Pure Black Tükenmez Kalem</t>
  </si>
  <si>
    <t>http://images.hepsiburada.net/assets/OK/500/OK_10128191.jpg</t>
  </si>
  <si>
    <t>OFIS483</t>
  </si>
  <si>
    <t>Faber-Castell E-Motion Rhombus Versatil Kalem</t>
  </si>
  <si>
    <t>http://images.hepsiburada.net/assets/OK/500/OK_10128987.jpg</t>
  </si>
  <si>
    <t>OFIS484</t>
  </si>
  <si>
    <t>Faber-Castell E-Motion Rhombus Tükenmez Kalem</t>
  </si>
  <si>
    <t>http://images.hepsiburada.net/assets/OK/500/OK_10152910.jpg</t>
  </si>
  <si>
    <t>OFIS485</t>
  </si>
  <si>
    <t>Faber-Castell E-Motion Rhombus Roller Kalem</t>
  </si>
  <si>
    <t>http://images.hepsiburada.net/assets/OK/500/OK_10152912.jpg</t>
  </si>
  <si>
    <t>OFIS486</t>
  </si>
  <si>
    <t xml:space="preserve">Faber-Castell E-Motion Krom/Ahşap Versatil Kalem Kahverengi </t>
  </si>
  <si>
    <t>http://images.hepsiburada.net/assets/OK/500/OK_10128995.jpg</t>
  </si>
  <si>
    <t>OFIS487</t>
  </si>
  <si>
    <t xml:space="preserve">Faber-Castell E-Motion Krom/Ahşap Tükenmez Kalem Kahverengi </t>
  </si>
  <si>
    <t>http://images.hepsiburada.net/assets/OK/500/OK_10128449.jpg</t>
  </si>
  <si>
    <t>OFIS489</t>
  </si>
  <si>
    <t>Faber-Castell E-Motion Krom/Ahşap Versatil Kalem Koyu Kahverengi</t>
  </si>
  <si>
    <t>http://images.hepsiburada.net/assets/OK/500/OK_10129529.jpg</t>
  </si>
  <si>
    <t>OFIS490</t>
  </si>
  <si>
    <t>Faber-Castell E-Motion Krom/Ahşap Tükenmez Kalem Koyu Kahverengi</t>
  </si>
  <si>
    <t>http://images.hepsiburada.net/assets/OK/500/OK_10152909.jpg</t>
  </si>
  <si>
    <t>OFIS491</t>
  </si>
  <si>
    <t>Faber-Castell E-Motion Krom/Ahşap Roller Kalem Koyu Kahverengi</t>
  </si>
  <si>
    <t>http://images.hepsiburada.net/assets/OK/500/OK_10152902.jpg</t>
  </si>
  <si>
    <t>OFIS493</t>
  </si>
  <si>
    <t>Faber-Castell E-Motion Krom/Ahşap Tükenmez Kalem Siyah</t>
  </si>
  <si>
    <t>http://images.hepsiburada.net/assets/OK/500/OK_10128445.jpg</t>
  </si>
  <si>
    <t>OFIS494</t>
  </si>
  <si>
    <t>Faber-Castell E-Motion Krom/Ahşap Roller Kalem Siyah</t>
  </si>
  <si>
    <t>http://images.hepsiburada.net/assets/OK/500/OK_10128825.jpg</t>
  </si>
  <si>
    <t>OFIS495</t>
  </si>
  <si>
    <t xml:space="preserve">Faber-Castell E-Motion Tükenmez Kalem Mürdüm   </t>
  </si>
  <si>
    <t>http://images.hepsiburada.net/assets/OK/500/OK_10127533.jpg</t>
  </si>
  <si>
    <t>OFIS496</t>
  </si>
  <si>
    <t>Faber-Castell E-Motion Kroko Versatil Kalem Siyah</t>
  </si>
  <si>
    <t>http://images.hepsiburada.net/assets/OK/500/OK_10129517.jpg</t>
  </si>
  <si>
    <t>OFIS497</t>
  </si>
  <si>
    <t>Faber-Castell E-Motion Kroko Tükenmez Kalem Siyah</t>
  </si>
  <si>
    <t>http://images.hepsiburada.net/assets/OK/500/OK_10152907.jpg</t>
  </si>
  <si>
    <t>OFIS498</t>
  </si>
  <si>
    <t>Faber-Castell E-Motion Kroko Roller Kalem Siyah</t>
  </si>
  <si>
    <t>http://images.hepsiburada.net/assets/OK/500/OK_10152904.jpg</t>
  </si>
  <si>
    <t>OFIS499</t>
  </si>
  <si>
    <t>Faber-Castell E-Motion Parke Versatil Kalem Siyah</t>
  </si>
  <si>
    <t>http://images.hepsiburada.net/assets/OK/500/OK_10128993.jpg</t>
  </si>
  <si>
    <t>OFIS500</t>
  </si>
  <si>
    <t>Faber-Castell E-Motion Parke Tükenmez Kalem Siyah</t>
  </si>
  <si>
    <t>http://images.hepsiburada.net/assets/OK/500/OK_10152908.jpg</t>
  </si>
  <si>
    <t>OFIS501</t>
  </si>
  <si>
    <t>Faber-Castell E-Motion Parke Roller Kalem Siyah</t>
  </si>
  <si>
    <t>http://images.hepsiburada.net/assets/OK/500/OK_10152905.jpg</t>
  </si>
  <si>
    <t>OFIS502</t>
  </si>
  <si>
    <t xml:space="preserve">Faber-Castell Loom Piano Tükenmez Kalem Lime   </t>
  </si>
  <si>
    <t>http://images.hepsiburada.net/assets/OK/500/OK_10127523.jpg</t>
  </si>
  <si>
    <t>OFIS503</t>
  </si>
  <si>
    <t xml:space="preserve">Faber-Castell Loom Piano Roller Kalem Lime   </t>
  </si>
  <si>
    <t>http://images.hepsiburada.net/assets/OK/500/OK_10128598.jpg</t>
  </si>
  <si>
    <t>OFIS504</t>
  </si>
  <si>
    <t xml:space="preserve">Faber-Castell Loom Piano Tükenmez Kalem Mor   </t>
  </si>
  <si>
    <t>http://images.hepsiburada.net/assets/OK/500/OK_10128143.jpg</t>
  </si>
  <si>
    <t>OFIS505</t>
  </si>
  <si>
    <t xml:space="preserve">Faber-Castell Loom Piano Roller Kalem Mor   </t>
  </si>
  <si>
    <t>http://images.hepsiburada.net/assets/OK/500/OK_10128596.jpg</t>
  </si>
  <si>
    <t>OFIS508</t>
  </si>
  <si>
    <t>Faber-Castell Loom Roller Kalem Siyah (149155)</t>
  </si>
  <si>
    <t>http://images.hepsiburada.net/assets/OK/500/OK_10128592.jpg</t>
  </si>
  <si>
    <t>OFIS509</t>
  </si>
  <si>
    <t>Faber-Castell Loom Tükenmez Kalem Beyaz (149011)</t>
  </si>
  <si>
    <t>http://images.hepsiburada.net/assets/OK/500/OK_10127527.jpg</t>
  </si>
  <si>
    <t>OFIS510</t>
  </si>
  <si>
    <t>Faber-Castell Basic Metal Versatil Kalem Gümüş</t>
  </si>
  <si>
    <t>http://images.hepsiburada.net/assets/OK/500/OK_10128979.jpg</t>
  </si>
  <si>
    <t>OFIS511</t>
  </si>
  <si>
    <t>Faber-Castell Basic Metal Tükenmez Kalem Gümüş</t>
  </si>
  <si>
    <t>http://images.hepsiburada.net/assets/OK/500/OK_10128407.jpg</t>
  </si>
  <si>
    <t>OFIS512</t>
  </si>
  <si>
    <t>Faber-Castell Basic Metal Roller Kalem Gümüş</t>
  </si>
  <si>
    <t>http://images.hepsiburada.net/assets/OK/500/OK_10128807.jpg</t>
  </si>
  <si>
    <t>OFIS513</t>
  </si>
  <si>
    <t>Faber-Castell Basic Metal Versatil Kalem Antrasit</t>
  </si>
  <si>
    <t>http://images.hepsiburada.net/assets/OK/500/OK_10129525.jpg</t>
  </si>
  <si>
    <t>OFIS514</t>
  </si>
  <si>
    <t>Faber-Castell Basic Metal Roller Kalem Antrasit</t>
  </si>
  <si>
    <t>http://images.hepsiburada.net/assets/OK/500/OK_10128836.jpg</t>
  </si>
  <si>
    <t>OFIS519</t>
  </si>
  <si>
    <t xml:space="preserve">Faber-Castell Ondoro Versatil Kalem Ahşap   </t>
  </si>
  <si>
    <t>http://images.hepsiburada.net/assets/OK/500/OK_10127387.jpg</t>
  </si>
  <si>
    <t>OFIS520</t>
  </si>
  <si>
    <t xml:space="preserve">Faber-Castell Ondoro Tükenmez Kalem Ahşap   </t>
  </si>
  <si>
    <t>http://images.hepsiburada.net/assets/OK/500/OK_10128079.jpg</t>
  </si>
  <si>
    <t>OFIS521</t>
  </si>
  <si>
    <t xml:space="preserve">Faber-Castell Ondoro Roller Kalem Ahşap   </t>
  </si>
  <si>
    <t>http://images.hepsiburada.net/assets/OK/500/OK_10127535.jpg</t>
  </si>
  <si>
    <t>OFIS522</t>
  </si>
  <si>
    <t xml:space="preserve">Faber-Castell Ondoro Versatil Kalem Turuncu </t>
  </si>
  <si>
    <t>http://images.hepsiburada.net/assets/OK/500/OK_10129521.jpg</t>
  </si>
  <si>
    <t>OFIS523</t>
  </si>
  <si>
    <t xml:space="preserve">Faber-Castell Ondoro Tükenmez Kalem Turuncu  </t>
  </si>
  <si>
    <t>http://images.hepsiburada.net/assets/OK/500/OK_10128415.jpg</t>
  </si>
  <si>
    <t>OFIS524</t>
  </si>
  <si>
    <t xml:space="preserve">Faber-Castell Ondoro Roller Kalem Turuncu  </t>
  </si>
  <si>
    <t>http://images.hepsiburada.net/assets/OK/500/OK_10128319.jpg</t>
  </si>
  <si>
    <t>OFIS527</t>
  </si>
  <si>
    <t xml:space="preserve">Faber-Castell Ondoro  Roller   Kalem Gri Kahve </t>
  </si>
  <si>
    <t>http://images.hepsiburada.net/assets/OK/500/OK_17554012.jpg</t>
  </si>
  <si>
    <t>OFIS529</t>
  </si>
  <si>
    <t xml:space="preserve">Faber-Castell Ondoro  Versatil Kalem Gri Kahve </t>
  </si>
  <si>
    <t>http://images.hepsiburada.net/assets/OK/500/OK_17554016.jpg</t>
  </si>
  <si>
    <t>OFIS530</t>
  </si>
  <si>
    <t xml:space="preserve">Faber-Castell Ambition Rhombus Versatil Kalem Siyah   </t>
  </si>
  <si>
    <t>http://images.hepsiburada.net/assets/OK/500/OK_12412337.jpg</t>
  </si>
  <si>
    <t>OFIS531</t>
  </si>
  <si>
    <t xml:space="preserve">Faber-Castell Ambition Rhombus Tükenmez Kalem Siyah  </t>
  </si>
  <si>
    <t>http://images.hepsiburada.net/assets/OK/500/OK_12412329.jpg</t>
  </si>
  <si>
    <t>OFIS532</t>
  </si>
  <si>
    <t xml:space="preserve">Faber-Castell Ambition Rhombus Roller Kalem Siyah   </t>
  </si>
  <si>
    <t>http://images.hepsiburada.net/assets/OK/500/OK_10128835.jpg</t>
  </si>
  <si>
    <t>OFIS533</t>
  </si>
  <si>
    <t>Faber-Castell Ambition Versatil Kalem Siyah</t>
  </si>
  <si>
    <t>http://images.hepsiburada.net/assets/OK/500/OK_10128967.jpg</t>
  </si>
  <si>
    <t>OFIS535</t>
  </si>
  <si>
    <t>Faber-Castell Ambition Tükenmez Kalem Siyah</t>
  </si>
  <si>
    <t>http://images.hepsiburada.net/assets/OK/500/OK_10128437.jpg</t>
  </si>
  <si>
    <t>OFIS536</t>
  </si>
  <si>
    <t>Faber-Castell Ambition Roller Kalem Siyah</t>
  </si>
  <si>
    <t>http://images.hepsiburada.net/assets/OK/500/OK_12412519.jpg</t>
  </si>
  <si>
    <t>OFIS537</t>
  </si>
  <si>
    <t>Faber-Castell Ambition Pearwood Versatil Kalem</t>
  </si>
  <si>
    <t>http://images.hepsiburada.net/assets/OK/500/OK_10128969.jpg</t>
  </si>
  <si>
    <t>OFIS538</t>
  </si>
  <si>
    <t>Faber-Castell Ambition Pearwood Tükenmez Kalem</t>
  </si>
  <si>
    <t>http://images.hepsiburada.net/assets/OK/500/OK_10128433.jpg</t>
  </si>
  <si>
    <t>OFIS539</t>
  </si>
  <si>
    <t>Faber-Castell Ambition Pearwood Roller Kalem</t>
  </si>
  <si>
    <t>http://images.hepsiburada.net/assets/OK/500/OK_10128827.jpg</t>
  </si>
  <si>
    <t>OFIS540</t>
  </si>
  <si>
    <t>Faber-Castell Ambition Cocos Versatil Kalem</t>
  </si>
  <si>
    <t>http://images.hepsiburada.net/assets/OK/500/OK_10129001.jpg</t>
  </si>
  <si>
    <t>OFIS541</t>
  </si>
  <si>
    <t>Faber-Castell Ambition Cocos Tükenmez Kalem</t>
  </si>
  <si>
    <t>http://images.hepsiburada.net/assets/OK/500/OK_10128451.jpg</t>
  </si>
  <si>
    <t>OFIS542</t>
  </si>
  <si>
    <t>Faber-Castell Ambition Cocos Roller Kalem</t>
  </si>
  <si>
    <t>http://images.hepsiburada.net/assets/OK/500/OK_10128833.jpg</t>
  </si>
  <si>
    <t>OFIS543</t>
  </si>
  <si>
    <t>Faber-Castell Ambition Metal Versatil Kalem</t>
  </si>
  <si>
    <t>http://images.hepsiburada.net/assets/OK/500/OK_10128985.jpg</t>
  </si>
  <si>
    <t>OFIS544</t>
  </si>
  <si>
    <t>Faber-Castell Ambition Metal Tükenmez Kalem</t>
  </si>
  <si>
    <t>http://images.hepsiburada.net/assets/OK/500/OK_10128413.jpg</t>
  </si>
  <si>
    <t>OFIS545</t>
  </si>
  <si>
    <t>Faber-Castell Ambition Metal Roller Kalem</t>
  </si>
  <si>
    <t>http://images.hepsiburada.net/assets/OK/500/OK_10128435.jpg</t>
  </si>
  <si>
    <t>OFIS650</t>
  </si>
  <si>
    <t>Daksil (Şerit Silici)</t>
  </si>
  <si>
    <t xml:space="preserve">Tipp-Ex Easy Soft Grip Şerit Düzeltici </t>
  </si>
  <si>
    <t>http://images.hepsiburada.net/assets/OK/500/OK_12111574.jpg</t>
  </si>
  <si>
    <t>OFIS655</t>
  </si>
  <si>
    <t>Kurşun Kalem Ucu (Min)</t>
  </si>
  <si>
    <t>Rotring Hi-Polymer Kurşun Kalem Ucu 0.3 mm (HB)</t>
  </si>
  <si>
    <t>http://images.hepsiburada.net/assets/OK/300/OK_5746273.jpg</t>
  </si>
  <si>
    <t>OFIS656</t>
  </si>
  <si>
    <t>Rotring Hi-Polymer Kurşun Kalem Ucu 0.5 mm (2B)</t>
  </si>
  <si>
    <t>http://images.hepsiburada.net/assets/OK/300/OK_5746276.jpg</t>
  </si>
  <si>
    <t>OFIS657</t>
  </si>
  <si>
    <t>Rotring Hi-Polymer Kurşun Kalem Ucu 0.7 mm (2B)</t>
  </si>
  <si>
    <t>http://images.hepsiburada.net/assets/OK/300/OK_3084863.jpg</t>
  </si>
  <si>
    <t>OFIS658</t>
  </si>
  <si>
    <t>Rotring Hi-Polymer Kurşun Kalem Ucu 0.9 mm (HB)</t>
  </si>
  <si>
    <t>http://images.hepsiburada.net/assets/OK/500/OK_640184.jpg</t>
  </si>
  <si>
    <t>OFIS680</t>
  </si>
  <si>
    <t>Masaüstü Gereçleri</t>
  </si>
  <si>
    <t>Ataş ve Kıskaç</t>
  </si>
  <si>
    <t>Mas 230 Ataş No:3 Nikel Kaplı 100 Adet</t>
  </si>
  <si>
    <t>http://images.hepsiburada.net/assets/OK/300/ofismas230.jpg</t>
  </si>
  <si>
    <t>OFIS682</t>
  </si>
  <si>
    <t>Mas 250 Dev  Ataş (Standard ) 5cm</t>
  </si>
  <si>
    <t>http://images.hepsiburada.net/assets/OK/500/OK_10186445.jpg</t>
  </si>
  <si>
    <t>OFIS684</t>
  </si>
  <si>
    <t xml:space="preserve">Mas 270 Dev  Ataş (Jumbo tip) 7cm </t>
  </si>
  <si>
    <t>http://images.hepsiburada.net/assets/OK/500/ofisms2700.jpg</t>
  </si>
  <si>
    <t>OFIS690</t>
  </si>
  <si>
    <t>Mas 938 Beyaz Metal Yaylı Evrak Kıskacı 22 mm 24'lü Kutu</t>
  </si>
  <si>
    <t>http://images.hepsiburada.net/assets/OK/300/OK_10186335.jpg</t>
  </si>
  <si>
    <t>OFIS695</t>
  </si>
  <si>
    <t>Mas 925 Omega Çelik Kıskaç 25mm Siyah 12'li Paket</t>
  </si>
  <si>
    <t>http://images.hepsiburada.net/assets/OK/500/OK_1069187.jpg</t>
  </si>
  <si>
    <t>OFIS699</t>
  </si>
  <si>
    <t>Bant ve Bant Makinesi</t>
  </si>
  <si>
    <t>Mas 2620 Selobant 12mm x 10m 12'li Paket</t>
  </si>
  <si>
    <t>http://images.hepsiburada.net/assets/OK/500/OK_10153724.jpg</t>
  </si>
  <si>
    <t>OFIS701</t>
  </si>
  <si>
    <t>Mas 2626 Selobant 12mm x 66m 12'li Paket</t>
  </si>
  <si>
    <t>http://images.hepsiburada.net/assets/OK/300/OK_10153726.jpg</t>
  </si>
  <si>
    <t>OFIS702</t>
  </si>
  <si>
    <t>Mas 2629 Selobant Kristal 12mm x 9m 12'li Paket</t>
  </si>
  <si>
    <t>http://images.hepsiburada.net/assets/OK/300/OK_10153728.jpg</t>
  </si>
  <si>
    <t>OFIS722</t>
  </si>
  <si>
    <t>Mas 640 Fiesta Bant Kesici 20 m. Mavi</t>
  </si>
  <si>
    <t>http://images.hepsiburada.net/assets/OK/500/OK_10262734.jpg</t>
  </si>
  <si>
    <t>OFIS723</t>
  </si>
  <si>
    <t>Mas 640 Fiesta Bant Kesici 20 m. Kırmızı</t>
  </si>
  <si>
    <t>http://images.hepsiburada.net/assets/OK/500/OK_10262733.jpg</t>
  </si>
  <si>
    <t>OFIS724</t>
  </si>
  <si>
    <t>Mas 640 Fiesta Bant Kesici 20 m. Açık Gri</t>
  </si>
  <si>
    <t>http://images.hepsiburada.net/assets/OK/500/OK_10262727.jpg</t>
  </si>
  <si>
    <t>OFIS725</t>
  </si>
  <si>
    <t>Mas 640 Fiesta Bant Kesici 20 m. Beyaz</t>
  </si>
  <si>
    <t>http://images.hepsiburada.net/assets/OK/500/OK_10262731.jpg</t>
  </si>
  <si>
    <t>OFIS726</t>
  </si>
  <si>
    <t>Mas 640 Fiesta Bant Kesici 20 m. Bebe Mavi</t>
  </si>
  <si>
    <t>http://images.hepsiburada.net/assets/OK/500/OK_10262730.jpg</t>
  </si>
  <si>
    <t>OFIS727</t>
  </si>
  <si>
    <t>Mas 640 Fiesta Bant Kesici 20 m. Pembe</t>
  </si>
  <si>
    <t>http://images.hepsiburada.net/assets/OK/500/OK_10262736.jpg</t>
  </si>
  <si>
    <t>OFIS728</t>
  </si>
  <si>
    <t>Mas 640 Fiesta Bant Kesici 20 m. Sarı</t>
  </si>
  <si>
    <t>http://images.hepsiburada.net/assets/OK/500/OK_10262728.jpg</t>
  </si>
  <si>
    <t>OFIS729</t>
  </si>
  <si>
    <t>Mas 640 Fiesta Bant Kesici 20 m. Yeşil</t>
  </si>
  <si>
    <t>http://images.hepsiburada.net/assets/OK/500/OK_10262732.jpg</t>
  </si>
  <si>
    <t>OFIS730</t>
  </si>
  <si>
    <t>Mas 640 Fiesta Bant Kesici 20 m. Turuncu</t>
  </si>
  <si>
    <t>http://images.hepsiburada.net/assets/OK/500/OK_10262729.jpg</t>
  </si>
  <si>
    <t>OFIS747</t>
  </si>
  <si>
    <t>Noki Şeffaf Bant 19mm x 33m. 6'lı Paket</t>
  </si>
  <si>
    <t>http://images.hepsiburada.net/assets/OK/300/OK_1448133.jpg</t>
  </si>
  <si>
    <t>OFIS755</t>
  </si>
  <si>
    <t>Cetvel</t>
  </si>
  <si>
    <t xml:space="preserve">Mas 2328 Çelik Cetvel 15 cm </t>
  </si>
  <si>
    <t>http://images.hepsiburada.net/assets/OK/500/OK_10186374.jpg</t>
  </si>
  <si>
    <t>OFIS756</t>
  </si>
  <si>
    <t xml:space="preserve">Mas 2330 Çelik Cetvel 30 cm </t>
  </si>
  <si>
    <t>http://images.hepsiburada.net/assets/OK/300/ofismas2330.jpg</t>
  </si>
  <si>
    <t>OFIS758</t>
  </si>
  <si>
    <t xml:space="preserve">Mas 2350 Çelik Cetvel 50 cm </t>
  </si>
  <si>
    <t>http://images.hepsiburada.net/assets/OK/300/ofismas2350.jpg</t>
  </si>
  <si>
    <t>OFIS759</t>
  </si>
  <si>
    <t xml:space="preserve">Mas 2400 Çelik Cetvel 100 cm </t>
  </si>
  <si>
    <t>http://images.hepsiburada.net/assets/OK/300/ofismas2400.jpg</t>
  </si>
  <si>
    <t>OFIS761</t>
  </si>
  <si>
    <t>Rio Büro Cetveli 50 cm</t>
  </si>
  <si>
    <t>http://images.hepsiburada.net/assets/OK/500/OK_15415072.jpg</t>
  </si>
  <si>
    <t>OFIS817</t>
  </si>
  <si>
    <t>Delgeç</t>
  </si>
  <si>
    <t>Leitz WOW 30 Sayfa Kapasiteli Delgeç Metalik Beyaz</t>
  </si>
  <si>
    <t>http://images.hepsiburada.net/assets/OK/300/OK_2998556.jpg</t>
  </si>
  <si>
    <t>OFIS818</t>
  </si>
  <si>
    <t>Leitz WOW 30 Sayfa Kapasiteli Delgeç Metalik Pembe</t>
  </si>
  <si>
    <t>http://images.hepsiburada.net/assets/OK/300/OK_2998557.jpg</t>
  </si>
  <si>
    <t>OFIS819</t>
  </si>
  <si>
    <t>Leitz WOW 30 Sayfa Kapasiteli Delgeç Metalik Mavi</t>
  </si>
  <si>
    <t>http://images.hepsiburada.net/assets/OK/300/OK_2998558.jpg</t>
  </si>
  <si>
    <t>OFIS820</t>
  </si>
  <si>
    <t>Leitz WOW 30 Sayfa Kapasiteli Delgeç Metalik Turuncu</t>
  </si>
  <si>
    <t>http://images.hepsiburada.net/assets/OK/300/OK_2998559.jpg</t>
  </si>
  <si>
    <t>OFIS823</t>
  </si>
  <si>
    <t>Leitz WOW 30 Sayfa Kapasiteli Delgeç Metalik Yeşil</t>
  </si>
  <si>
    <t>http://images.hepsiburada.net/assets/OK/300/OK_2998560.jpg</t>
  </si>
  <si>
    <t>OFIS831</t>
  </si>
  <si>
    <t>Leitz 5138 40 Sayfa Kapsiteli Delgeç Kırmızı</t>
  </si>
  <si>
    <t>http://images.hepsiburada.net/assets/OK/500/5138.jpg</t>
  </si>
  <si>
    <t>OFIS832</t>
  </si>
  <si>
    <t>Leitz 5138 40 Sayfa Kapsiteli Delgeç Mavi</t>
  </si>
  <si>
    <t>OFIS833</t>
  </si>
  <si>
    <t>Leitz 5138 40 Sayfa Kapsiteli Delgeç Siyah</t>
  </si>
  <si>
    <t>OFIS834</t>
  </si>
  <si>
    <t>Leitz 5138 40 Sayfa Kapsiteli Delgeç Gri</t>
  </si>
  <si>
    <t>OFIS840</t>
  </si>
  <si>
    <t xml:space="preserve">Leitz 5114 Akto 4 Ayarlanabilir Delikli Delgeç </t>
  </si>
  <si>
    <t>http://images.hepsiburada.net/assets/OK/500/OK_10153681.jpg</t>
  </si>
  <si>
    <t>OFIS859</t>
  </si>
  <si>
    <t>STD H-30 30 Sayfa Kapasiteli Deluxe Delgeç Siyah</t>
  </si>
  <si>
    <t>http://images.hepsiburada.net/assets/OK/500/ofisleitz5208.jpg</t>
  </si>
  <si>
    <t>OFIS1043</t>
  </si>
  <si>
    <t>Hesap Makinesi</t>
  </si>
  <si>
    <t>Casio Dm-1200Bm-W-Dh(Cn) Desk Type</t>
  </si>
  <si>
    <t>http://images.hepsiburada.net/assets/OK/200/OK_5079007.jpg</t>
  </si>
  <si>
    <t>OFIS1050</t>
  </si>
  <si>
    <t>Casio Ms-120Bm Masaustu Hm</t>
  </si>
  <si>
    <t>http://images.hepsiburada.net/assets/OK/200/OK_5079011.jpg</t>
  </si>
  <si>
    <t>OFIS1051</t>
  </si>
  <si>
    <t>Casio Dh-14-Bk-W-Dh(Cn) Desk Type</t>
  </si>
  <si>
    <t>http://images.hepsiburada.net/assets/OK/500/OK_15302653.jpg</t>
  </si>
  <si>
    <t>OFIS1053</t>
  </si>
  <si>
    <t>Casio AX-120ST Masaüstü 12 Haneli Hesap Makinesi - yanlış ürün</t>
  </si>
  <si>
    <t>http://images.hepsiburada.net/assets/OK/500/ofiscasax120st.jpg</t>
  </si>
  <si>
    <t>OFIS1054</t>
  </si>
  <si>
    <t>Casio Dj-220dplus 12 Hane İşlem Kontr. Masaüstü Hesap Makinesi</t>
  </si>
  <si>
    <t>http://images.hepsiburada.net/assets/OK/500/OK_15302886.jpg</t>
  </si>
  <si>
    <t>OFIS1055</t>
  </si>
  <si>
    <t>Casio Dj-240dplus 14 Hane İşlem Kontr. Masaüstü Hesap Makinesi</t>
  </si>
  <si>
    <t>http://images.hepsiburada.net/assets/OK/500/OK_15302910.jpg</t>
  </si>
  <si>
    <t>OFIS1056</t>
  </si>
  <si>
    <t>Casio Ds-2b 12 Hane Prof. Masaüstü Hesap Makinesi</t>
  </si>
  <si>
    <t>http://images.hepsiburada.net/assets/OK/500/OK_15302961.jpg</t>
  </si>
  <si>
    <t>OFIS1057</t>
  </si>
  <si>
    <t>Casio Dx-120St Masa Tipi Hesap Makinesi</t>
  </si>
  <si>
    <t>http://images.hepsiburada.net/assets/OK/500/OK_10932006.jpg</t>
  </si>
  <si>
    <t>OFIS1060</t>
  </si>
  <si>
    <t>Casio Fx-3650Pıı Programlanabilir Seri - Bilimsel Hesap Makinesi</t>
  </si>
  <si>
    <t>http://images.hepsiburada.net/assets/OK/500/OK_10932038.jpg</t>
  </si>
  <si>
    <t>OFIS1062</t>
  </si>
  <si>
    <t>Casio GX-16B  Büyük Boy 16 Hane Masaüstü Hesap Makinesi</t>
  </si>
  <si>
    <t>http://images.hepsiburada.net/assets/OK/500/ofiscasgx16v.jpg</t>
  </si>
  <si>
    <t>OFIS1063</t>
  </si>
  <si>
    <t>Casio HL-820LV Cep Tipi 8 Hane Hesap Makinesi</t>
  </si>
  <si>
    <t>http://images.hepsiburada.net/assets/OK/500/ofiscashl820lv.jpg</t>
  </si>
  <si>
    <t>OFIS1064</t>
  </si>
  <si>
    <t>Casio HL-820LV-WE Cep Tipi 8 Hane Hesap Makinesi</t>
  </si>
  <si>
    <t>http://images.hepsiburada.net/assets/OK/500/ofiscashl820lvwe.jpg</t>
  </si>
  <si>
    <t>OFIS1065</t>
  </si>
  <si>
    <t>Casio Ax-120St Masa Tipi Hesap Makinesi</t>
  </si>
  <si>
    <t>http://images.hepsiburada.net/assets/OK/500/OK_10932001.jpg</t>
  </si>
  <si>
    <t>OFIS1066</t>
  </si>
  <si>
    <t>Casio DJ-120D  İşlem Kontrollü 12 Hane Hesap Makinesi</t>
  </si>
  <si>
    <t>http://images.hepsiburada.net/assets/OK/500/OK_8807649.jpg</t>
  </si>
  <si>
    <t>OFIS1067</t>
  </si>
  <si>
    <t>Casio FX-82MS 10+2 Hane Bilimsel Fonksiyonlu Hesap Makinesi</t>
  </si>
  <si>
    <t>http://images.hepsiburada.net/assets/OK/500/ofiscasfx82ms.jpg</t>
  </si>
  <si>
    <t>OFIS1070</t>
  </si>
  <si>
    <t>Casio HR-100TM 12 Hane Pilli Şeritli Hesap Makinesi</t>
  </si>
  <si>
    <t>http://images.hepsiburada.net/assets/OK/500/ofiscasiohr100tm.jpg</t>
  </si>
  <si>
    <t>OFIS1071</t>
  </si>
  <si>
    <t>Casio HR-150TM 12 Hane Pilli Şeritli Hesap Makinesi</t>
  </si>
  <si>
    <t>http://images.hepsiburada.net/assets/OK/500/ofiscasiohr150tm.jpg</t>
  </si>
  <si>
    <t>OFIS1072</t>
  </si>
  <si>
    <t>Casio HR-8TM-GY 12 Haneli Pilli Şeritli Hesap Makinesi</t>
  </si>
  <si>
    <t>http://images.hepsiburada.net/assets/OK/500/ofiscasiohr8mgy.jpg</t>
  </si>
  <si>
    <t>OFIS1073</t>
  </si>
  <si>
    <t>Casio HR-8TM-BK Pilli Şeritli 12 Hane Hesap Makinesi</t>
  </si>
  <si>
    <t>http://images.hepsiburada.net/assets/OK/500/ofiscashr8tmbk.jpg</t>
  </si>
  <si>
    <t>OFIS1074</t>
  </si>
  <si>
    <t>Casio Mw-5V-Bk Masa Tipi Hesap Makinesi</t>
  </si>
  <si>
    <t>http://images.hepsiburada.net/assets/OK/500/OK_10932037.jpg</t>
  </si>
  <si>
    <t>OFIS1076</t>
  </si>
  <si>
    <t>Casio JW-200TV-RD 12 Hane Masa Üstü Hesap Makinesi</t>
  </si>
  <si>
    <t>http://images.hepsiburada.net/assets/OK/500/ofiscasjw200twrd.jpg</t>
  </si>
  <si>
    <t>OFIS1078</t>
  </si>
  <si>
    <t>Casio Mj-12vc-Rd-S-Dp(Ph)</t>
  </si>
  <si>
    <t>http://images.hepsiburada.net/assets/OK/500/OK_15307615.jpg</t>
  </si>
  <si>
    <t>OFIS1079</t>
  </si>
  <si>
    <t>Casio Mj-12vc-Rg-S-Dp(Ph)</t>
  </si>
  <si>
    <t>http://images.hepsiburada.net/assets/OK/500/OK_15307616.jpg</t>
  </si>
  <si>
    <t>OFIS1085</t>
  </si>
  <si>
    <t>Casio Sl-760Lc-Gd Cep Tipi Hesap Makinesi</t>
  </si>
  <si>
    <t>http://images.hepsiburada.net/assets/OK/500/OK_10931991.jpg</t>
  </si>
  <si>
    <t>OFIS1088</t>
  </si>
  <si>
    <t>Casio FX-82ES Plus Bilimsel Fonksiyonlu Hesap Makinesi</t>
  </si>
  <si>
    <t>http://images.hepsiburada.net/assets/OK/300/OK_4352640.jpg</t>
  </si>
  <si>
    <t>OFIS1089</t>
  </si>
  <si>
    <t xml:space="preserve">Casio Ax-120S Standart Seri Masa Üstü Hesap Makinesi  Hane Sayısı 12 </t>
  </si>
  <si>
    <t>http://images.hepsiburada.net/assets/OK/300/OK_12111430.jpg</t>
  </si>
  <si>
    <t>OFIS1093</t>
  </si>
  <si>
    <t>Casio MS-20B 12 HANE MASAÜSTÜ HESAP MAKİNESİ</t>
  </si>
  <si>
    <t>http://images.hepsiburada.net/assets/OK/500/OK_15302805.jpg</t>
  </si>
  <si>
    <t>OFIS1094</t>
  </si>
  <si>
    <t>Casio GX-120B 12 HANE MASAÜSTÜ HESAP MAKİNESİ</t>
  </si>
  <si>
    <t>http://images.hepsiburada.net/assets/OK/500/OK_15303042.jpg</t>
  </si>
  <si>
    <t>OFIS1095</t>
  </si>
  <si>
    <t>Casio GX-12B 12 HANE MASAÜSTÜ HESAP MAKİNESİ</t>
  </si>
  <si>
    <t>http://images.hepsiburada.net/assets/OK/500/OK_15303069.jpg</t>
  </si>
  <si>
    <t>OFIS1096</t>
  </si>
  <si>
    <t>Casio GX-14B 14 HANE MASAÜSTÜ HESAP MAKİNESİ</t>
  </si>
  <si>
    <t>http://images.hepsiburada.net/assets/OK/500/OK_15303097.jpg</t>
  </si>
  <si>
    <t>OFIS1097</t>
  </si>
  <si>
    <t>Casio GX-16B 16 HANE MASAÜSTÜ HESAP MAKİNESİ</t>
  </si>
  <si>
    <t>http://images.hepsiburada.net/assets/OK/500/OK_15301904.jpg</t>
  </si>
  <si>
    <t>OFIS1103</t>
  </si>
  <si>
    <t>Casio SL-1000TW-PK 10 HANE CEP HESAP MAKİNESİ</t>
  </si>
  <si>
    <t>http://images.hepsiburada.net/assets/OK/500/OK_15307760.jpg</t>
  </si>
  <si>
    <t>OFIS1110</t>
  </si>
  <si>
    <t>Casio SL-787TV-GD 8 HANE CEP HESAP MAKİNESİ</t>
  </si>
  <si>
    <t>http://images.hepsiburada.net/assets/OK/500/OK_10931997.jpg</t>
  </si>
  <si>
    <t>OFIS1129</t>
  </si>
  <si>
    <t>Kalemtraş</t>
  </si>
  <si>
    <t>Faber-Castell Grip 2001 Gri Kalemtraş 10'lu</t>
  </si>
  <si>
    <t>http://images.hepsiburada.net/assets/OK/300/OK_11351280.jpg</t>
  </si>
  <si>
    <t>OFIS1130</t>
  </si>
  <si>
    <t>Faber-Castell Grip 2001 Mavi Kalemtraş 10'lu</t>
  </si>
  <si>
    <t>http://images.hepsiburada.net/assets/OK/500/OK_11351278.jpg</t>
  </si>
  <si>
    <t>OFIS1141</t>
  </si>
  <si>
    <t>Kartvizitlik</t>
  </si>
  <si>
    <t>Mas 482 Dikey Kartviitlik Şeffaf</t>
  </si>
  <si>
    <t>http://images.hepsiburada.net/assets/OK/500/OK_10153703.jpg</t>
  </si>
  <si>
    <t>OFIS1142</t>
  </si>
  <si>
    <t>Mas 484 Köşeli Kartviitlik Şeffaf</t>
  </si>
  <si>
    <t>http://images.hepsiburada.net/assets/OK/500/OK_17554384.jpg</t>
  </si>
  <si>
    <t>OFIS1145</t>
  </si>
  <si>
    <t>Mas 3820 Suni Deri Kartvizitlik Siyah</t>
  </si>
  <si>
    <t>http://images.hepsiburada.net/assets/OK/300/OK_3394598.jpg</t>
  </si>
  <si>
    <t>OFIS1179</t>
  </si>
  <si>
    <t>Kaşe ve Gereçleri</t>
  </si>
  <si>
    <t>Pelikan Metal Stampa No:2 Mavi (7x11 cm)</t>
  </si>
  <si>
    <t>http://images.hepsiburada.net/assets/OK/200/p55380.jpg</t>
  </si>
  <si>
    <t>OFIS1180</t>
  </si>
  <si>
    <t>Pelikan Metal Stampa No:2 Siyah (7x11 cm)</t>
  </si>
  <si>
    <t>OFIS1185</t>
  </si>
  <si>
    <t xml:space="preserve">Pelikan Stampa Mürekkebi 30 cc Siyah </t>
  </si>
  <si>
    <t>http://images.hepsiburada.net/assets/OK/300/OK_3944240.jpg</t>
  </si>
  <si>
    <t>OFIS1201</t>
  </si>
  <si>
    <t>Magazinlik</t>
  </si>
  <si>
    <t>Mas 842 Montajlı Magazinlik Mavi</t>
  </si>
  <si>
    <t>http://images.hepsiburada.net/assets/OK/500/OK_10153709.jpg</t>
  </si>
  <si>
    <t>OFIS1217</t>
  </si>
  <si>
    <t>Mas 8222 Rainbow Katlanabilir Karton Magazinlik 4'lü Siyah</t>
  </si>
  <si>
    <t>http://images.hepsiburada.net/assets/OK/500/OK_10185101.jpg</t>
  </si>
  <si>
    <t>OFIS1222</t>
  </si>
  <si>
    <t>Mas 3848 Magazinlik Suni Deri Siyah</t>
  </si>
  <si>
    <t>http://images.hepsiburada.net/assets/OK/300/OK_3394742.jpg</t>
  </si>
  <si>
    <t>OFIS1237</t>
  </si>
  <si>
    <t xml:space="preserve">Makas ve Maket Bıçağı </t>
  </si>
  <si>
    <t>Mas 2740 Kauçuk Gövdeli Maket Bıçağı (Küçük)</t>
  </si>
  <si>
    <t>http://images.hepsiburada.net/assets/OK/300/ofismas2740.jpg</t>
  </si>
  <si>
    <t>OFIS1238</t>
  </si>
  <si>
    <t>Mas 2750 Kauçuk Gövdeli Maket Bıçağı (Büyük)</t>
  </si>
  <si>
    <t>http://images.hepsiburada.net/assets/OK/300/ofismas2750.jpg</t>
  </si>
  <si>
    <t>OFIS1243</t>
  </si>
  <si>
    <t>Mas 2770 Plastik Gövde Maket Biçagi (Yayli Güvenlik) No:18</t>
  </si>
  <si>
    <t>http://images.hepsiburada.net/assets/OK/500/OK_11091107.jpg</t>
  </si>
  <si>
    <t>OFIS1244</t>
  </si>
  <si>
    <t xml:space="preserve">Mas 560 Maket  Bıçağı (Küçük) </t>
  </si>
  <si>
    <t>http://images.hepsiburada.net/assets/OK/500/OK_10153707.jpg</t>
  </si>
  <si>
    <t>OFIS1426</t>
  </si>
  <si>
    <t>Zımba Makinesi</t>
  </si>
  <si>
    <t>Leitz 30 Sayfa Kapasiteli Zımba Gri</t>
  </si>
  <si>
    <t>http://images.hepsiburada.net/assets/OK/500/OK_10185911.jpg</t>
  </si>
  <si>
    <t>OFIS1427</t>
  </si>
  <si>
    <t>Leitz Style 30 Sayfa Kapasiteli Zımba Beyaz</t>
  </si>
  <si>
    <t>http://images.hepsiburada.net/assets/OK/500/OK_15331248.jpg</t>
  </si>
  <si>
    <t>OFIS1428</t>
  </si>
  <si>
    <t>Leitz Style 30 Sayfa Kapasiteli Zımba Bordo</t>
  </si>
  <si>
    <t>http://images.hepsiburada.net/assets/OK/500/OK_15331250.jpg</t>
  </si>
  <si>
    <t>OFIS1429</t>
  </si>
  <si>
    <t>Leitz Style 30 Sayfa Kapasiteli Zımba Siyah</t>
  </si>
  <si>
    <t>http://images.hepsiburada.net/assets/OK/500/OK_15331256.jpg</t>
  </si>
  <si>
    <t>OFIS1430</t>
  </si>
  <si>
    <t>Leitz Style 30 Sayfa Kapasiteli Zımba Yeşil</t>
  </si>
  <si>
    <t>http://images.hepsiburada.net/assets/OK/500/OK_15331252.jpg</t>
  </si>
  <si>
    <t>OFIS1431</t>
  </si>
  <si>
    <t>Leitz Style 30 Sayfa Kapasiteli Zımba Lacivert</t>
  </si>
  <si>
    <t>http://images.hepsiburada.net/assets/OK/500/OK_15331254.jpg</t>
  </si>
  <si>
    <t>OFIS1432</t>
  </si>
  <si>
    <t>Leitz Wow 30 Sayfa Kapasiteli Zımba Metalik Beyaz</t>
  </si>
  <si>
    <t>http://images.hepsiburada.net/assets/OK/300/OK_2998550.jpg</t>
  </si>
  <si>
    <t>OFIS1433</t>
  </si>
  <si>
    <t>Leitz Wow 30 Sayfa Kapasiteli Zımba Metalik Pembe</t>
  </si>
  <si>
    <t>http://images.hepsiburada.net/assets/OK/300/OK_2998548.jpg</t>
  </si>
  <si>
    <t>OFIS1434</t>
  </si>
  <si>
    <t>Leitz Wow 30 Sayfa Kapasiteli Zımba Metalik Mavi</t>
  </si>
  <si>
    <t>http://images.hepsiburada.net/assets/OK/300/OK_2998551.jpg</t>
  </si>
  <si>
    <t>OFIS1435</t>
  </si>
  <si>
    <t>Leitz Wow 30 Sayfa Kapasiteli Zımba Metalik Turuncu</t>
  </si>
  <si>
    <t>http://images.hepsiburada.net/assets/OK/300/OK_2998552.jpg</t>
  </si>
  <si>
    <t>OFIS1438</t>
  </si>
  <si>
    <t>Leitz Wow 30 Sayfa Kapasiteli Zımba Metalik Yeşil</t>
  </si>
  <si>
    <t>http://images.hepsiburada.net/assets/OK/300/OK_2998553.jpg</t>
  </si>
  <si>
    <t>OFIS1450</t>
  </si>
  <si>
    <t>Leitz Düz Perçinleyen Zımba Mavi</t>
  </si>
  <si>
    <t>http://images.hepsiburada.net/assets/OK/500/OK_10185912.jpg</t>
  </si>
  <si>
    <t>OFIS1451</t>
  </si>
  <si>
    <t>Leitz Düz Perçinleyen Zımba Siyah</t>
  </si>
  <si>
    <t>http://images.hepsiburada.net/assets/OK/500/OK_10185913.jpg</t>
  </si>
  <si>
    <t>OFIS1452</t>
  </si>
  <si>
    <t>Leitz Pens Tipi Zımba Gri</t>
  </si>
  <si>
    <t>http://images.hepsiburada.net/assets/OK/500/ofis5549.jpg</t>
  </si>
  <si>
    <t>OFIS1454</t>
  </si>
  <si>
    <t>Leitz 80 Sayfa Kapasiteli Zımba Gri</t>
  </si>
  <si>
    <t>http://images.hepsiburada.net/assets/OK/500/ofis5551.jpg</t>
  </si>
  <si>
    <t>OFIS1520</t>
  </si>
  <si>
    <t>Dosyalama ve Arşivleme</t>
  </si>
  <si>
    <t>Plastik Klasör</t>
  </si>
  <si>
    <t>Esselte 3040 Plastik Geniş Klasör Vivida Sarı</t>
  </si>
  <si>
    <t>http://images.hepsiburada.net/assets/OK/300/OK_3004480.jpg</t>
  </si>
  <si>
    <t>OFIS1535</t>
  </si>
  <si>
    <t>Esselte 9940 Ekonomik Geniş Klasör Sarı</t>
  </si>
  <si>
    <t>http://images.hepsiburada.net/assets/OK/500/ofisesle9940.jpg</t>
  </si>
  <si>
    <t>OFIS1536</t>
  </si>
  <si>
    <t xml:space="preserve">Esselte 9940 Ekonomik Geniş Klasör Kırmızı </t>
  </si>
  <si>
    <t>OFIS1537</t>
  </si>
  <si>
    <t>Esselte 9940 Ekonomik Geniş Klasör Mavi</t>
  </si>
  <si>
    <t>OFIS1540</t>
  </si>
  <si>
    <t>Esselte 9940 Ekonomik Geniş Klasör Siyah</t>
  </si>
  <si>
    <t>OFIS1542</t>
  </si>
  <si>
    <t>Esselte 9945 Ekonomik Dar Klasör Sarı</t>
  </si>
  <si>
    <t>OFIS1543</t>
  </si>
  <si>
    <t xml:space="preserve">Esselte 9945 Ekonomik Dar Klasör Kırmızı </t>
  </si>
  <si>
    <t>OFIS1544</t>
  </si>
  <si>
    <t>Esselte 9945 Ekonomik Dar Klasör Mavi</t>
  </si>
  <si>
    <t>OFIS1547</t>
  </si>
  <si>
    <t>Esselte 9945 Ekonomik Dar Klasör Siyah</t>
  </si>
  <si>
    <t>OFIS1565</t>
  </si>
  <si>
    <t>Poşet Dosya</t>
  </si>
  <si>
    <t>Leitz 4796 11 Delikli A4 Poşet Dosya 100 Ad/pk.</t>
  </si>
  <si>
    <t>http://images.hepsiburada.net/assets/OK/300/4796.jpg</t>
  </si>
  <si>
    <t>OFIS1571</t>
  </si>
  <si>
    <t>Telli Dosya</t>
  </si>
  <si>
    <t>Noki Eco Telli Dosya 50'li Kırmızı</t>
  </si>
  <si>
    <t>http://images.hepsiburada.net/assets/OK/500/OK_10185906.jpg</t>
  </si>
  <si>
    <t>OFIS1572</t>
  </si>
  <si>
    <t>Noki Eco Telli Dosya 50'li Siyah</t>
  </si>
  <si>
    <t>http://images.hepsiburada.net/assets/OK/500/OK_10185897.jpg</t>
  </si>
  <si>
    <t>OFIS1749</t>
  </si>
  <si>
    <t>Çıtçıtlı ve Lastikli Dosya</t>
  </si>
  <si>
    <t>Leitz Active WOW İnce Lastikli Dosya Metalik Mavi</t>
  </si>
  <si>
    <t>http://images.hepsiburada.net/assets/OK/500/OK_15189096.jpg</t>
  </si>
  <si>
    <t>OFIS1750</t>
  </si>
  <si>
    <t>Leitz Active WOW İnce Lastikli Dosya Metalik Turuncu</t>
  </si>
  <si>
    <t>http://images.hepsiburada.net/assets/OK/500/OK_15189098.jpg</t>
  </si>
  <si>
    <t>OFIS1751</t>
  </si>
  <si>
    <t>Leitz Active WOW İnce Lastikli Dosya Metalik Buz Mavisi</t>
  </si>
  <si>
    <t>http://images.hepsiburada.net/assets/OK/500/OK_15189100.jpg</t>
  </si>
  <si>
    <t>OFIS1752</t>
  </si>
  <si>
    <t>Leitz Active WOW İnce Lastikli Dosya Metalik Mor</t>
  </si>
  <si>
    <t>http://images.hepsiburada.net/assets/OK/500/OK_15189102.jpg</t>
  </si>
  <si>
    <t>OFIS1753</t>
  </si>
  <si>
    <t>Leitz Active WOW İnce Lastikli Dosya Metalik Yeşil</t>
  </si>
  <si>
    <t>http://images.hepsiburada.net/assets/OK/500/OK_15189104.jpg</t>
  </si>
  <si>
    <t>OFIS1754</t>
  </si>
  <si>
    <t>Leitz Active WOW Kalın Lastikli Dosya Metalik Pembe</t>
  </si>
  <si>
    <t>http://images.hepsiburada.net/assets/OK/500/OK_15189106.jpg</t>
  </si>
  <si>
    <t>OFIS1755</t>
  </si>
  <si>
    <t>Leitz Active WOW Kalın Lastikli Dosya Metalik Mavi</t>
  </si>
  <si>
    <t>http://images.hepsiburada.net/assets/OK/500/OK_15189108.jpg</t>
  </si>
  <si>
    <t>OFIS1756</t>
  </si>
  <si>
    <t>Leitz Active WOW Kalın Lastikli Dosya Metalik Turuncu</t>
  </si>
  <si>
    <t>http://images.hepsiburada.net/assets/OK/500/OK_15189110.jpg</t>
  </si>
  <si>
    <t>OFIS1757</t>
  </si>
  <si>
    <t>Leitz Active WOW Kalın Lastikli Dosya Metalik Buz Mavisi</t>
  </si>
  <si>
    <t>http://images.hepsiburada.net/assets/OK/500/OK_15189112.jpg</t>
  </si>
  <si>
    <t>OFIS1758</t>
  </si>
  <si>
    <t>Leitz Active WOW Kalın Lastikli Dosya Metalik Mor</t>
  </si>
  <si>
    <t>http://images.hepsiburada.net/assets/OK/500/OK_15189114.jpg</t>
  </si>
  <si>
    <t>OFIS1759</t>
  </si>
  <si>
    <t>Leitz Active WOW Kalın Lastikli Dosya Metalik Yeşil</t>
  </si>
  <si>
    <t>http://images.hepsiburada.net/assets/OK/500/OK_15189116.jpg</t>
  </si>
  <si>
    <t>OFIS1765</t>
  </si>
  <si>
    <t>Sunum ve Planlama</t>
  </si>
  <si>
    <t>Yazı Tahtası</t>
  </si>
  <si>
    <t>Inter 30x45 Ekonomik MDF Çerçeveli Yazı Tahtası INT-381-M</t>
  </si>
  <si>
    <t>http://images.hepsiburada.net/assets/OK/500/ofisinter381m.jpg</t>
  </si>
  <si>
    <t>OFIS1769</t>
  </si>
  <si>
    <t>Inter 60x90 Ekonomik MDF Çerçeveli Yazı Tahtası INT-385-M</t>
  </si>
  <si>
    <t>http://images.hepsiburada.net/assets/OK/500/ofisinter385m.jpg</t>
  </si>
  <si>
    <t>OFIS1832</t>
  </si>
  <si>
    <t>Inter 80x120 Çelik Emaye Yüzeyli Brifing 360° Yazı Tahtası INT-659</t>
  </si>
  <si>
    <t>http://images.hepsiburada.net/assets/OK/500/ofisinter659.jpg</t>
  </si>
  <si>
    <t>OFIS1854</t>
  </si>
  <si>
    <t>Mantar Pano</t>
  </si>
  <si>
    <t>Inter 30x45 MDF Çerçeveli Mantar Pano INT-301-M</t>
  </si>
  <si>
    <t>http://images.hepsiburada.net/assets/OK/500/ofisinter301m.jpg</t>
  </si>
  <si>
    <t>OFIS1855</t>
  </si>
  <si>
    <t>Inter 45x60 MDF Çerçeveli Mantar Pano INT-303-M</t>
  </si>
  <si>
    <t>http://images.hepsiburada.net/assets/OK/500/ofisinter303m.jpg</t>
  </si>
  <si>
    <t>OFIS1857</t>
  </si>
  <si>
    <t>Inter 90x120 MDF Çerçeveli Mantar Pano INT-307-M</t>
  </si>
  <si>
    <t>http://images.hepsiburada.net/assets/OK/300/OK_2218434.jpg</t>
  </si>
  <si>
    <t>OFIS1879</t>
  </si>
  <si>
    <t>Laminasyon Filmi</t>
  </si>
  <si>
    <t>Mas 100 mic. A4 Laminasyon Filmi 100'lü Paket</t>
  </si>
  <si>
    <t>http://images.hepsiburada.net/assets/OK/300/OK_3387427.jpg</t>
  </si>
  <si>
    <t>OFIS1880</t>
  </si>
  <si>
    <t>Mas 100 mic. A3 Laminasyon Filmi 100'lü Paket</t>
  </si>
  <si>
    <t>http://images.hepsiburada.net/assets/OK/300/OK_3387399.jpg</t>
  </si>
  <si>
    <t>OFIS1885</t>
  </si>
  <si>
    <t>Sarff 100 mic. A3 Polyester Laminasyon Filmi 100'lü Paket</t>
  </si>
  <si>
    <t>USD</t>
  </si>
  <si>
    <t>http://images.hepsiburada.net/assets/OK/500/OK_14846300.jpg</t>
  </si>
  <si>
    <t>OFIS1886</t>
  </si>
  <si>
    <t>Sarff 100 mic. A4 Polyester Laminasyon Filmi 100'lü Paket</t>
  </si>
  <si>
    <t>http://images.hepsiburada.net/assets/OK/500/OK_14846301.jpg</t>
  </si>
  <si>
    <t>OFIS1888</t>
  </si>
  <si>
    <t>Sarff 125 mic. A3 Polyester Laminasyon Filmi 100'lü Paket</t>
  </si>
  <si>
    <t>http://images.hepsiburada.net/assets/OK/500/OK_15216120.jpg</t>
  </si>
  <si>
    <t>OFIS1893</t>
  </si>
  <si>
    <t>Sarff 125 mic. KK.(7x10) Polyester Laminasyon Filmi 100'lü Paket</t>
  </si>
  <si>
    <t>http://images.hepsiburada.net/assets/OK/500/OK_14846296.jpg</t>
  </si>
  <si>
    <t>OFIS1914</t>
  </si>
  <si>
    <t>Sarff 75 mic. A3 Polyester Mat Laminasyon Filmi 100'lü Paket</t>
  </si>
  <si>
    <t>http://images.hepsiburada.net/assets/OK/500/OK_14846303.jpg</t>
  </si>
  <si>
    <t>OFIS1915</t>
  </si>
  <si>
    <t>Sarff 75 mic. A4 Polyester Mat Laminasyon Filmi 100'lü Paket</t>
  </si>
  <si>
    <t>http://images.hepsiburada.net/assets/OK/500/OK_14846304.jpg</t>
  </si>
  <si>
    <t>OFIS1916</t>
  </si>
  <si>
    <t>Sarff 75 mic. A5 Polyester Mat Laminasyon Filmi 100'lü Paket</t>
  </si>
  <si>
    <t>http://images.hepsiburada.net/assets/OK/500/OK_14846305.jpg</t>
  </si>
  <si>
    <t>OFIS1945</t>
  </si>
  <si>
    <t>Cilt Kapağı</t>
  </si>
  <si>
    <t>Sarff PVC 160 mic. A4 Opak Siyah Cilt Kapağı 100'lü Paket</t>
  </si>
  <si>
    <t>http://images.hepsiburada.net/assets/OK/500/OK_14845924.jpg</t>
  </si>
  <si>
    <t>OFIS1946</t>
  </si>
  <si>
    <t>Sarff PVC 160 mic. A4 Opak Yeşil Cilt Kapağı 100'lü Paket</t>
  </si>
  <si>
    <t>http://images.hepsiburada.net/assets/OK/500/OK_14845940.jpg</t>
  </si>
  <si>
    <t>OFIS1948</t>
  </si>
  <si>
    <t>Sarff PVC 160 mic. A4 Opak Turuncu Cilt Kapağı 100'lü Paket</t>
  </si>
  <si>
    <t>http://images.hepsiburada.net/assets/OK/500/OK_14845951.jpg</t>
  </si>
  <si>
    <t>OFIS1949</t>
  </si>
  <si>
    <t>Sarff PVC 160 mic. A4 Opak Lacivert Cilt Kapağı 100'lü Paket</t>
  </si>
  <si>
    <t>http://images.hepsiburada.net/assets/OK/500/OK_14845953.jpg</t>
  </si>
  <si>
    <t>OFIS1950</t>
  </si>
  <si>
    <t>Sarff PVC 160 mic. A4 Opak Sarı Cilt Kapağı 100'lü Paket</t>
  </si>
  <si>
    <t>http://images.hepsiburada.net/assets/OK/500/OK_14845946.jpg</t>
  </si>
  <si>
    <t>OFIS1952</t>
  </si>
  <si>
    <t>Sarff PVC 160 mic. A4 Opak Mavi Cilt Kapağı 100'lü Paket</t>
  </si>
  <si>
    <t>http://images.hepsiburada.net/assets/OK/500/OK_14845933.jpg</t>
  </si>
  <si>
    <t>OFIS1956</t>
  </si>
  <si>
    <t>Sarff PVC 160 mic. A3 Opak Siyah Cilt Kapağı 100'lü Paket</t>
  </si>
  <si>
    <t>http://images.hepsiburada.net/assets/OK/500/OK_17039992.jpg</t>
  </si>
  <si>
    <t>OFIS1958</t>
  </si>
  <si>
    <t>Sarff PVC 160 mic. A3 Opak Yeşil Cilt Kapağı 100'lü Paket</t>
  </si>
  <si>
    <t>http://images.hepsiburada.net/assets/OK/500/OK_17040036.jpg</t>
  </si>
  <si>
    <t>OFIS1959</t>
  </si>
  <si>
    <t>Sarff PVC 160 mic. A3 Opak Kırmızı Cilt Kapağı 100'lü Paket</t>
  </si>
  <si>
    <t>http://images.hepsiburada.net/assets/OK/500/OK_17040039.jpg</t>
  </si>
  <si>
    <t>OFIS1960</t>
  </si>
  <si>
    <t>Sarff PVC 160 mic. A3 Opak Turuncu Cilt Kapağı 100'lü Paket</t>
  </si>
  <si>
    <t>http://images.hepsiburada.net/assets/OK/500/OK_17040060.jpg</t>
  </si>
  <si>
    <t>OFIS1961</t>
  </si>
  <si>
    <t>Sarff PVC 160 mic. A3 Opak Lacivert Cilt Kapağı 100'lü Paket</t>
  </si>
  <si>
    <t>http://images.hepsiburada.net/assets/OK/500/OK_17040094.jpg</t>
  </si>
  <si>
    <t>OFIS2030</t>
  </si>
  <si>
    <t>Kağıt Ürünleri</t>
  </si>
  <si>
    <t>Fotokopi ve Yazıcı Kağıtları</t>
  </si>
  <si>
    <t>Fotokopi Kağıdı</t>
  </si>
  <si>
    <t>Tecno Multi Speed 80 Gr. A4 Fotokopi Kağıdı (5'Li Paket /Koli)</t>
  </si>
  <si>
    <t>http://images.hepsiburada.net/assets/OK/500/OK_11950674.jpg</t>
  </si>
  <si>
    <t>OFIS2093</t>
  </si>
  <si>
    <t>Teknik,Pano ve Not Kağıtları</t>
  </si>
  <si>
    <t>Yapışkanlı Not Kağıdı</t>
  </si>
  <si>
    <t>Noki Memo Film Index 12050</t>
  </si>
  <si>
    <t>http://images.hepsiburada.net/assets/OK/500/OK_1844950.jpg</t>
  </si>
  <si>
    <t>OFIS2101</t>
  </si>
  <si>
    <t>Noki Memo Kalp Şekilli Yapışkanlı Not Kağıdı 5 Renk 250 Sayfa 12356</t>
  </si>
  <si>
    <t>http://images.hepsiburada.net/assets/OK/500/OK_1481309.jpg</t>
  </si>
  <si>
    <t>OFIS2102</t>
  </si>
  <si>
    <t>Noki Memo Çiçek Şekilli Yapışkanlı Not Kağıdı 5 Renk 250 Sayfa 12357</t>
  </si>
  <si>
    <t>http://images.hepsiburada.net/assets/OK/500/OK_1481307.jpg</t>
  </si>
  <si>
    <t>OFIS2105</t>
  </si>
  <si>
    <t>Noki Memo 8 Renk Film Index 12401</t>
  </si>
  <si>
    <t>http://images.hepsiburada.net/assets/OK/500/OK_1481274.jpg</t>
  </si>
  <si>
    <t>OFIS2347</t>
  </si>
  <si>
    <t>Etiketler ve Etiket Makineleri</t>
  </si>
  <si>
    <t>Etiket Makinesi</t>
  </si>
  <si>
    <t>DYMO LM 210D Masaüstü Etiketleme Makinesi (6/9/12 mm D1 şeritlerle uyumlu kullanım)</t>
  </si>
  <si>
    <t>http://images.hepsiburada.net/assets/OK/500/OK_530956.jpg</t>
  </si>
  <si>
    <t>OFIS2349</t>
  </si>
  <si>
    <t>DYMO LM PnP Masaüstü ve PC Bağlantılı Etiketleme Makinesi (6/9/12 mm D1 şeritlerle uyumlu kullanım)</t>
  </si>
  <si>
    <t>http://images.hepsiburada.net/assets/OK/300/OK_1855710.jpg</t>
  </si>
  <si>
    <t>OFIS860</t>
  </si>
  <si>
    <t>STD H-40 40 Sayfa Kapasiteli Deluxe Delgeç Gri</t>
  </si>
  <si>
    <t>4895114134309</t>
  </si>
  <si>
    <t>http://mcdn01.gittigidiyor.net/25668/tn30/256689854_tn30_0.jpg</t>
  </si>
  <si>
    <t>OFIS889</t>
  </si>
  <si>
    <t>Evrak Rafı</t>
  </si>
  <si>
    <t>Mas 1423 Orion 3'lü Evrak Rafı Kırmızı</t>
  </si>
  <si>
    <t>8691217142373</t>
  </si>
  <si>
    <t>OFIS890</t>
  </si>
  <si>
    <t>Mas 1423 Orion 3'lü Evrak Rafı Şeffaf</t>
  </si>
  <si>
    <t>8691217142335</t>
  </si>
  <si>
    <t>http://cdn1.n11.com.tr/a1/320/15/05/27/91/74/37/64/65/17/37/15/93/8963751355255206184.jpg</t>
  </si>
  <si>
    <t>OFIS891</t>
  </si>
  <si>
    <t>Mas 1423 Orion 3'lü Evrak Rafı Duman</t>
  </si>
  <si>
    <t>8691217142342</t>
  </si>
  <si>
    <t>http://www.mercankurumsal.com/mas-evrak-rafi-3-lu-orion-1423-4439-38-K.jpg</t>
  </si>
  <si>
    <t>OFIS892</t>
  </si>
  <si>
    <t xml:space="preserve">Mas 1403 Kilitli Çekmeceli 3'lü Evrak Rafı </t>
  </si>
  <si>
    <t>8691217140317</t>
  </si>
  <si>
    <t>https://webdenal.s3.amazonaws.com/catalog2/893715.jpg</t>
  </si>
  <si>
    <t>OFIS893</t>
  </si>
  <si>
    <t xml:space="preserve">Mas 1405 Kilitli Çekmeceli 5'li Evrak Rafı </t>
  </si>
  <si>
    <t>8691217140515</t>
  </si>
  <si>
    <t>http://www.kitapgerek.com/mas-1405-cekmeceli-evrak-rafi-kilitli-5li-1172-17-B.jpg</t>
  </si>
  <si>
    <t>OFIS894</t>
  </si>
  <si>
    <t xml:space="preserve">Mas 1410 Kilitli Çekmeceli 10'lu Evrak Rafı </t>
  </si>
  <si>
    <t>8691217141017</t>
  </si>
  <si>
    <t>http://cdn1.ofix.com/Images/SiteImages/ProductDetailImage/Mas-1410-Cekmeceli-Evrak-Rafi-Kilitli-10-Lu_RI19957FT2MF152061.jpg</t>
  </si>
  <si>
    <t>OFIS904</t>
  </si>
  <si>
    <t>Mas 823 Standart 3'lü Ayaklı Evrak Rafı Siyah</t>
  </si>
  <si>
    <t>https://larastore.com.tr/Resim/Minik/550x530_thumb_st00525.jpg</t>
  </si>
  <si>
    <t>OFIS905</t>
  </si>
  <si>
    <t>Mas 824 2'li Ayaklı Evrak Rafı Şeffaf</t>
  </si>
  <si>
    <t>8691217082433</t>
  </si>
  <si>
    <t>http://www.ucgenkirtasiye.com.tr/resimler/urunler/kucuk/20700160.jpg</t>
  </si>
  <si>
    <t>OFIS906</t>
  </si>
  <si>
    <t>Mas 824 2'li Ayaklı Evrak Rafı Duman</t>
  </si>
  <si>
    <t>OFIS907</t>
  </si>
  <si>
    <t>Mas 824 2'li Ayaklı Evrak Rafı Mavi</t>
  </si>
  <si>
    <t>8691217082488</t>
  </si>
  <si>
    <t>http://www.fullofis.com/resimler/b-13-7-2015-7613794207.jpg</t>
  </si>
  <si>
    <t>OFIS908</t>
  </si>
  <si>
    <t>Mas 824 2'li Ayaklı Evrak Rafı Kırmızı</t>
  </si>
  <si>
    <t>8691217082471</t>
  </si>
  <si>
    <t>https://cdn01.cimri.com/image/300x300/en-ucuz-mas-822-standard-evrak-rafi-2-li-kutu-kirmizi_22360008.jpg</t>
  </si>
  <si>
    <t>OFIS909</t>
  </si>
  <si>
    <t>Mas 824 2'li Ayaklı Evrak Rafı Siyah</t>
  </si>
  <si>
    <t>8691217082495</t>
  </si>
  <si>
    <t>http://www.ucgenkirtasiye.com.tr/resimler/urunler/kucuk/20700164.jpg</t>
  </si>
  <si>
    <t>OFIS910</t>
  </si>
  <si>
    <t>Mas 827 Güncel 2'li Evrak Rafı Şeffaf</t>
  </si>
  <si>
    <t>8691217082730</t>
  </si>
  <si>
    <t>http://images.hepsiburada.net/assets/OK/500/OK_10185123.jpg</t>
  </si>
  <si>
    <t>OFIS911</t>
  </si>
  <si>
    <t>Mas 827 Güncel 2'li Evrak Rafı Duman</t>
  </si>
  <si>
    <t>8691217082747</t>
  </si>
  <si>
    <t>OFIS912</t>
  </si>
  <si>
    <t>Mas 827 Güncel 2'li Evrak Rafı Kırmızı</t>
  </si>
  <si>
    <t>8691217082723</t>
  </si>
  <si>
    <t>http://www.fullofis.com/resimler/b-13-7-2015-9893152117.jpg</t>
  </si>
  <si>
    <t>OFIS913</t>
  </si>
  <si>
    <t>Mas 827 Güncel 2'li Evrak Rafı Mavi</t>
  </si>
  <si>
    <t>8691217082785</t>
  </si>
  <si>
    <t>http://www.fullofis.com/resimler/b-13-7-2015-5472833514.jpg</t>
  </si>
  <si>
    <t>OFIS916</t>
  </si>
  <si>
    <t>Mas 830 Süper Evrak Rafı Duman</t>
  </si>
  <si>
    <t>8691217082006S</t>
  </si>
  <si>
    <t>http://images.hepsiburada.net/assets/OK/500/OK_10280549.jpg</t>
  </si>
  <si>
    <t>OFIS928</t>
  </si>
  <si>
    <t>Leitz WOW C&amp;S 3 Çekmeceli Evrak Rafı Metalik Buz Mavisi</t>
  </si>
  <si>
    <t>4002432103928</t>
  </si>
  <si>
    <t>OFIS929</t>
  </si>
  <si>
    <t>Leitz WOW C&amp;S 3 Çekmeceli Evrak Rafı Metalik Mor</t>
  </si>
  <si>
    <t>4002432103935</t>
  </si>
  <si>
    <t>OFIS930</t>
  </si>
  <si>
    <t>Leitz WOW C&amp;S 3 Çekmeceli Evrak Rafı Metalik Yeşil</t>
  </si>
  <si>
    <t>4002432103942</t>
  </si>
  <si>
    <t>OFIS932</t>
  </si>
  <si>
    <t>Leitz WOW Evrak Rafı Metalik Beyaz</t>
  </si>
  <si>
    <t>4002432394449</t>
  </si>
  <si>
    <t>OFIS970</t>
  </si>
  <si>
    <t>Yapıştırıcı</t>
  </si>
  <si>
    <t>Pritt Beyaz Yapıştırıcı 110 gr.</t>
  </si>
  <si>
    <t>https://cdn.ofix.com/Images/SiteImages/ProductDetailImage/Pritt-Beyaz-Tutkal-Yapistirici-110-gr-S12117-968-864_RI21117FT2MF7745.jpg</t>
  </si>
  <si>
    <t>OFIS973</t>
  </si>
  <si>
    <t>Faber-Castell Stick Yapıştırıcı 10 gr.</t>
  </si>
  <si>
    <t>http://cdn1.ofix.com/Images/SiteImages/ProductDetailImage/Faber-Castell-Stick-Yapistirici-10-Gr_RI18809FT2MF107317.jpg</t>
  </si>
  <si>
    <t>OFIS974</t>
  </si>
  <si>
    <t>Faber-Castell Stick Yapıştırıcı 20 gr.</t>
  </si>
  <si>
    <t>http://cdn1.ofix.com/Images/SiteImages/ProductDetailImage/Faber-Castell-Stick-Yapistirici-20gr_RI36293FT2MF119406.jpg</t>
  </si>
  <si>
    <t>OFIS985</t>
  </si>
  <si>
    <t>UHU Çok Amaçlı 35 ml Yapıştırıcı (No:13) Solvent İçermez</t>
  </si>
  <si>
    <t>http://www.turuncuofis.com.tr/uhu-35-ml-cok-amacli-yapistirici-no13-2551-14-B.jpg</t>
  </si>
  <si>
    <t>OFIS986</t>
  </si>
  <si>
    <t>UHU Çok Amaçlı 60 ml Yapıştırıcı (No:6) Solvent İçermez</t>
  </si>
  <si>
    <t>http://www.turuncuofis.com.tr/uhu-60-ml-cok-amacli-yapistirici-no6-2552-14-B.jpg</t>
  </si>
  <si>
    <t>OFIS987</t>
  </si>
  <si>
    <t>UHU Genel Amaçlı Flex+Clean 20 gr. Yapıştırıcı Solvent İçermez</t>
  </si>
  <si>
    <t>http://www.ofiskutum.com/uhu-cok-amacli-35ml-no13-solvent-icermez-11423-13-O.jpg</t>
  </si>
  <si>
    <t>OFIS988</t>
  </si>
  <si>
    <t>UHU Çok Amaçlı Twist&amp;Glue 35 ml. Yapıştırıcı Solvent İçermez</t>
  </si>
  <si>
    <t>http://images.hepsiburada.net/assets/OK/500/OK_876173.jpg</t>
  </si>
  <si>
    <t>OFIS989</t>
  </si>
  <si>
    <t>Uhu Stick Yapıştırıcı 8,2 gr.</t>
  </si>
  <si>
    <t>http://mcdn01.gittigidiyor.net/21523/tn50/215232165_tn50_0.jpg?1475943449</t>
  </si>
  <si>
    <t>OFIS990</t>
  </si>
  <si>
    <t>Uhu Stick Yapıştırıcı 21 gr.</t>
  </si>
  <si>
    <t>http://i.dr.com.tr/cache/600x600-0/originals/0000000139908-1.jpg</t>
  </si>
  <si>
    <t>OFIS997</t>
  </si>
  <si>
    <t>UHU Patafix Yapıştırıcı Sarı</t>
  </si>
  <si>
    <t>http://images.hepsiburada.net/assets/OK/500/ofisuhupata.jpg</t>
  </si>
  <si>
    <t>OFIS998</t>
  </si>
  <si>
    <t>UHU Patafix Yapıştırıcı Beyaz</t>
  </si>
  <si>
    <t>http://www.ofis7.com/image/cache/data/Markalar/uhu/uhu-patafix-hamur-yapistirici-beyaz-41710-7305-800x800.jpg</t>
  </si>
  <si>
    <t>OFIS999</t>
  </si>
  <si>
    <t>UHU Patafix Princess Yapıştırıcı Pembe</t>
  </si>
  <si>
    <t>http://mcdn01.gittigidiyor.net/26346/tn30/263468714_tn30_0.jpg</t>
  </si>
  <si>
    <t>OFIS1000</t>
  </si>
  <si>
    <t>UHU Patafix Homedeco Yapıştırıcı</t>
  </si>
  <si>
    <t>http://images.hepsiburada.net/assets/OK/500/ofisuhu40660.jpg</t>
  </si>
  <si>
    <t>OFIS1001</t>
  </si>
  <si>
    <t>UHU Patafix Propower Yapıştırıcı</t>
  </si>
  <si>
    <t>http://images.hepsiburada.net/assets/OK/500/ofisuhu47905.jpg</t>
  </si>
  <si>
    <t>OFIS1002</t>
  </si>
  <si>
    <t>UHU Patafix Şeffaf Yapıştırıcı</t>
  </si>
  <si>
    <t>http://www.guvensanat.com/ProductImages/201409/big/u889174-1.jpg</t>
  </si>
  <si>
    <t>OFIS1003</t>
  </si>
  <si>
    <t>Raptiye ve İğne</t>
  </si>
  <si>
    <t>Mas 305 Sarı Pirinç Kaplı Raptiye</t>
  </si>
  <si>
    <t>http://cdn1.ofix.com/Images/SiteImages/ProductDetailImage/Mas-305-Raptiye-Sari-Pirinc-Kapli-S10580_RI20145FT2MF26235.jpg</t>
  </si>
  <si>
    <t>OFIS1004</t>
  </si>
  <si>
    <t>Mas 310 Renkli Raptiye Karışık</t>
  </si>
  <si>
    <t>http://images.hepsiburada.net/assets/OK/500/OK_10154097.jpg</t>
  </si>
  <si>
    <t>OFIS1005</t>
  </si>
  <si>
    <t>Mas 310 Renkli Raptiye Sarı</t>
  </si>
  <si>
    <t>OFIS1006</t>
  </si>
  <si>
    <t>Mas 310 Renkli Raptiye Mavi</t>
  </si>
  <si>
    <t>OFIS1007</t>
  </si>
  <si>
    <t>Mas 310 Renkli Raptiye Yeşil</t>
  </si>
  <si>
    <t>OFIS1277</t>
  </si>
  <si>
    <t>Masaüstü Set ve Kalemlik</t>
  </si>
  <si>
    <t>Mas 815 Masaüstü Organizer Set Duman</t>
  </si>
  <si>
    <t>http://mcdn01.gittigidiyor.net/25187/tn30/251879220_tn30_0.jpg</t>
  </si>
  <si>
    <t>OFIS1278</t>
  </si>
  <si>
    <t>Mas 812 Masaüstü Organizer Trendy Şeffaf</t>
  </si>
  <si>
    <t>http://cdn1.n11.com.tr/a1/450/12/26/65/11/81039254.jpg</t>
  </si>
  <si>
    <t>OFIS1279</t>
  </si>
  <si>
    <t>Mas 812 Masaüstü Organizer Trendy Siyah</t>
  </si>
  <si>
    <t>OFIS1280</t>
  </si>
  <si>
    <t>Mas 812 Masaüstü Organizer Trendy Mavi</t>
  </si>
  <si>
    <t>OFIS1281</t>
  </si>
  <si>
    <t>Mas 812 Masaüstü Organizer Trendy Kırmızı</t>
  </si>
  <si>
    <t>OFIS1282</t>
  </si>
  <si>
    <t>Mas 812 Masaüstü Organizer Trendy Duman</t>
  </si>
  <si>
    <t>http://www.sarfmarket.com.tr/mas-812-trendy-masaustu-organizer-3477-25-B.jpg</t>
  </si>
  <si>
    <t>OFIS1292</t>
  </si>
  <si>
    <t>Mas 882 Vivid Renkli Masaüstü Set Yeşil</t>
  </si>
  <si>
    <t>http://mail.ofisegelsin.com/mas-vivid-882-masaustu-seti-18582-17-B.jpg</t>
  </si>
  <si>
    <t>OFIS1293</t>
  </si>
  <si>
    <t>Mas 882 Vivid Renkli Masaüstü Set Sarı</t>
  </si>
  <si>
    <t>OFIS1294</t>
  </si>
  <si>
    <t>Mas 882 Vivid Renkli Masaüstü Set Turuncu</t>
  </si>
  <si>
    <t>OFIS1295</t>
  </si>
  <si>
    <t>Mas 882 Vivid Renkli Masaüstü Set Pembe</t>
  </si>
  <si>
    <t>OFIS1296</t>
  </si>
  <si>
    <t>Mas 882 Vivid Renkli Masaüstü Set Beyaz</t>
  </si>
  <si>
    <t>OFIS1297</t>
  </si>
  <si>
    <t>Mas 500 Silindirik Perfore Kalemlik Mavi</t>
  </si>
  <si>
    <t>https://cdn01.cimri.com/image/500x500/en-ucuz-mas-500-perfore-silindir-kalemlik_24557921.jpg</t>
  </si>
  <si>
    <t>OFIS1298</t>
  </si>
  <si>
    <t>Mas 500 Silindirik Perfore Kalemlik Gri</t>
  </si>
  <si>
    <t>http://www.ofis7.com/image/data/Markalar/mas/mas_500-kalemlik_perfore_silindir_gri_delikli.jpg</t>
  </si>
  <si>
    <t>OFIS1299</t>
  </si>
  <si>
    <t>Mas 500 Silindirik Perfore Kalemlik Siyah</t>
  </si>
  <si>
    <t>https://cdn01.cimri.com/image/500x500/en-ucuz-mas-500-perfore-metal-silindir-siyah-kalemlik_18214843.jpg</t>
  </si>
  <si>
    <t>OFIS1300</t>
  </si>
  <si>
    <t>Mas 800 Perfore Ataşlık Mavi</t>
  </si>
  <si>
    <t>http://kirtasiyeal.com/wp-content/uploads/2015/09/800-2-840x840.jpg</t>
  </si>
  <si>
    <t>OFIS1301</t>
  </si>
  <si>
    <t>Mas 800 Perfore Ataşlık Gri</t>
  </si>
  <si>
    <t>http://www.idealpazar.com/mas-perfore-ataslik-agri-0800-25157-16-B.jpg</t>
  </si>
  <si>
    <t>OFIS1304</t>
  </si>
  <si>
    <t>Mas 855 Perfore Küp Blok Gri</t>
  </si>
  <si>
    <t>http://admin.hemen.com.tr/images/urun/orta/mas-perfore-kup-blok-gri-855_ZlFwRl.jpg</t>
  </si>
  <si>
    <t>OFIS1316</t>
  </si>
  <si>
    <t>Mas 3808 Kübik Kalemlik Suni Deri Siyah</t>
  </si>
  <si>
    <t>http://www.ofis7.com/image/cache/data/Markalar/mas/mas-3808-kubik-kalemlik-suni-deri-siyah-6048-600x315.jpeg</t>
  </si>
  <si>
    <t>OFIS1317</t>
  </si>
  <si>
    <t>Mas 3808 Kübik Kalemlik Suni Deri Kahverengi</t>
  </si>
  <si>
    <t>http://www.ofis7.com/image/cache/data/Markalar/mas/mas-3808-kubik-kalemlik-suni-deri-kahverengi-6047-800x800.jpg</t>
  </si>
  <si>
    <t>OFIS1318</t>
  </si>
  <si>
    <t>Mas 3864 Alfa Deri Masaüstü Set Siyah</t>
  </si>
  <si>
    <t>https://cdn01.cimri.com/image/500x500/en-ucuz-mas-3864-deri-masaustu-seti_23601623.jpg</t>
  </si>
  <si>
    <t>OFIS1320</t>
  </si>
  <si>
    <t>Mas 3866 Beta Deri Masaüstü Set Siyah</t>
  </si>
  <si>
    <t>http://www.idealpazar.com/mas-deri-masaustu-seti-beta-siyah-3866-26547-16-B.jpg</t>
  </si>
  <si>
    <t>OFIS1358</t>
  </si>
  <si>
    <t>Silgi</t>
  </si>
  <si>
    <t>Pelikan AS-30 Plastik Silgi Beyaz Büyük 30'lu Kutu</t>
  </si>
  <si>
    <t>http://images.hepsiburada.net/assets/OK/500/OK_12860757.jpg</t>
  </si>
  <si>
    <t>OFIS1362</t>
  </si>
  <si>
    <t>Pelikan AP-30 Plastik Silgi Siyah Küçük 30'lu Kutu</t>
  </si>
  <si>
    <t>http://www.office1.com.tr/silgi-pelikan-ap-30-siyah-tekli-622100-26254-32-B.jpg</t>
  </si>
  <si>
    <t>OFIS1364</t>
  </si>
  <si>
    <t>Pritt PN 24 Plastik Silgi 24'lü Kutu</t>
  </si>
  <si>
    <t>http://www.pazareyle.com/image/data/resimler/pritt-silgi-pn-24-non-pvc-24-lu-56336.png</t>
  </si>
  <si>
    <t>OFIS1365</t>
  </si>
  <si>
    <t xml:space="preserve">STD A-100 Güç Tasarruflu Zımba Makinesi 24/6 </t>
  </si>
  <si>
    <t>https://www.akalkurumsal.com.tr/image/cache/data/urun/km11685-2-500x500_0.jpg</t>
  </si>
  <si>
    <t>OFIS1373</t>
  </si>
  <si>
    <t xml:space="preserve">STD EM-7 Compact Zımba Makinesi 24/6 </t>
  </si>
  <si>
    <t>http://www.buroma.com.tr/zimba-makinesi-std-compact-em7-no246-tel-kullanir-1-adet-315-26-B.jpg</t>
  </si>
  <si>
    <t>OFIS1374</t>
  </si>
  <si>
    <t>STD EM-8 Compact Zımba Makinesi 24/6</t>
  </si>
  <si>
    <t>http://www.officemarkstore.com.tr/content_files/prd_images/E970/img_bb/3931.jpg</t>
  </si>
  <si>
    <t>OFIS1375</t>
  </si>
  <si>
    <t>STD F-5 Fashion Zımba Makinesi No:10 Siyah</t>
  </si>
  <si>
    <t>http://www.kismetkirtasiye.com/Images/Urun/10042015130854.jpeg</t>
  </si>
  <si>
    <t>OFIS1376</t>
  </si>
  <si>
    <t>STD F-7 Fashion Zımba Makinesi Yarım Boy Siyah</t>
  </si>
  <si>
    <t>https://kirtasiyeciamca.com/Resim/Minik/200x242_thumb_dry-f-7.jpg</t>
  </si>
  <si>
    <t>OFIS1377</t>
  </si>
  <si>
    <t>STD F-9 Fashion Zımba Makinesi Yarım Boy Siyah</t>
  </si>
  <si>
    <t>OFIS1378</t>
  </si>
  <si>
    <t>STD HS-1000 Profesyonel Kollu Zımba Makinesi Gri</t>
  </si>
  <si>
    <t>http://images.hepsiburada.net/assets/OK/500/ofisstd1000.jpg</t>
  </si>
  <si>
    <t>OFIS1385</t>
  </si>
  <si>
    <t xml:space="preserve">STD S-130 Elegant Pens Tipi Zımba Makinesi No:10 </t>
  </si>
  <si>
    <t>http://www.kismetkirtasiye.com/Images/Urun/09042015224439.jpeg</t>
  </si>
  <si>
    <t>OFIS1386</t>
  </si>
  <si>
    <t>STD S-150 Elegant Pens Tipi Zımba Makinesi 24/6</t>
  </si>
  <si>
    <t>http://images.hepsiburada.net/assets/OK/500/ofsstdnoks150.jpg</t>
  </si>
  <si>
    <t>OFIS1387</t>
  </si>
  <si>
    <t>STD S-160 Elegant Pens Tipi Zımba Makinesi 24/6</t>
  </si>
  <si>
    <t>http://www.kismetkirtasiye.com/Images/Urun/09042015224206.jpeg</t>
  </si>
  <si>
    <t>OFIS1388</t>
  </si>
  <si>
    <t>STD S-170 Deluxe Pens Tipi Zımba Makinesi</t>
  </si>
  <si>
    <t>http://www.kismetkirtasiye.com/Images/Urun/09042015223955.jpeg</t>
  </si>
  <si>
    <t>OFIS1389</t>
  </si>
  <si>
    <t xml:space="preserve">STD S-3T Popular Mini Zımba Makinesi 24/6  </t>
  </si>
  <si>
    <t>http://images.hepsiburada.net/assets/OK/500/9555007242290.jpg</t>
  </si>
  <si>
    <t>OFIS1390</t>
  </si>
  <si>
    <t>STD S-5 Popular Zımba Makinesi No:10</t>
  </si>
  <si>
    <t>http://www.sanatmalzemesi.com/content/images/thumbs/0007229_nok_std_zimba_maknasi_popular_s5_no10.jpeg</t>
  </si>
  <si>
    <t>OFIS1391</t>
  </si>
  <si>
    <t>STD S-5 Popular Zımba Makinesi No:10 Gri</t>
  </si>
  <si>
    <t>http://images.hepsiburada.net/assets/OK/500/9555007275058.jpg</t>
  </si>
  <si>
    <t>OFIS1392</t>
  </si>
  <si>
    <t>STD S-5 Popular Zımba Makinesi No:10 Kırmızı</t>
  </si>
  <si>
    <t>http://www.ofis7.com/image/cache/data/Markalar/std/std-s-5-zimba-makinasi-popular-no-10-kirmizi-3594-600x315.jpg</t>
  </si>
  <si>
    <t>OFIS1393</t>
  </si>
  <si>
    <t>STD S-5 Popular Zımba Makinesi No:10 Siyah</t>
  </si>
  <si>
    <t>http://www.kismetkirtasiye.com/Images/Urun/09042015225351.jpeg</t>
  </si>
  <si>
    <t>OFIS1394</t>
  </si>
  <si>
    <t>STD S-5 Popular Zımba Makinesi No:10 Mavi</t>
  </si>
  <si>
    <t>http://www.ofis7.com/image/cache/data/Markalar/std/std-s-5-zimba-makinasi-popular-no-10-mavi-3593-600x315.jpg</t>
  </si>
  <si>
    <t>OFIS1395</t>
  </si>
  <si>
    <t>STD S-600 Popular Zımba Makinesi 24/6 Gri</t>
  </si>
  <si>
    <t>http://admin.hemen.com.tr/images/urun/orta/std-popular-zimba-makinesi-246-gri-s-600_wi7Juh.jpg</t>
  </si>
  <si>
    <t>OFIS1396</t>
  </si>
  <si>
    <t>STD S-600 Popular Zımba Makinesi 24/6 Kırmızı</t>
  </si>
  <si>
    <t>OFIS1507</t>
  </si>
  <si>
    <t>Leitz 1005 Wow Plastik Geniş Klasör Metalik Turuncu</t>
  </si>
  <si>
    <t>http://www.akofis.com.tr/leitz-1005-44-wow-genis-klasor-metalik-turuncu-955-27-B.jpg</t>
  </si>
  <si>
    <t>OFIS1508</t>
  </si>
  <si>
    <t>Leitz 1005 Wow Plastik Geniş Klasör Metalik Buz Mavisi</t>
  </si>
  <si>
    <t>http://mcdn01.gittigidiyor.net/20242/tn50/202427510_tn50_0.jpg?1483939458</t>
  </si>
  <si>
    <t>OFIS1509</t>
  </si>
  <si>
    <t>Leitz 1005 Wow Plastik Geniş Klasör Metalik Mor</t>
  </si>
  <si>
    <t>http://mcdn01.gittigidiyor.net/26855/tn30/268556580_tn30_0.jpg</t>
  </si>
  <si>
    <t>OFIS1510</t>
  </si>
  <si>
    <t>Leitz 1005 Wow Plastik Geniş Klasör Metalik Yeşil</t>
  </si>
  <si>
    <t>http://www.akofis.com.tr/leitz-1005-64-wow-genis-klasor-metalik-yesil-954-27-B.jpg</t>
  </si>
  <si>
    <t>OFIS1</t>
  </si>
  <si>
    <t>Faber-Castell 1425 İğne Uç Tükenmez Mavi 10'lu Kutu (5211142551)</t>
  </si>
  <si>
    <t>http://www.tahtakalehobi.com/images/detailed/35/faber-castell-1425-igne-uclu-tukenmez-kalem-mavi-kutu.jpg</t>
  </si>
  <si>
    <t>OFIS2</t>
  </si>
  <si>
    <t>Pensan My-Tech Tükenmez Kalem 0.7 mm 25'li Mavi</t>
  </si>
  <si>
    <t>http://www.buradahepsiucuz.com/images/detailed/2/Pensan-My-Tech-Tukenmez-Kalem-0-7-mm-25-li-Kirmizi-L28280-619-1a3_RI30599FT2MF10142.jpg</t>
  </si>
  <si>
    <t>OFIS3</t>
  </si>
  <si>
    <t>Pensan My-Tech Tükenmez Kalem 0.7 mm 25'li Siyah</t>
  </si>
  <si>
    <t>http://www.asilkirtasiye.com/img/urun/8692404224056.jpg</t>
  </si>
  <si>
    <t>OFIS4</t>
  </si>
  <si>
    <t>Pensan My-Tech Tükenmez Kalem 0.7 mm 25'li Kırmızı</t>
  </si>
  <si>
    <t>http://www.galatasaraykirtasiye.com/pensan-my-tech-tukenmez-kalem-kirmizi-66378-65-B.jpg</t>
  </si>
  <si>
    <t>OFIS7</t>
  </si>
  <si>
    <t>Bic Round Stic Tükenmez 60'lı Kutu Kırmızı</t>
  </si>
  <si>
    <t>http://www.staples-3p.com/s7/is/image/Staples/s0329521_sc7?$splssku$</t>
  </si>
  <si>
    <t>OFIS8</t>
  </si>
  <si>
    <t>Faber-Castell 1440 Tükenmez Kalem 0,8mm 50'li Mavi</t>
  </si>
  <si>
    <t>http://www.logosofis.com/Data/EditorFiles/faber%20castell%201440.PNG</t>
  </si>
  <si>
    <t>OFIS9</t>
  </si>
  <si>
    <t>Faber-Castell 1440 Tükenmez Kalem 0,8mm 50'li Siyah</t>
  </si>
  <si>
    <t>http://images.hepsiburada.net/assets/OK/500/9554715213874.jpg</t>
  </si>
  <si>
    <t>OFIS10</t>
  </si>
  <si>
    <t>Faber-Castell 1440 Tükenmez Kalem 0,8mm 50'li Kırmızı</t>
  </si>
  <si>
    <t>http://cdn1.ofix.com/Images/SiteImages/ProductDetailImage/Faber-Castell-1440-Tukenmez-Kalem-50-Li_RI24381FT2MF165039.jpg</t>
  </si>
  <si>
    <t>OFIS11</t>
  </si>
  <si>
    <t>Faber-Castell 1440 Tükenmez Kalem 0,8mm 10'lu Mavi</t>
  </si>
  <si>
    <t>http://www.sanatmalzemesi.com/content/images/thumbs/0004274_faber_castell_1440_tkenmez_08_mm_mavi_10lu.jpeg</t>
  </si>
  <si>
    <t>OFIS12</t>
  </si>
  <si>
    <t>Faber-Castell 1440 Tükenmez Kalem 0,8mm 10'lu Siyah</t>
  </si>
  <si>
    <t>OFIS13</t>
  </si>
  <si>
    <t>Faber-Castell 1440 Tükenmez Kalem 0,8mm 10'lu Kırmızı</t>
  </si>
  <si>
    <t>OFIS14</t>
  </si>
  <si>
    <t>Faber-Castell 1425 İğne Uç Tükenmez Siyah 10'lu Kutu (5211142599)</t>
  </si>
  <si>
    <t>http://cdn1.ofix.com/Images/SiteImages/ProductDetailImage/Faber-Castell-1425-Igne-Uclu-Tukenmez-Kalem-10-Lu-Paket_RI67549FT2MF176816.jpg</t>
  </si>
  <si>
    <t>OFIS15</t>
  </si>
  <si>
    <t>Faber-Castell 1425 İğne Uç Tükenmez Kırmızı 10'lu Kutu (5211142521)</t>
  </si>
  <si>
    <t>http://cdn1.ofix.com/Images/SiteImages/ProductShowcaseImage/Faber-Castell-1425-Igne-Uclu-Tukenmez-Kalem-10-Lu-Paket_RI67552FT3MF176838.jpg</t>
  </si>
  <si>
    <t>OFIS19</t>
  </si>
  <si>
    <t>Pensan 1010 Ofispen Tükenmez Kalem 1,0mm 10'lu Mavi,Siyah,Kırmızı</t>
  </si>
  <si>
    <t>http://mcdn01.gittigidiyor.net/26877/tn30/268771151_tn30_0.jpg</t>
  </si>
  <si>
    <t>OFIS20</t>
  </si>
  <si>
    <t>Pensan Triball Tükenmez Kalem Renkli 8'li</t>
  </si>
  <si>
    <t>https://images3.sanalmarket.com.tr/images/1000/urun//large/37034174_large.jpg</t>
  </si>
  <si>
    <t>OFIS21</t>
  </si>
  <si>
    <t>Noki Jet Ball Tükenmez Kalem 10'lu Blister Renkli</t>
  </si>
  <si>
    <t>http://mcdn01.gittigidiyor.net/26631/tn30/266318556_tn30_0.jpg</t>
  </si>
  <si>
    <t>OFIS22</t>
  </si>
  <si>
    <t>Noki Jet Ball Tükenmez Kalem 10'lu Blister Şeffaf</t>
  </si>
  <si>
    <t>OFIS23</t>
  </si>
  <si>
    <t>Faber-Castell 1425 İğne Uç Tükenmez Mavi 50'li Kutu (5211142551)</t>
  </si>
  <si>
    <t>OFIS24</t>
  </si>
  <si>
    <t>Faber-Castell 1425 İğne Uç Tükenmez Siyah 50'li Kutu (5211142599)</t>
  </si>
  <si>
    <t>OFIS25</t>
  </si>
  <si>
    <t>Faber-Castell 1425 İğne Uç Tükenmez Kırmızı 50'li Kutu (5211142521)</t>
  </si>
  <si>
    <t>OFIS26</t>
  </si>
  <si>
    <t>Roller ve Jel Mürekkepli Kalem</t>
  </si>
  <si>
    <t>Rotring Tikky Rollerpoint Fine Uç Kalem Mavi</t>
  </si>
  <si>
    <t>http://images.hepsiburada.net/assets/OK/500/OK_1936672.jpg</t>
  </si>
  <si>
    <t>OFIS27</t>
  </si>
  <si>
    <t>Rotring Tikky Rollerpoint Fine Uç Kalem Siyah</t>
  </si>
  <si>
    <t>http://images.hepsiburada.net/assets/OK/500/OK_1936670.jpg</t>
  </si>
  <si>
    <t>OFIS28</t>
  </si>
  <si>
    <t>Rotring Tikky Rollerpoint Fine Uç Kalem Kırmızı</t>
  </si>
  <si>
    <t>http://cdn1.ofix.com/Images/SiteImages/ProductDetailImage/Rotring-Tikky-Rollerpoint-Fine-Uc-Kalem---Kirmizi-S12196_RI14532FT2MF24390.jpg</t>
  </si>
  <si>
    <t>OFIS106</t>
  </si>
  <si>
    <t>Pilot V5 Hi-Tecpoint İğne Uçlu Kalem Mavi</t>
  </si>
  <si>
    <t>OFIS107</t>
  </si>
  <si>
    <t>Pilot V5 Hi-Tecpoint İğne Uçlu Kalem Siyah</t>
  </si>
  <si>
    <t>http://www.aktuelofis.com/content/images/thumbs/0019105_pilot-v5-hi-tecpoint-gne-uclu-kalem-05mm-siyah.jpeg</t>
  </si>
  <si>
    <t>OFIS108</t>
  </si>
  <si>
    <t>Pilot V5 Hi-Tecpoint İğne Uçlu Kalem Kırmızı</t>
  </si>
  <si>
    <t>http://www.tahtakalehobi.com/images/detailed/43/pilot-v5-kirmizi.jpg</t>
  </si>
  <si>
    <t>OFIS109</t>
  </si>
  <si>
    <t>Pilot V5 Hi-Tecpoint İğne Uçlu Kalem Yeşil</t>
  </si>
  <si>
    <t>OFIS110</t>
  </si>
  <si>
    <t>Pilot V5 Hi-Tecpoint İğne Uçlu Kalem Pembe</t>
  </si>
  <si>
    <t>OFIS114</t>
  </si>
  <si>
    <t>Pilot V7 Hi-Tecpoint İğne Uçlu Kalem Siyah</t>
  </si>
  <si>
    <t>https://www.pandora.com.tr/images/kapak/179006b.jpg</t>
  </si>
  <si>
    <t>OFIS116</t>
  </si>
  <si>
    <t>Pilot V5 Grip İğne Uçlu Kalem Mavi</t>
  </si>
  <si>
    <t>http://www.aktuelofis.com/content/images/thumbs/0019111_pilot-v5-grip-hi-tecpoint-gne-uclu-kalem-05mm-mavi.jpeg</t>
  </si>
  <si>
    <t>OFIS117</t>
  </si>
  <si>
    <t>Pilot V5 Grip İğne Uçlu Kalem Siyah</t>
  </si>
  <si>
    <t>http://www.aktuelofis.com/content/images/thumbs/0019110_pilot-v5-grip-hi-tecpoint-gne-uclu-kalem-05mm-siyah.jpeg</t>
  </si>
  <si>
    <t>OFIS118</t>
  </si>
  <si>
    <t>Pilot V5 Grip İğne Uçlu Kalem Kırmızı</t>
  </si>
  <si>
    <t>OFIS119</t>
  </si>
  <si>
    <t>Pilot V5 Grip İğne Uçlu Kalem Yeşil</t>
  </si>
  <si>
    <t>http://www.bkmkitap.com/u/bkmkitap/img/c/p/i/pilot-v5-grip-igne-uc-roller-yesil8996923384f40ccb2fb5822232406f13.jpg</t>
  </si>
  <si>
    <t>OFIS120</t>
  </si>
  <si>
    <t>Pilot V5 Grip İğne Uçlu Kalem Pembe</t>
  </si>
  <si>
    <t>http://www.notebookkirtasiye.com/ProductImages/107014/big/pembe2.jpg</t>
  </si>
  <si>
    <t>OFIS121</t>
  </si>
  <si>
    <t>Pilot V5 Grip İğne Uçlu Kalem 3'lü Karışık Set</t>
  </si>
  <si>
    <t>http://picscdn.redblue.de/doi/pixelboxx-mss-68783733/fee_325_225_png/PILOT-V5-Grip-3'l%C3%BC-Kar%C4%B1%C5%9F%C4%B1k-Set</t>
  </si>
  <si>
    <t>OFIS123</t>
  </si>
  <si>
    <t>Pilot V7 Grip İğne Uçlu Kalem Siyah</t>
  </si>
  <si>
    <t>http://www.buroma.com.tr/igne-uclu-tutacli-roller-kalem-pilot-grip--v5-v7--1-adet-190-24-B.jpg</t>
  </si>
  <si>
    <t>OFIS125</t>
  </si>
  <si>
    <t>Pilot V7 Grip İğne Uçlu Kalem Yeşil</t>
  </si>
  <si>
    <t>http://www.idealpazar.com/pilot-v5-hi-tecpoint-grip-igne-uclu-kalem-bxgpn-v5-pilot-v5-grip-acik-mavi-1494-12-K.jpg</t>
  </si>
  <si>
    <t>OFIS126</t>
  </si>
  <si>
    <t>Pilot V7 Grip İğne Uçlu Kalem Pembe</t>
  </si>
  <si>
    <t>http://www.bkmkitap.com/u/bkmkitap/img/c/p/i/pilot-v7-grip-igne-uc-roller-pembe3c8fce37bb3e3b10162de560625a3e20.jpg</t>
  </si>
  <si>
    <t>OFIS127</t>
  </si>
  <si>
    <t>Pilot V10 Grip İğne Uçlu Kalem Mavi</t>
  </si>
  <si>
    <t>http://www.pandora.com.tr/images/kapak/223852b.jpg</t>
  </si>
  <si>
    <t>OFIS128</t>
  </si>
  <si>
    <t>Pilot V10 Grip İğne Uçlu Kalem Siyah</t>
  </si>
  <si>
    <t>OFIS141</t>
  </si>
  <si>
    <t>Rotring Isograph Rapido Kalemi 0.70 mm</t>
  </si>
  <si>
    <t>http://images.hepsiburada.net/assets/OK/500/ofisr151070.jpg</t>
  </si>
  <si>
    <t>OFIS144</t>
  </si>
  <si>
    <t>Rotring Tikky Mekanik Kurşun Kalem Seti 0.7 mm Beyaz</t>
  </si>
  <si>
    <t>http://images.hepsiburada.net/assets/OK/500/9457753980978.jpg</t>
  </si>
  <si>
    <t>OFIS147</t>
  </si>
  <si>
    <t>Rotring Tikky Mekanik Kurşun Kalem Seti 0.5 mm Bordo</t>
  </si>
  <si>
    <t>http://mcdn01.gittigidiyor.net/25337/tn30/253373370_tn30_0.jpg</t>
  </si>
  <si>
    <t>OFIS148</t>
  </si>
  <si>
    <t>Rotring Tikky Mekanik Kurşun Kalem 0.5 mm Bordo</t>
  </si>
  <si>
    <t>http://demandware.edgesuite.net/sits_pod48/dw/image/v2/ABAN_PRD/on/demandware.static/-/Sites-Markafoni-Library/default/dw62ed1164/images/hi-res/576739_0.jpg</t>
  </si>
  <si>
    <t>OFIS149</t>
  </si>
  <si>
    <t>Rotring Tikky Mekanik Kurşun Kalem 0.7 mm Bordo</t>
  </si>
  <si>
    <t>http://www.ofiskutum.com/rotring-tikky-mekanik-kursun-kalem-bordo-2-16745-17-B.jpg</t>
  </si>
  <si>
    <t>OFIS150</t>
  </si>
  <si>
    <t>Rotring Tikky Mekanik Kurşun Kalem 0.9 mm Bordo</t>
  </si>
  <si>
    <t>http://i.dr.com.tr/cache/600x600-0/originals/0000000445141-1.jpg</t>
  </si>
  <si>
    <t>OFIS151</t>
  </si>
  <si>
    <t>Rotring Tikky Mekanik Kurşun Kalem 0.5 mm Siyah</t>
  </si>
  <si>
    <t>http://www.ofiskutum.com/rotring-tikky-mekanik-kursun-kalem-siyah-1-16748-17-B.jpg</t>
  </si>
  <si>
    <t>OFIS152</t>
  </si>
  <si>
    <t>Rotring Tikky Mekanik Kurşun Kalem 0.7 mm Siyah</t>
  </si>
  <si>
    <t>OFIS153</t>
  </si>
  <si>
    <t>Rotring Tikky Mekanik Kurşun Kalem 0.9 mm Siyah</t>
  </si>
  <si>
    <t>https://cdn01.cimri.com/image/1000x1000/en-ucuz-rotring-tikky-0-9-siyah-versatil-kalem_21245770.jpg</t>
  </si>
  <si>
    <t>OFIS154</t>
  </si>
  <si>
    <t>Rotring Tikky Mekanik Kurşun Kalem 0.5 mm Beyaz</t>
  </si>
  <si>
    <t>http://mcdn01.gittigidiyor.net/26580/tn30/265805805_tn30_0.jpg</t>
  </si>
  <si>
    <t>OFIS155</t>
  </si>
  <si>
    <t>Rotring Tikky Mekanik Kurşun Kalem 0.7 mm Beyaz</t>
  </si>
  <si>
    <t>http://mcdn01.gittigidiyor.net/26580/tn30/265805888_tn30_0.jpg</t>
  </si>
  <si>
    <t>OFIS156</t>
  </si>
  <si>
    <t>Rotring Tikky Mekanik Kurşun Kalem 0.5 mm Kırmızı</t>
  </si>
  <si>
    <t>http://cdn1.n11.com.tr/a1/1024/04/58/23/10/09783172.png</t>
  </si>
  <si>
    <t>OFIS157</t>
  </si>
  <si>
    <t>Rotring Tikky Mekanik Kurşun Kalem 0.7 mm Kırmızı</t>
  </si>
  <si>
    <t>http://i.dr.com.tr/cache/600x600-0/originals/0000000445145-1.jpg</t>
  </si>
  <si>
    <t>OFIS158</t>
  </si>
  <si>
    <t>Rotring Tikky Mekanik Kurşun Kalem 0.5 mm Mavi</t>
  </si>
  <si>
    <t>OFIS159</t>
  </si>
  <si>
    <t>Rotring Tikky Mekanik Kurşun Kalem 0.7 mm Mavi</t>
  </si>
  <si>
    <t>http://www.tahtakalehobi.com/images/detailed/62/07-mavi.jpg</t>
  </si>
  <si>
    <t>OFIS160</t>
  </si>
  <si>
    <t>Rotring Tikky Mekanik Kurşun Kalem 0.5 mm Sarı</t>
  </si>
  <si>
    <t>http://admin.hemen.com.tr/images/urun/orta/rotring-tikky-rd-versatil-sari-05mm-s0770570_gVk2oX.jpg</t>
  </si>
  <si>
    <t>OFIS161</t>
  </si>
  <si>
    <t>Rotring Tikky Mekanik Kurşun Kalem 0.7 mm Sarı</t>
  </si>
  <si>
    <t>OFIS162</t>
  </si>
  <si>
    <t>Rotring Rapid Mekanik Kurşun Kalem 0.5 mm Siyah</t>
  </si>
  <si>
    <t>OFIS164</t>
  </si>
  <si>
    <t>Rotring 300 Mekanik Kurşun Kalem 0.5 mm Siyah</t>
  </si>
  <si>
    <t>http://www.ofiskutum.com/rotring-300-mekanik-kursun-kalem-siyah-0-16786-17-B.jpg</t>
  </si>
  <si>
    <t>OFIS165</t>
  </si>
  <si>
    <t>Rotring 300 Mekanik Kurşun Kalem 0.7 mm Siyah</t>
  </si>
  <si>
    <t>http://cdn.ofix.com/Images/SiteImages/ProductDetailImage/Rotring-300-0-7-mm-Versatil-Kalem-Siyah_RI27011FT2MF54250.jpg</t>
  </si>
  <si>
    <t>OFIS166</t>
  </si>
  <si>
    <t>Rotring 500 Mekanik Kurşun Kalem 0.5 mm Siyah</t>
  </si>
  <si>
    <t>http://i.dr.com.tr/cache/600x600-0/originals/0000000445224-1.jpg</t>
  </si>
  <si>
    <t>OFIS167</t>
  </si>
  <si>
    <t>Rotring 500 Mekanik Kurşun Kalem 0.7 mm Siyah</t>
  </si>
  <si>
    <t>http://st3.myideasoft.com/shop/sr/99/myassets/products/716/1904727-rotring-500-0-5mm.jpg?revision=1474755818</t>
  </si>
  <si>
    <t>OFIS169</t>
  </si>
  <si>
    <t>Rotring 600 Mekanik Kurşun Kalem 0.7 mm Siyah</t>
  </si>
  <si>
    <t>http://images.hepsiburada.net/assets/OK/500/9550096760882.jpg</t>
  </si>
  <si>
    <t>OFIS171</t>
  </si>
  <si>
    <t>Rotring 600 Mekanik Kurşun Kalem 0.7 mm Krom</t>
  </si>
  <si>
    <t>http://sarikalem.com/Uploads/UrunResimleri/rotring-600-mekanik-kursun-kalem-krom-07-ebe1.jpg</t>
  </si>
  <si>
    <t>OFIS172</t>
  </si>
  <si>
    <t>Rotring Rapid Pro Mekanik Kurşun Kalem 0.5 mm Krom</t>
  </si>
  <si>
    <t>http://i.dr.com.tr/cache/600x600-0/originals/0000000445231-1.jpg</t>
  </si>
  <si>
    <t>OFIS173</t>
  </si>
  <si>
    <t>Rotring Rapid Pro Mekanik Kurşun Kalem 0.7 mm Krom</t>
  </si>
  <si>
    <t>http://i.dr.com.tr/cache/600x600-0/originals/0000000445233-1.jpg</t>
  </si>
  <si>
    <t>OFIS175</t>
  </si>
  <si>
    <t>Rotring Rapid Pro Mekanik Kurşun Kalem 0.7 mm Siyah</t>
  </si>
  <si>
    <t>OFIS176</t>
  </si>
  <si>
    <t>Rotring 800 Mekanik Kurşun Kalem 0.5 mm Krom</t>
  </si>
  <si>
    <t>http://st1.myideasoft.com/shop/sr/99/myassets/products/732/1854234-rotring-800-krom-0-7mm.jpg?revision=1474755471</t>
  </si>
  <si>
    <t>OFIS177</t>
  </si>
  <si>
    <t>Rotring 800 Mekanik Kurşun Kalem 0.7 mm Krom</t>
  </si>
  <si>
    <t>http://www.kismetkirtasiye.com/Images/Urun/21072015111604.jpeg</t>
  </si>
  <si>
    <t>OFIS178</t>
  </si>
  <si>
    <t>Rotring 800 Mekanik Kurşun Kalem 0.5 mm Siyah</t>
  </si>
  <si>
    <t>http://st12.myideasoft.com/shop/sr/99/myassets/products/729/1854232-rotring-800-siyah-0-5mm.jpg?revision=1474755504</t>
  </si>
  <si>
    <t>OFIS179</t>
  </si>
  <si>
    <t>Rotring 800 Mekanik Kurşun Kalem 0.7 mm Siyah</t>
  </si>
  <si>
    <t>http://www.kismetkirtasiye.com/Images/Urun/21072015111357.jpeg</t>
  </si>
  <si>
    <t>OFIS180</t>
  </si>
  <si>
    <t>Rotring 800+ İki Fonksiyonlu Kalem 0.5 mm Krom</t>
  </si>
  <si>
    <t>http://i.dr.com.tr/cache/600x600-0/originals/0000000593224-1.jpg</t>
  </si>
  <si>
    <t>OFIS181</t>
  </si>
  <si>
    <t>Rotring 800+ İki Fonksiyonlu Kalem 0.7 mm Krom</t>
  </si>
  <si>
    <t>http://i.dr.com.tr/cache/600x600-0/originals/0000000593226-1.jpg</t>
  </si>
  <si>
    <t>OFIS182</t>
  </si>
  <si>
    <t>Rotring 800+ İki Fonksiyonlu Kalem 0.5 mm Siyah</t>
  </si>
  <si>
    <t>http://i.dr.com.tr/cache/600x600-0/originals/0000000593222-1.jpg</t>
  </si>
  <si>
    <t>OFIS183</t>
  </si>
  <si>
    <t>Rotring 800+ İki Fonksiyonlu Kalem 0.7 mm Siyah</t>
  </si>
  <si>
    <t>http://i.dr.com.tr/cache/600x600-0/originals/0000000593223-1.jpg</t>
  </si>
  <si>
    <t>OFIS184</t>
  </si>
  <si>
    <t>Faber-Castell Grip II 1345 Versatil Kalem 0.5 mm Kırmızı</t>
  </si>
  <si>
    <t>http://www.pandora.com.tr/images/kapak/363624b.jpg</t>
  </si>
  <si>
    <t>OFIS185</t>
  </si>
  <si>
    <t xml:space="preserve">Faber-Castell Grip II 1345 Versatil Kalem 0.5 mm Lacivert </t>
  </si>
  <si>
    <t>http://www.pandora.com.tr/images/kapak/72851b.jpg</t>
  </si>
  <si>
    <t>OFIS192</t>
  </si>
  <si>
    <t xml:space="preserve">Faber-Castell Grip II 1347 Versatil Kalem 0.7 mm Lacivert </t>
  </si>
  <si>
    <t>http://www.pandora.com.tr/images/kapak/72855b.jpg</t>
  </si>
  <si>
    <t>OFIS195</t>
  </si>
  <si>
    <t>Faber-Castell Grip II 1347 Versatil Kalem 0.7 mm Mavi</t>
  </si>
  <si>
    <t>http://www.pandora.com.tr/images/kapak/308848b.jpg</t>
  </si>
  <si>
    <t>OFIS198</t>
  </si>
  <si>
    <t>Faber-Castell Grip Plus Versatil Kalem 0.7 mm Siyah</t>
  </si>
  <si>
    <t>http://i.dr.com.tr/cache/600x600-0/originals/0000000134285-1.jpg</t>
  </si>
  <si>
    <t>OFIS199</t>
  </si>
  <si>
    <t>Faber-Castell Grip Plus Versatil Kalem 0.7 mm Kırmızı</t>
  </si>
  <si>
    <t>http://i.dr.com.tr/cache/600x600-0/originals/0000000134281-1.jpg</t>
  </si>
  <si>
    <t>OFIS200</t>
  </si>
  <si>
    <t>Faber-Castell Grip Plus Versatil Kalem 0.7 mm Mavi</t>
  </si>
  <si>
    <t>http://i.dr.com.tr/cache/600x600-0/originals/0000000134283-1.jpg</t>
  </si>
  <si>
    <t>OFIS201</t>
  </si>
  <si>
    <t>Faber-Castell Grip Plus Versatil Kalem 0.7 mm Yeşil</t>
  </si>
  <si>
    <t>http://mcdn01.gittigidiyor.net/25983/tn30/259830283_tn30_0.jpg</t>
  </si>
  <si>
    <t>OFIS202</t>
  </si>
  <si>
    <t>Faber-Castell Grip Plus Versatil Kalem 0.7 mm Vişne</t>
  </si>
  <si>
    <t>http://i.dr.com.tr/cache/600x600-0/originals/0000000411373-1.jpg</t>
  </si>
  <si>
    <t>OFIS203</t>
  </si>
  <si>
    <t>Faber-Castell Grip Plus Versatil Kalem 0.7 mm Petrol Mavisi</t>
  </si>
  <si>
    <t>http://i.dr.com.tr/cache/600x600-0/originals/0000000439036-1.jpg</t>
  </si>
  <si>
    <t>OFIS204</t>
  </si>
  <si>
    <t>Faber-Castell Grip Plus Versatil Kalem 0.7 mm Beyaz</t>
  </si>
  <si>
    <t>OFIS205</t>
  </si>
  <si>
    <t>Faber-Castell Grip 2011 Versatil Kalem 0.7 mm Koyu Pembe</t>
  </si>
  <si>
    <t>OFIS206</t>
  </si>
  <si>
    <t>Faber-Castell Grip 2011 Versatil Kalem 0.7 mm Mor</t>
  </si>
  <si>
    <t>http://mcdn01.gittigidiyor.net/25983/tn30/259830025_tn30_0.jpg</t>
  </si>
  <si>
    <t>OFIS207</t>
  </si>
  <si>
    <t>Faber-Castell Grip 2011 Versatil Kalem 0.7 mm Petrol</t>
  </si>
  <si>
    <t>http://i.dr.com.tr/cache/600x600-0/originals/0000000607094-1.jpg</t>
  </si>
  <si>
    <t>OFIS209</t>
  </si>
  <si>
    <t>Faber-Castell Grip 2011 Versatil Kalem 0.7 mm Gümüş</t>
  </si>
  <si>
    <t>http://i.dr.com.tr/cache/600x600-0/originals/0000000185103-1.jpg</t>
  </si>
  <si>
    <t>OFIS210</t>
  </si>
  <si>
    <t>Faber-Castell Grip 2011 Versatil Kalem 0.7 mm Metalik Mavi</t>
  </si>
  <si>
    <t>https://www.larastore.com.tr/Resim/0000391.jpg</t>
  </si>
  <si>
    <t>OFIS211</t>
  </si>
  <si>
    <t>Faber-Castell Grip 2011 Versatil Kalem 0.7 mm Buzlu Siyah</t>
  </si>
  <si>
    <t>http://images.hepsiburada.net/assets/OK/500/OK_1555413.jpg</t>
  </si>
  <si>
    <t>OFIS221</t>
  </si>
  <si>
    <t>Faber-Castell Polymatic 2328 Versatil Kalem 0.5 mm Yeşil</t>
  </si>
  <si>
    <t>http://www.bingofis.com/image/cache/catalog/Urunler/Faber-Castell/Kalemler/faber-castell-versatil-kalem-poly-matic-07-mm-yesil-133369-900x900.jpg</t>
  </si>
  <si>
    <t>OFIS223</t>
  </si>
  <si>
    <t>Faber-Castell Polymatic 2328 Versatil Kalem 0.5 mm Siyah</t>
  </si>
  <si>
    <t>OFIS225</t>
  </si>
  <si>
    <t>Faber-Castell Polymatic 2329 Versatil Kalem 0.7 mm Yeşil</t>
  </si>
  <si>
    <t>http://kirtasiyeal.com/wp-content/uploads/2014/10/58439800_320362355-840x840.jpg</t>
  </si>
  <si>
    <t>OFIS226</t>
  </si>
  <si>
    <t>Faber-Castell Polymatic 2329 Versatil Kalem 0.7 mm Mavi</t>
  </si>
  <si>
    <t>http://www.idealpazar.com/faber-castell-polymatic-2329-versatil-07mm-yesil-5081232863-28878-18-B.jpg</t>
  </si>
  <si>
    <t>OFIS227</t>
  </si>
  <si>
    <t>Faber-Castell Polymatic 2329 Versatil Kalem 0.7 mm Siyah</t>
  </si>
  <si>
    <t>http://akakce.cubecdn.net/faber-castell/faber-castell-polymatic-2329-0-7-mm-x.jpg</t>
  </si>
  <si>
    <t>OFIS228</t>
  </si>
  <si>
    <t>Faber-Castell Polymatic 2329 Versatil Kalem 0.7 mm Kırmızı</t>
  </si>
  <si>
    <t>http://images.hepsiburada.net/assets/OK/500/ofisfcas2329.jpg</t>
  </si>
  <si>
    <t>OFIS229</t>
  </si>
  <si>
    <t>Faber-Castell Econ 1343 Versatil Kalem 0.7 mm (5081134310)</t>
  </si>
  <si>
    <t>http://i.dr.com.tr/cache/600x600-0/originals/0000000390275-1.jpg</t>
  </si>
  <si>
    <t>OFIS230</t>
  </si>
  <si>
    <t>Faber-Castell Econ 1342 Versatil Kalem 0.5 mm (5081134210)</t>
  </si>
  <si>
    <t>http://i.dr.com.tr/cache/600x600-0/originals/0000000390277-1.jpg</t>
  </si>
  <si>
    <t>OFIS231</t>
  </si>
  <si>
    <t xml:space="preserve">Faber-Castell Vario Lux Versatil Kalem 0.3 mm </t>
  </si>
  <si>
    <t>https://akakce.cubecdn.net/faber-castell/faber-castell-tk-fine-vario-luks-0-5-mm-versatil-kalem-x.jpg</t>
  </si>
  <si>
    <t>OFIS232</t>
  </si>
  <si>
    <t xml:space="preserve">Faber-Castell Vario Lux Versatil Kalem 0.5 mm </t>
  </si>
  <si>
    <t>http://cdn.ofix.com/Images/SiteImages/ProductDetailImage/Faber-Castell-Tk-Fine-Vario-Luks-0-7mm-Versatil-S08689_RI18791FT2MF26040.jpg</t>
  </si>
  <si>
    <t>OFIS233</t>
  </si>
  <si>
    <t xml:space="preserve">Faber-Castell Vario Lux Versatil Kalem 0.7 mm </t>
  </si>
  <si>
    <t>http://www.aktuelofis.com/content/images/thumbs/0016247_FC584.jpeg</t>
  </si>
  <si>
    <t>OFIS234</t>
  </si>
  <si>
    <t xml:space="preserve">Faber-Castell Vario Lux Versatil Kalem 0.9 mm </t>
  </si>
  <si>
    <t>http://mcdn01.gittigidiyor.net/21522/tn30/215228130_tn30_0.jpg</t>
  </si>
  <si>
    <t>OFIS237</t>
  </si>
  <si>
    <t>Faber-Castell Köşeli Mercanlı Kurşunkalem 12'Li (1052160000)</t>
  </si>
  <si>
    <t>http://images.hepsiburada.net/assets/OK/500/fcas120.jpg</t>
  </si>
  <si>
    <t>OFIS239</t>
  </si>
  <si>
    <t>Adel Fish Pencil Silgili Kurşun Kalem 12'li</t>
  </si>
  <si>
    <t>http://www.ofis7.com/image/cache/data/Markalar/adel/adel-fish-pencil-kursunkalem-202112100-2660.12-adet-800x800.jpg</t>
  </si>
  <si>
    <t>OFIS240</t>
  </si>
  <si>
    <t>Faber-Castell Grip Siyah Kurşunkalem</t>
  </si>
  <si>
    <t>http://www.kismetkirtasiye.com/Images/Urun/12072013221414.jpeg</t>
  </si>
  <si>
    <t>OFIS253</t>
  </si>
  <si>
    <t>Faber-Castell Goldfaber 1221 Dereceli Kurşunkalem 4H</t>
  </si>
  <si>
    <t>http://mcdn01.gittigidiyor.net/26648/tn30/266484542_tn30_0.jpg</t>
  </si>
  <si>
    <t>OFIS258</t>
  </si>
  <si>
    <t>Faber-Castell Kırmızı-Mavi Kopya Boya Kalemi 12'Li (1131430000)</t>
  </si>
  <si>
    <t>http://www.kismetkirtasiye.com/Images/Urun/12072013202712.jpeg</t>
  </si>
  <si>
    <t>OFIS259</t>
  </si>
  <si>
    <t>Edding 344 Fosforlu Kalem 5'li Set</t>
  </si>
  <si>
    <t>http://st11.myideasoft.com/shop/dk/30/myassets/products/921/ed344p599.jpg?revision=1466685837</t>
  </si>
  <si>
    <t>OFIS260</t>
  </si>
  <si>
    <t>Edding 344 Fosforlu Kalem Sarı</t>
  </si>
  <si>
    <t>http://www.ofis7.com/image/cache/data/Markalar/edding/edding_344_fosforlu_kalem_sari-800x800.jpg</t>
  </si>
  <si>
    <t>OFIS261</t>
  </si>
  <si>
    <t>Edding 344 Fosforlu Kalem Turuncu</t>
  </si>
  <si>
    <t>http://www.bkmkitap.com/u/bkmkitap/img/c/e/d/edding-344-fosforlu-kalem-turuncu9b6a1c5fbc6cc3e0dc689bd9058c9e92.jpg</t>
  </si>
  <si>
    <t>OFIS262</t>
  </si>
  <si>
    <t>Edding 344 Fosforlu Kalem Pembe</t>
  </si>
  <si>
    <t>http://www.aktuelofis.com/content/images/thumbs/0015747_ED086.jpeg</t>
  </si>
  <si>
    <t>OFIS263</t>
  </si>
  <si>
    <t>Edding 344 Fosforlu Kalem Mavi</t>
  </si>
  <si>
    <t>http://www.akofis.com.tr/edding-344-fosforlu-kalem-mavi-1407-40-B.jpg</t>
  </si>
  <si>
    <t>OFIS264</t>
  </si>
  <si>
    <t>Edding 344 Fosforlu Kalem Yeşil</t>
  </si>
  <si>
    <t>http://images.hepsiburada.net/assets/OK/500/9554692243506.jpg</t>
  </si>
  <si>
    <t>OFIS265</t>
  </si>
  <si>
    <t>Edding 344 Fosforlu Kalem Nar Çiçeği</t>
  </si>
  <si>
    <t>https://www.rekros.com/upload/products/600x600/edding-344-fosforlu-kalem-nar-cicegi-920.jpg</t>
  </si>
  <si>
    <t>OFIS266</t>
  </si>
  <si>
    <t>Faber-Castell 1548 Fosforlu Kalem Sarı</t>
  </si>
  <si>
    <t>https://cdn01.cimri.com/image/500x500/en-ucuz-faber-castell-1548-sari-fosforlu-kalem_11971307.jpg</t>
  </si>
  <si>
    <t>OFIS267</t>
  </si>
  <si>
    <t>Faber-Castell 1548 Fosforlu Kalem Turuncu</t>
  </si>
  <si>
    <t>http://www.fetihofis.com/UserFiles/Product/fabercastell-fosforlu-kalem-turuncu-1548-1.jpg</t>
  </si>
  <si>
    <t>OFIS269</t>
  </si>
  <si>
    <t>Faber-Castell 1548 Fosforlu Kalem Pembe</t>
  </si>
  <si>
    <t>https://cdn01.cimri.com/image/500x500/en-ucuz-faber-castell-1548-pembe-fosforlu-kalem_18821135.jpg</t>
  </si>
  <si>
    <t>OFIS270</t>
  </si>
  <si>
    <t>Faber-Castell 1548 Fosforlu Kalem Mavi</t>
  </si>
  <si>
    <t>http://www.acaofis.com.tr/urun/1752016121630.jpg</t>
  </si>
  <si>
    <t>OFIS271</t>
  </si>
  <si>
    <t>Faber-Castell 1548 Fosforlu Kalem Yeşil</t>
  </si>
  <si>
    <t>http://www.aktuelofis.com/content/images/thumbs/0016209_FC459.jpeg</t>
  </si>
  <si>
    <t>OFIS272</t>
  </si>
  <si>
    <t>Faber-Castell 1548 Fosforlu Kalem 4'lü Paket</t>
  </si>
  <si>
    <t>http://kitapgerek.com/f.c-fosforlu-kalem-1548-4-lu-poset-1390-20-B.jpg</t>
  </si>
  <si>
    <t>OFIS273</t>
  </si>
  <si>
    <t>Faber-Castell 1548 Fosforlu Kalem 6'lı Paket</t>
  </si>
  <si>
    <t>http://www.kirtasiyecim.com/faber-castell-fosforlu-kalem-6-li-textliner-48-1548-14723-23-B.jpg</t>
  </si>
  <si>
    <t>OFIS274</t>
  </si>
  <si>
    <t>Faber-Castell 1548 Fosforlu Kalem 3+1 Renk</t>
  </si>
  <si>
    <t>http://www.turuncuofis.com.tr/faber-castell-1548-fosforlu-isaretleme-kalemi-4lu-paket-2091-12-B.jpg</t>
  </si>
  <si>
    <t>OFIS275</t>
  </si>
  <si>
    <t>Faber-Castell 1546 Şeffaf Gövde Fosforlu Kalem Sarı</t>
  </si>
  <si>
    <t>https://www.hakikatkirtasiye.com/content/images/thumbs/0004388_faber_castell_effaf_gvde_fosforlu_kalem_1546_sar_10lu_600.jpeg</t>
  </si>
  <si>
    <t>OFIS276</t>
  </si>
  <si>
    <t>Faber-Castell 1546 Şeffaf Gövde Fosforlu Kalem Turuncu</t>
  </si>
  <si>
    <t>https://www.hakikatkirtasiye.com/content/images/thumbs/0004390_faber_castell_effaf_gvde_fosforlu_kalem_1546_turuncu_10lu_600.jpeg</t>
  </si>
  <si>
    <t>OFIS279</t>
  </si>
  <si>
    <t xml:space="preserve">Faber-Castell 1546 Şeffaf Gövde Fosforlu Kalem Kırmızı </t>
  </si>
  <si>
    <t>https://www.asilkirtasiye.com/img/urun/5030154621.jpg</t>
  </si>
  <si>
    <t>OFIS280</t>
  </si>
  <si>
    <t>Faber-Castell 1546 Şeffaf Gövde Fosforlu Kalem Mavi</t>
  </si>
  <si>
    <t>https://www.asilkirtasiye.com/img/urun/5030154652.jpg</t>
  </si>
  <si>
    <t>OFIS281</t>
  </si>
  <si>
    <t>Faber-Castell 1546 Şeffaf Gövde Fosforlu Kalem Mor</t>
  </si>
  <si>
    <t>https://www.asilkirtasiye.com/img/urun/5030154636.jpg</t>
  </si>
  <si>
    <t>OFIS282</t>
  </si>
  <si>
    <t>Faber-Castell 1546 Şeffaf Gövde Fosforlu Kalem 4'lü Paket</t>
  </si>
  <si>
    <t>OFIS283</t>
  </si>
  <si>
    <t>Faber-Castell 1546 Şeffaf Gövde Fosforlu Kalem Pastel Renkler 4'lü Paket</t>
  </si>
  <si>
    <t>http://akakce.cubecdn.net/faber-castell/faber-castell-textliner-1546-4-lu-fosforlu-kalem-l.jpg</t>
  </si>
  <si>
    <t>OFIS284</t>
  </si>
  <si>
    <t>Faber-Castell 1546 Şeffaf Gövde Fosforlu Kalem 6'lı Paket</t>
  </si>
  <si>
    <t>http://www.kismetkirtasiye.com/Images/Urun/n12072013213955.jpeg</t>
  </si>
  <si>
    <t>OFIS285</t>
  </si>
  <si>
    <t>Faber-Castell 1546 Şeffaf Gövde Fosforlu Kalem 6+2'li Paket</t>
  </si>
  <si>
    <t>OFIS286</t>
  </si>
  <si>
    <t>Noki Fosforlu Kalem 5'li PVC</t>
  </si>
  <si>
    <t>OFIS287</t>
  </si>
  <si>
    <t>Stabilo Point 88 Keçe Uçlu Kalem 25 Renk Çantalı Set</t>
  </si>
  <si>
    <t>http://www.tahtakalehobi.com/images/detailed/30/stabilo8825-021.jpg</t>
  </si>
  <si>
    <t>OFIS288</t>
  </si>
  <si>
    <t>Stabilo Point 88 Keçe Uçlu Kalem 20 Renk Askılı Paket</t>
  </si>
  <si>
    <t>http://mcdn01.gittigidiyor.net/24842/tn50/248428288_tn50_0.jpg?1478472553</t>
  </si>
  <si>
    <t>OFIS289</t>
  </si>
  <si>
    <t>Stabilo Point 88 Keçe Uçlu Kalem Twin Pack 20 Renk</t>
  </si>
  <si>
    <t>https://www.isilkirtasiye.com/Upload/160216114629_500x500.jpg</t>
  </si>
  <si>
    <t>OFIS290</t>
  </si>
  <si>
    <t>Stabilo Point 88 Keçe Uçlu Kalem Zebrui 20 Renk</t>
  </si>
  <si>
    <t>http://www.49.com.tr/myassets/products/343/8820-02.jpg?rev=1466688371</t>
  </si>
  <si>
    <t>OFIS291</t>
  </si>
  <si>
    <t>Stabilo Point 88 Keçe Uçlu Kalem 6 Renk Askılı Paket</t>
  </si>
  <si>
    <t>https://www.isilkirtasiye.com/Upload/160216014808_500x500.jpg</t>
  </si>
  <si>
    <t>OFIS294</t>
  </si>
  <si>
    <t>Stabilo Pen 68 Mini Jeans 8'li Set</t>
  </si>
  <si>
    <t>http://i.dr.com.tr/cache/600x600-0/originals/0000000650664-1.jpg</t>
  </si>
  <si>
    <t>OFIS297</t>
  </si>
  <si>
    <t>Stabilo Point 88 Keçe Uçlu Kalem 10'lu Kutu Mavi</t>
  </si>
  <si>
    <t>https://www.hakikatkirtasiye.com/content/images/thumbs/0009667_stabilo_point_88_mavi_10lu_kutu_600.jpeg</t>
  </si>
  <si>
    <t>OFIS298</t>
  </si>
  <si>
    <t>Stabilo Point 88 Keçe Uçlu Kalem 10'lu Kutu Kırmızı</t>
  </si>
  <si>
    <t>http://www.bizedebekleriz.com/pictures/MBQIQJQUZL11252016141013_0009666_stabilo_point_88_krmz_10lu_kutu.jpeg</t>
  </si>
  <si>
    <t>OFIS299</t>
  </si>
  <si>
    <t>Stabilo Point 88 Keçe Uçlu Kalem 10'lu Kutu Siyah</t>
  </si>
  <si>
    <t>http://www.postofficeshop.co.uk/images/product/extraLarge/2/F3317_L.jpg</t>
  </si>
  <si>
    <t>OFIS300</t>
  </si>
  <si>
    <t>Stabilo Point 88 Keçe Uçlu Kalem 10'lu Kutu Pembe</t>
  </si>
  <si>
    <t>http://www.ofisegelsin.com/stabilo-point-88-pembe-10lu-paket-1437-20-O.jpg</t>
  </si>
  <si>
    <t>OFIS306</t>
  </si>
  <si>
    <t>Noki Fineliner Keçe Uçlu Kalem 24'lü Paket</t>
  </si>
  <si>
    <t>https://www.gumuskalem.com.tr/image/cache/data/urunler/v1/0000038957-200x200.jpg</t>
  </si>
  <si>
    <t>OFIS307</t>
  </si>
  <si>
    <t>edding 360XL Tahta Kalemi Mavi</t>
  </si>
  <si>
    <t>http://cdn.ofix.com/Images/SiteImages/ProductShowcaseImage/Edding-360xl-Tahta-Kalemi_RI44216FT3MF201389.jpg</t>
  </si>
  <si>
    <t>OFIS308</t>
  </si>
  <si>
    <t>edding 360XL Tahta Kalemi Siyah</t>
  </si>
  <si>
    <t>http://i.dr.com.tr/cache/600x600-0/originals/0000000621961-1.jpg</t>
  </si>
  <si>
    <t>OFIS309</t>
  </si>
  <si>
    <t>edding 360XL Tahta Kalemi Kırmızı</t>
  </si>
  <si>
    <t>http://www.akofis.com.tr/edding-360-xl-tahta-kalemi-kirmizi-2220-59-B.jpg</t>
  </si>
  <si>
    <t>OFIS310</t>
  </si>
  <si>
    <t>edding 360XL Tahta Kalemi Yeşil</t>
  </si>
  <si>
    <t>http://www.erakskurumsal.com/1229-home_default/edding-tahta-kalemi-360xl-siyah.jpg</t>
  </si>
  <si>
    <t>OFIS312</t>
  </si>
  <si>
    <t>edding BT30 Yazı Tahtası Kalemi Mürekkebi Siyah</t>
  </si>
  <si>
    <t>http://akakce.cubecdn.net/edding/edding-bt-30-yazi-tahtasi-x.jpg</t>
  </si>
  <si>
    <t>OFIS314</t>
  </si>
  <si>
    <t>edding BT30 Yazı Tahtası Kalemi Mürekkebi Yeşil</t>
  </si>
  <si>
    <t>https://cdn01.cimri.com/image/500x500/en-ucuz-edding-bt30-yesil-tahta-kalemi-murekkebi_20390666.jpg</t>
  </si>
  <si>
    <t>OFIS315</t>
  </si>
  <si>
    <t>edding BTK100 Yazı Tahtası Kalemi Mürekkebi Mavi</t>
  </si>
  <si>
    <t>-</t>
  </si>
  <si>
    <t>https://www.hakikatkirtasiye.com/content/images/thumbs/0003985_eddng_tahta_kalem_mrekkeb_btk_100_mav_600.jpeg</t>
  </si>
  <si>
    <t>OFIS316</t>
  </si>
  <si>
    <t>edding BTK100 Yazı Tahtası Kalemi Mürekkebi Siyah</t>
  </si>
  <si>
    <t>http://www.ofis7.com/image/cache/data/Markalar/edding/edding-murekkep-btk-100-ml-siyah-4549-600x315.jpg</t>
  </si>
  <si>
    <t>OFIS317</t>
  </si>
  <si>
    <t>edding BTK100 Yazı Tahtası Kalemi Mürekkebi Kırmızı</t>
  </si>
  <si>
    <t>http://www.ofis7.com/image/cache/data/Markalar/edding/edding-murekkep-btk-100-ml-kirmizi-4550-600x315.jpg</t>
  </si>
  <si>
    <t>OFIS318</t>
  </si>
  <si>
    <t>edding BTK100 Yazı Tahtası Kalemi Mürekkebi Yeşil</t>
  </si>
  <si>
    <t>http://www.ofis7.com/image/cache/data/Markalar/edding/edding-murekkep-btk-100-ml-yesil-4552.-600x315.jpg</t>
  </si>
  <si>
    <t>OFIS327</t>
  </si>
  <si>
    <t>Noki Beyaz Tahta Kalemi Çift Uçlu Silgili 3'lü Blister</t>
  </si>
  <si>
    <t>https://akakce.cubecdn.net/il/750/7503032l.jpg</t>
  </si>
  <si>
    <t>OFIS328</t>
  </si>
  <si>
    <t>Adel Tahta Kalemi Siyah 12'li</t>
  </si>
  <si>
    <t>http://www.galatasaraykirtasiye.com/adel-beyaz-tahta-kalemi-siyah-12li-67372-65-O.jpg</t>
  </si>
  <si>
    <t>OFIS329</t>
  </si>
  <si>
    <t>Adel Tahta Kalemi Mavi 12'li</t>
  </si>
  <si>
    <t>http://cdn2.hizlial.com/Media/1070/10508101/211050810101t4.jpg</t>
  </si>
  <si>
    <t>OFIS330</t>
  </si>
  <si>
    <t>Adel Tahta Kalemi Kırmızı 12'li</t>
  </si>
  <si>
    <t>http://www.ofis7.com/image/cache/data/Markalar/adel/adel-188203-beyaz-tahta-kalemi-12-li-kirmizi-2713-800x800.jpg</t>
  </si>
  <si>
    <t>OFIS332</t>
  </si>
  <si>
    <t>Hi-Text 830PB Permanent Koli Kalemi Yuvarlak Uç 12'li Siyah</t>
  </si>
  <si>
    <t>http://mcdn01.gittigidiyor.net/25742/tn24/257425562_tn24_0.jpg</t>
  </si>
  <si>
    <t>OFIS333</t>
  </si>
  <si>
    <t>Hi-Text 830PB Permanent Koli Kalemi Yuvarlak Uç 12'li Kırmızı</t>
  </si>
  <si>
    <t>https://www.toptanci41.com/image/cache/data/kirtasiye/hi-text-pb830-yuvarlak-uc-markor-kirmizi-600x600.jpg</t>
  </si>
  <si>
    <t>OFIS334</t>
  </si>
  <si>
    <t>Hi-Text 830PC Permanent Koli Kalemi Kesik Uç 12'li Mavi</t>
  </si>
  <si>
    <t>http://www.kirtasiyeavm.org/content_files/prd_images/img_b/1012338.jpg</t>
  </si>
  <si>
    <t>OFIS335</t>
  </si>
  <si>
    <t>Hi-Text 830PC Permanent Koli Kalemi Kesik Uç 12'li Siyah</t>
  </si>
  <si>
    <t>http://www.buradahepsiucuz.com/images/detailed/2/hi-text_830pc_permanent_markor_kesik_uc_siyah-600x315.jpg</t>
  </si>
  <si>
    <t>OFIS336</t>
  </si>
  <si>
    <t>Hi-Text 830PC Permanent Koli Kalemi Kesik Uç 12'li Kırmızı</t>
  </si>
  <si>
    <t>http://mcdn01.gittigidiyor.net/26136/tn30/261369107_tn30_0.jpg</t>
  </si>
  <si>
    <t>OFIS337</t>
  </si>
  <si>
    <t>Adel Permanent Markör yuvarlak Uç 12'li Siyah</t>
  </si>
  <si>
    <t>http://mcdn01.gittigidiyor.net/24627/tn30/246272745_tn30_0.jpg</t>
  </si>
  <si>
    <t>OFIS338</t>
  </si>
  <si>
    <t>Adel Permanent Markör yuvarlak Uç 12'li Mavi</t>
  </si>
  <si>
    <t>https://www.sonteklif.net/img/uploads13/385034/5968054_0_b.jpg</t>
  </si>
  <si>
    <t>OFIS339</t>
  </si>
  <si>
    <t>Adel Permanent Markör yuvarlak Uç 12'li Kırmızı</t>
  </si>
  <si>
    <t>OFIS346</t>
  </si>
  <si>
    <t>Parker Vector CT Dolma Kalem Kırmızı</t>
  </si>
  <si>
    <t>http://images.hepsiburada.net/assets/OK/500/9554912346162.jpg</t>
  </si>
  <si>
    <t>OFIS347</t>
  </si>
  <si>
    <t>Parker Vector CT Dolma Kalem Mavi</t>
  </si>
  <si>
    <t>http://www.markakalem.com/ProductImages/91069/big/u127100-m.jpg</t>
  </si>
  <si>
    <t>OFIS348</t>
  </si>
  <si>
    <t>Parker Vector CT Dolma Kalem Siyah</t>
  </si>
  <si>
    <t>http://www.markakalem.com/ProductImages/91341/big/u86176-m.jpg</t>
  </si>
  <si>
    <t>OFIS349</t>
  </si>
  <si>
    <t>Parker Vector CT SS Dolma Kalem</t>
  </si>
  <si>
    <t>http://www.markakalem.com/ProductImages/91342/big/u86175-m.jpg</t>
  </si>
  <si>
    <t>OFIS350</t>
  </si>
  <si>
    <t>Parker IM Metal Kurşuni CT Dolma Kalem</t>
  </si>
  <si>
    <t>http://www.markakalem.com/ProductImages/92359/big/u102619-m.jpg</t>
  </si>
  <si>
    <t>OFIS352</t>
  </si>
  <si>
    <t>Parker IM Metal Brushed CT Dolma Kalem</t>
  </si>
  <si>
    <t>http://cdn1.ofix.com/Images/SiteImages/ProductDetailImage/Parker-Im-Metal-Brushed-Ct-Dolma-Kalem_RI20765FT2MF189139.jpg</t>
  </si>
  <si>
    <t>OFIS353</t>
  </si>
  <si>
    <t>Parker IM Metal Mavi CT Dolma Kalem</t>
  </si>
  <si>
    <t>http://www.superofis.com/images/urunler/15_parker-im-11368_1.jpg</t>
  </si>
  <si>
    <t>OFIS355</t>
  </si>
  <si>
    <t>Parker IM Metal Lake Siyah GT Dolma Kalem</t>
  </si>
  <si>
    <t>http://www.markakalem.com/ProductImages/90176/big/u158858-m.jpg</t>
  </si>
  <si>
    <t>OFIS356</t>
  </si>
  <si>
    <t>Parker IM Metal Lake Siyah CT Dolma Kalem</t>
  </si>
  <si>
    <t>http://cdn1.ofix.com/Images/SiteImages/ProductDetailImage/Parker-Im-Metal-Lake-Siyah-Ct-Dolma-Kalem_RI20771FT2MF189163.jpg</t>
  </si>
  <si>
    <t>OFIS395</t>
  </si>
  <si>
    <t>Faber-Castell Loom Dolma Kalem Siyah</t>
  </si>
  <si>
    <t>http://www.markakalem.com/ProductImages/112057/big/faber-castell-loom-dolma-kalem-siyah-149250.jpg</t>
  </si>
  <si>
    <t>OFIS403</t>
  </si>
  <si>
    <t xml:space="preserve">Faber-Castell Ondoro Mat Gövde Siyah Dolma Kalem </t>
  </si>
  <si>
    <t>http://www.markakalem.com/ProductImages/109029/big/faber-castell-ondoro-siyah-mat-govde-dolma-kalem-147810-2.jpg</t>
  </si>
  <si>
    <t>OFIS405</t>
  </si>
  <si>
    <t xml:space="preserve">Faber-Castell Ambition Koyu Kum Rengi Dolma Kalem </t>
  </si>
  <si>
    <t>http://www.markakalem.com/ProductImages/109031/big/faber-castell-ambition-koyu--kum-rengi-dolma-kalem-m-147050.jpg</t>
  </si>
  <si>
    <t>OFIS407</t>
  </si>
  <si>
    <t>Faber-Castell Ambition Blue Ocean Dolma Kalem</t>
  </si>
  <si>
    <t>http://www.markakalem.com/ProductImages/110054/big/faber-castell-ambition-blue-ocean-dolma-kalem-147090.jpg</t>
  </si>
  <si>
    <t>OFIS411</t>
  </si>
  <si>
    <t xml:space="preserve">Faber-Castell WRITink Resin Dolma Kalem siyah M </t>
  </si>
  <si>
    <t>http://st1.myideasoft.com/shop/ir/36/myassets/products/192/149330-fountain-pen-writink-print-black-m-high-res-26266-c.jpg?revision=1480364523</t>
  </si>
  <si>
    <t>OFIS412</t>
  </si>
  <si>
    <t xml:space="preserve">Faber-Castell WRITink Resin Dolma Kalem siyah F </t>
  </si>
  <si>
    <t>OFIS413</t>
  </si>
  <si>
    <t xml:space="preserve">Faber-Castell WRITink Resin Dolma Kalem siyah B </t>
  </si>
  <si>
    <t>OFIS414</t>
  </si>
  <si>
    <t xml:space="preserve">Faber-Castell WRITink Resin Dolma Kalem beyaz M </t>
  </si>
  <si>
    <t>https://barkerspenshop.com/Media/urun-resimleri/d27b7ecb-db65-46c9-9b28-4fd7dee960b9.jpg?</t>
  </si>
  <si>
    <t>OFIS415</t>
  </si>
  <si>
    <t xml:space="preserve">Faber-Castell WRITink Resin Dolma Kalem beyaz F </t>
  </si>
  <si>
    <t>OFIS416</t>
  </si>
  <si>
    <t xml:space="preserve">Faber-Castell WRITink Resin Dolma Kalem beyaz B </t>
  </si>
  <si>
    <t>OFIS417</t>
  </si>
  <si>
    <t xml:space="preserve">Faber-Castell WRITink Resin Dolma Kalem mavi M </t>
  </si>
  <si>
    <t>https://www.faber-castell.com.tr/Files/img/news/FaberGorsel/WritinkResinDolmaKalemMavi/Writink_Resin_Dolma_Kalem_Mavi.jpg</t>
  </si>
  <si>
    <t>OFIS418</t>
  </si>
  <si>
    <t xml:space="preserve">Faber-Castell WRITink Resin Dolma Kalem mavi F </t>
  </si>
  <si>
    <t>OFIS419</t>
  </si>
  <si>
    <t xml:space="preserve">Faber-Castell WRITink Resin Dolma Kalem mavi B </t>
  </si>
  <si>
    <t>OFIS420</t>
  </si>
  <si>
    <t xml:space="preserve">Faber-Castell WRITink Resin Dolma Kalem pembe M </t>
  </si>
  <si>
    <t>http://st2.myideasoft.com/shop/ir/36/myassets/products/198/149360-fountain-pen-writink-print-pink-m-high-res-26277-co.jpg?revision=1480366290</t>
  </si>
  <si>
    <t>OFIS421</t>
  </si>
  <si>
    <t xml:space="preserve">Faber-Castell WRITink Resin Dolma Kalem pembe F </t>
  </si>
  <si>
    <t>OFIS422</t>
  </si>
  <si>
    <t xml:space="preserve">Faber-Castell WRITink Resin Dolma Kalem pembe B </t>
  </si>
  <si>
    <t>OFIS432</t>
  </si>
  <si>
    <t>Cordial Style Dolmakalem+Tükenmez Seti</t>
  </si>
  <si>
    <t>http://www.kismetkirtasiye.com/Images/Urun/04062015162645.jpeg</t>
  </si>
  <si>
    <t>OFIS433</t>
  </si>
  <si>
    <t>Cordial Esteem Dolmakalem+Tükenmez Seti</t>
  </si>
  <si>
    <t>http://admin.hemen.com.tr/images/urun/kucuk/fc-cordial-esteem-dolmakalemtukenmez-600400_GWemGL.jpg</t>
  </si>
  <si>
    <t>OFIS434</t>
  </si>
  <si>
    <t>Cordial Keen Dolmakalem+Tükenmez Seti</t>
  </si>
  <si>
    <t>http://admin.hemen.com.tr/images/urun/orta/fc-cordialselect-dolmakalemtukenmezkalem-200400_WPYW7g.jpg</t>
  </si>
  <si>
    <t>OFIS435</t>
  </si>
  <si>
    <t>Cordial Shine Dolmakalem+Tükenmez Seti</t>
  </si>
  <si>
    <t>http://www.kismetkirtasiye.com/Images/Urun/04062015173705.jpeg</t>
  </si>
  <si>
    <t>OFIS436</t>
  </si>
  <si>
    <t>Cordial Select Dolmakalem+Tükenmez Seti</t>
  </si>
  <si>
    <t>http://www.kismetkirtasiye.com/Images/Urun/04062015161745.jpeg</t>
  </si>
  <si>
    <t>OFIS480</t>
  </si>
  <si>
    <t>Faber-Castell E-Motion Pure Black Versatil Kalem</t>
  </si>
  <si>
    <t>http://www.markakalem.com/ProductImages/109019/big/faber-castell-e-motion-pure-black-versatil-138690.jpg</t>
  </si>
  <si>
    <t>OFIS488</t>
  </si>
  <si>
    <t>Faber-Castell E-Motion Krom/Ahşap Roller Kalem Kahverengi</t>
  </si>
  <si>
    <t>https://barkerspenshop.com/Media/urun-resimleri/55c051f0-b171-4e29-9bcf-073c06f3971f.jpg?</t>
  </si>
  <si>
    <t>OFIS492</t>
  </si>
  <si>
    <t>Faber-Castell E-Motion Krom/Ahşap Versatil Kalem Siyah</t>
  </si>
  <si>
    <t>https://www.asilkirtasiye.com/img/urun/2(96).jpg</t>
  </si>
  <si>
    <t>OFIS506</t>
  </si>
  <si>
    <t>Faber-Castell Loom Tükenmez Kalem Metalik Mor (149003)</t>
  </si>
  <si>
    <t>http://www.markakalem.com/ProductImages/95860/big/149303_4.jpg</t>
  </si>
  <si>
    <t>OFIS507</t>
  </si>
  <si>
    <t>Faber-Castell Loom Tükenmez Kalem Metalik Turuncu (149002)</t>
  </si>
  <si>
    <t>http://www.markakalem.com/ProductImages/112047/big/faber-castell-loom-tukenmez-kalem-metalik-turuncu-149302.jpg</t>
  </si>
  <si>
    <t>OFIS515</t>
  </si>
  <si>
    <t>Faber-Castell E-Motion Tükenmez Refili Siyah (M)</t>
  </si>
  <si>
    <t>http://i.dr.com.tr/cache/600x600-0/originals/0000000446404-1.jpg</t>
  </si>
  <si>
    <t>OFIS516</t>
  </si>
  <si>
    <t>Faber-Castell E-Motion Tükenmez Refili Mavi (M)</t>
  </si>
  <si>
    <t>https://www.pandora.com.tr/images/kapak/281934b.jpg</t>
  </si>
  <si>
    <t>OFIS517</t>
  </si>
  <si>
    <t>Faber-Castell Seramik Roller Refili Siyah</t>
  </si>
  <si>
    <t>http://www.pandora.com.tr/images/kapak/364382b.jpg</t>
  </si>
  <si>
    <t>OFIS518</t>
  </si>
  <si>
    <t>Faber-Castell Seramik Roller Refili Mavi</t>
  </si>
  <si>
    <t>https://www.pandora.com.tr/images/kapak/364378b.jpg</t>
  </si>
  <si>
    <t>OFIS525</t>
  </si>
  <si>
    <t xml:space="preserve">Faber-Castell Ondoro Mat Gövde Versatil Kalem </t>
  </si>
  <si>
    <t>OFIS526</t>
  </si>
  <si>
    <t>Faber-Castell Ondoro Mat Gövde Siyah Roller Kalem</t>
  </si>
  <si>
    <t>http://images.hepsiburada.net/assets/OK/500/9486236483634.jpg</t>
  </si>
  <si>
    <t>OFIS528</t>
  </si>
  <si>
    <t xml:space="preserve">Faber-Castell Ondoro  Tükenmz Kalem Gri Kahve </t>
  </si>
  <si>
    <t>http://admin.hemen.com.tr/images/urun/orta/fc-ondoro-tukenmez-kalem-grikahve-5191147505_ewSKRY.jpg</t>
  </si>
  <si>
    <t>OFIS534</t>
  </si>
  <si>
    <t xml:space="preserve">Faber-Castell Ambition Koyu Kum Rengi Tükenmez Kalem </t>
  </si>
  <si>
    <t>http://www.markakalem.com/ProductImages/109025/middle/faber-castell-ambition-koyu-kum-rengi-tukenmez-kalem-147055.jpg</t>
  </si>
  <si>
    <t>OFIS546</t>
  </si>
  <si>
    <t xml:space="preserve">Faber-Castell WRITink Resin Roller Kalem Siyah </t>
  </si>
  <si>
    <t>https://www.faber-castell.com.tr/Files/img/news/FaberGorsel/WritinkResinRollerKalemSiyah/Writink_Resin_Roller_Kalem_Siyah_Kapak.jpg</t>
  </si>
  <si>
    <t>OFIS547</t>
  </si>
  <si>
    <t xml:space="preserve">Faber-Castell WRITink Resin Tükenmez Kalem Siyah </t>
  </si>
  <si>
    <t>https://www.faber-castell.com.tr/Files/img/news/FaberGorsel/WritinkResinTukenmezKalemSiyah/Writink_Resin_Tukenmez_Kalem_Siyah_Kapak.jpg</t>
  </si>
  <si>
    <t>OFIS548</t>
  </si>
  <si>
    <t xml:space="preserve">Faber-Castell WRITink Resin Roller Beyaz </t>
  </si>
  <si>
    <t>http://admin.hemen.com.tr/images/urun/orta/fc-writink-resin-roller-kalem-beyaz-5191149317_GQPmEU.jpg</t>
  </si>
  <si>
    <t>OFIS549</t>
  </si>
  <si>
    <t xml:space="preserve">Faber-Castell WRITink Resin Tükenmez Kalem Beyaz </t>
  </si>
  <si>
    <t>http://admin.hemen.com.tr/images/urun/orta/fc-writink-resin-tukenmez-kalem-beyaz-5191149307_GB4jiy.jpg</t>
  </si>
  <si>
    <t>OFIS550</t>
  </si>
  <si>
    <t>Faber-Castell WRITink Resin Roller Mavi</t>
  </si>
  <si>
    <t>http://admin.hemen.com.tr/images/urun/orta/fc-writink-resin-roller-kalem-mavi-5191149318_MUcDeL.jpg</t>
  </si>
  <si>
    <t>OFIS551</t>
  </si>
  <si>
    <t>Faber-Castell WRITink Resin Tükenmez Kalem Mavi</t>
  </si>
  <si>
    <t>http://admin.hemen.com.tr/images/urun/buyuk/fc-writink-resin-tukenmez-kalem-mavi-5191149308_wuahWI.jpg</t>
  </si>
  <si>
    <t>OFIS552</t>
  </si>
  <si>
    <t xml:space="preserve">Faber-Castell WRITink Resin Roller Pembe </t>
  </si>
  <si>
    <t>https://www.faber-castell.com.tr/Files/img/news/FaberGorsel/WritinkResinRollerKalemPembe/Writink_Resin_Roller_Kalem_Pembe_Kapak.jpg</t>
  </si>
  <si>
    <t>OFIS553</t>
  </si>
  <si>
    <t>Faber-Castell WRITink Resin Tükenmez Kalem Pembe</t>
  </si>
  <si>
    <t>http://admin.hemen.com.tr/images/urun/orta/fc-writink-resin-tukenmez-kalem-pembe-5191149309_l3d6jd.jpg</t>
  </si>
  <si>
    <t>OFIS564</t>
  </si>
  <si>
    <t xml:space="preserve">Cordial Linear Tükenmez Kalem  </t>
  </si>
  <si>
    <t>http://www.kismetkirtasiye.com/Images/Urun/04062015162052.jpeg</t>
  </si>
  <si>
    <t>OFIS566</t>
  </si>
  <si>
    <t xml:space="preserve">Cordial Smart Tükenmez Kalem Beyaz  </t>
  </si>
  <si>
    <t>http://www.kismetkirtasiye.com/Images/Urun/08062015140049.jpeg</t>
  </si>
  <si>
    <t>OFIS568</t>
  </si>
  <si>
    <t>Cordial Style Tükenmez Kalem</t>
  </si>
  <si>
    <t>https://www.adel.com.tr/Files/img/urn/cordial-foy-2011/4071300200/4071300200b.jpg</t>
  </si>
  <si>
    <t>OFIS569</t>
  </si>
  <si>
    <t>Cordial Esteem Tükenmez Kalem</t>
  </si>
  <si>
    <t>https://www.adel.com.tr/Files/img/urn/cordial-foy-2011/4071600200/4071600200b.jpg</t>
  </si>
  <si>
    <t>OFIS570</t>
  </si>
  <si>
    <t>Cordial Gentle Tükenmez Kalem</t>
  </si>
  <si>
    <t>https://www.adel.com.tr/Files/img/urn/cordial-foy-2011/4071500200/4071500200b.jpg</t>
  </si>
  <si>
    <t>OFIS571</t>
  </si>
  <si>
    <t>Cordial Keen  Tükenmez Kalem</t>
  </si>
  <si>
    <t>https://www.adel.com.tr/Files/img/urn/cordial-foy-2011/4071900200/4071900200b.jpg</t>
  </si>
  <si>
    <t>OFIS572</t>
  </si>
  <si>
    <t>Cordial Gold Shine Tükenmez Kalem</t>
  </si>
  <si>
    <t>https://www.adel.com.tr/Files/img/urn/cordial-foy-2011/4071720200/4071720200b.jpg</t>
  </si>
  <si>
    <t>OFIS573</t>
  </si>
  <si>
    <t>Cordial Shine Tükenmez Kalem</t>
  </si>
  <si>
    <t>https://www.adel.com.tr/Files/img/urn/cordial-foy-2011/4071700200/4071700200b.jpg</t>
  </si>
  <si>
    <t>OFIS574</t>
  </si>
  <si>
    <t>Cordial Select Tükenmez Kalem</t>
  </si>
  <si>
    <t>https://www.adel.com.tr/Files/img/urn/cordial-foy-2011/4071200200/4071200200b.jpg</t>
  </si>
  <si>
    <t>OFIS575</t>
  </si>
  <si>
    <t xml:space="preserve">Cordial Sport Tükenmez Kalem Turuncu  </t>
  </si>
  <si>
    <t>http://admin.hemen.com.tr/images/urun/buyuk/fc-cordial-sport-tukenmezkalem-turuncu4071800270_diHrHI.jpg</t>
  </si>
  <si>
    <t>OFIS576</t>
  </si>
  <si>
    <t xml:space="preserve">Cordial Sport Tükenmez Kalem Mavi  </t>
  </si>
  <si>
    <t>OFIS577</t>
  </si>
  <si>
    <t xml:space="preserve">Cordial Sport Tükenmez Kalem Siyah  </t>
  </si>
  <si>
    <t>https://www.adel.com.tr/Files/img/urn/cordial-foy-2011/siyah2B.jpg</t>
  </si>
  <si>
    <t>OFIS578</t>
  </si>
  <si>
    <t xml:space="preserve">Cordial Sport Tükenmez Kalem Gümüş  </t>
  </si>
  <si>
    <t>http://admin.hemen.com.tr/images/urun/buyuk/fc-cordial-sport-tukenmez-kalem-gumus-4071800220_YVNfxE.jpg</t>
  </si>
  <si>
    <t>OFIS579</t>
  </si>
  <si>
    <t xml:space="preserve">Cordial Sport Tükenmez Kalem Koyu Gri </t>
  </si>
  <si>
    <t>OFIS580</t>
  </si>
  <si>
    <t>Cordial Basic Tükenmez Kalem Gümüş</t>
  </si>
  <si>
    <t>http://admin.hemen.com.tr/images/urun/buyuk/fc-cordial-basic-tukenmez-kalem-gumus-100220_zWeE4c.jpg</t>
  </si>
  <si>
    <t>OFIS581</t>
  </si>
  <si>
    <t>Cordial Basic Tükenmez Kalem Mavi</t>
  </si>
  <si>
    <t>https://www.adel.com.tr/Files/img/urn/cordial-foy-2011/4071100250/4071100250b.jpg</t>
  </si>
  <si>
    <t>OFIS582</t>
  </si>
  <si>
    <t>Cordial Basic Tükenmez Kalem Siyah</t>
  </si>
  <si>
    <t>https://www.adel.com.tr/Files/img/urn/cordial-foy-2011/4071100290/4071100290b.jpg</t>
  </si>
  <si>
    <t>OFIS583</t>
  </si>
  <si>
    <t>Cordial Linear Roller Kalem</t>
  </si>
  <si>
    <t>OFIS585</t>
  </si>
  <si>
    <t>Cordial Style Roller Kalem</t>
  </si>
  <si>
    <t>https://www.adel.com.tr/Files/img/urn/cordial-foy-2011/4071300300/4071300300b.jpg</t>
  </si>
  <si>
    <t>OFIS586</t>
  </si>
  <si>
    <t>Cordial Esteem Roller Kalem</t>
  </si>
  <si>
    <t>https://www.adel.com.tr/Files/img/urn/cordial-foy-2011/4071600300/4071600300b.jpg</t>
  </si>
  <si>
    <t>OFIS587</t>
  </si>
  <si>
    <t>Cordial Keen  Roller Kalem</t>
  </si>
  <si>
    <t>https://www.adel.com.tr/Files/img/urn/cordial-foy-2011/4071900300/4071900300b.jpg</t>
  </si>
  <si>
    <t>OFIS588</t>
  </si>
  <si>
    <t>Cordial Gold Shine Roller Kalem</t>
  </si>
  <si>
    <t>https://www.adel.com.tr/Files/img/urn/cordial-foy-2011/4071720300/4071720300b.jpg</t>
  </si>
  <si>
    <t>OFIS589</t>
  </si>
  <si>
    <t>Cordial Shine Roller Kalem</t>
  </si>
  <si>
    <t>OFIS590</t>
  </si>
  <si>
    <t>Cordial Select Roller Kalem</t>
  </si>
  <si>
    <t>https://www.adel.com.tr/Files/img/urn/cordial-foy-2011/4071200300/4071200300b.jpg</t>
  </si>
  <si>
    <t>OFIS591</t>
  </si>
  <si>
    <t>CD/DVD Kalemi</t>
  </si>
  <si>
    <t>edding E-8400 CD Kalemi Siyah</t>
  </si>
  <si>
    <t>http://kirtasiyeal.com/wp-content/uploads/2014/10/8400_BD_001_p-600x600.jpg</t>
  </si>
  <si>
    <t>OFIS592</t>
  </si>
  <si>
    <t>edding E-8400 CD Kalemi Mavi</t>
  </si>
  <si>
    <t>http://kirtasiyeal.com/wp-content/uploads/2014/10/8400_BD_003_p-840x840.jpg</t>
  </si>
  <si>
    <t>OFIS593</t>
  </si>
  <si>
    <t>edding E-8400 CD Kalemi Kırmızı</t>
  </si>
  <si>
    <t>https://kirtasiyeal.com/wp-content/uploads/2014/10/8400_BD_002_p-840x840.jpg</t>
  </si>
  <si>
    <t>OFIS594</t>
  </si>
  <si>
    <t>edding E-8400 CD Kalemi Yeşil</t>
  </si>
  <si>
    <t>http://images.hepsiburada.net/assets/OK/500/9475988815922.jpg</t>
  </si>
  <si>
    <t>OFIS596</t>
  </si>
  <si>
    <t>Pensan 6700 S Xylene Free (Ksilensiz) Multi Purpose Asetat CD Kalemi Metal Uçlu Mavi</t>
  </si>
  <si>
    <t>http://mlstore.eu/image/cache/data/%D0%9D%D0%BE%D0%B2%D0%B8/marker-permanenten-multifunkcionalen-pensan-6700-s-0.4mm-20633-700x700-650x489.jpg</t>
  </si>
  <si>
    <t>OFIS597</t>
  </si>
  <si>
    <t>Pensan 6700 S Xylene Free (Ksilensiz) Multi Purpose Asetat CD Kalemi Metal Uçlu Siyah</t>
  </si>
  <si>
    <t>OFIS598</t>
  </si>
  <si>
    <t>Pensan 6700 S Xylene Free (Ksilensiz) Multi Purpose Asetat CD Kalemi Metal Uçlu Kırmızı</t>
  </si>
  <si>
    <t>OFIS599</t>
  </si>
  <si>
    <t>Pensan 6700 M Xylene Free (Ksilensiz) Multi Purpose Asetat CD Kalemi  Mavi</t>
  </si>
  <si>
    <t>https://akvarel.bg/image/cache/data/%D0%9C%D0%B0%D1%80%D0%BA%D0%B5%D1%80%D0%B8/marker-permanenten-multifunkcionalen-pensan-6700-m-1mm-20631-337x337.jpg</t>
  </si>
  <si>
    <t>OFIS600</t>
  </si>
  <si>
    <t>Pensan 6700 M Xylene Free (Ksilensiz) Multi Purpose Asetat CD Kalemi  Siyah</t>
  </si>
  <si>
    <t>OFIS601</t>
  </si>
  <si>
    <t>Pensan 6700 M Xylene Free (Ksilensiz) Multi Purpose Asetat CD Kalemi  Kırmızı</t>
  </si>
  <si>
    <t>OFIS602</t>
  </si>
  <si>
    <t>BIC Marking CD/DVD Kalemi Siyah</t>
  </si>
  <si>
    <t>http://www.gernikirtasiye.com/image/cache/data/B%C4%B0C%20B%C3%9CRO/MARKING%20CD%20DVD%20BLACK%20OPEN3%202015-700x500.jpg</t>
  </si>
  <si>
    <t>OFIS605</t>
  </si>
  <si>
    <t>Cam ve Boya Markörü</t>
  </si>
  <si>
    <t>edding E-4090 Cam Kalemi Siyah</t>
  </si>
  <si>
    <t>https://www.rekros.com/upload/products/600x600/edding-4090-cam-kalemi-siyah-112.jpg</t>
  </si>
  <si>
    <t>OFIS606</t>
  </si>
  <si>
    <t>edding E-4090 Cam Kalemi Kırmızı</t>
  </si>
  <si>
    <t>http://images.hepsiburada.net/assets/OK/500/9442097791026.jpg</t>
  </si>
  <si>
    <t>OFIS607</t>
  </si>
  <si>
    <t>edding E-4090 Cam Kalemi Mavi</t>
  </si>
  <si>
    <t>http://images.hepsiburada.net/assets/OK/500/9442097168434.jpg</t>
  </si>
  <si>
    <t>OFIS608</t>
  </si>
  <si>
    <t>edding E-4090 Cam Kalemi Yeşil</t>
  </si>
  <si>
    <t>http://www.ofiseteslim.com/Upload/Product/k_2682014142745202.jpg</t>
  </si>
  <si>
    <t>OFIS609</t>
  </si>
  <si>
    <t>edding E-4090 Cam Kalemi Kahverengi</t>
  </si>
  <si>
    <t>http://images.hepsiburada.net/assets/OK/500/9442096873522.jpg</t>
  </si>
  <si>
    <t>OFIS610</t>
  </si>
  <si>
    <t>edding E-4090 Cam Kalemi Açık Yeşil</t>
  </si>
  <si>
    <t>http://images.hepsiburada.net/assets/OK/500/9442095726642.jpg</t>
  </si>
  <si>
    <t>OFIS611</t>
  </si>
  <si>
    <t>edding E-4090 Cam Kalemi Beyaz</t>
  </si>
  <si>
    <t>http://images.hepsiburada.net/assets/OK/500/9442095824946.jpg</t>
  </si>
  <si>
    <t>OFIS612</t>
  </si>
  <si>
    <t>edding E-4090 Cam Kalemi Fosforlu Sarı</t>
  </si>
  <si>
    <t>http://www.tekinozalit.com/images/ProductImage/RealImage/30Y165.E05.00.008768.jpg</t>
  </si>
  <si>
    <t>OFIS613</t>
  </si>
  <si>
    <t>edding E-4090 Cam Kalemi Fosforlu Turuncu</t>
  </si>
  <si>
    <t>http://www.edding.com/fileadmin/default/images/assortment/creating/products/e4090/products_slider_e4090_066.jpg</t>
  </si>
  <si>
    <t>OFIS614</t>
  </si>
  <si>
    <t>edding E-4090 Cam Kalemi Fosforlu Pembe</t>
  </si>
  <si>
    <t>http://www.kirtasiyeavm.org/content_files/prd_images/E-4090-PEMBE.jpg</t>
  </si>
  <si>
    <t>OFIS615</t>
  </si>
  <si>
    <t>edding E-4095 Cam Kalemi Siyah</t>
  </si>
  <si>
    <t>http://www.garantiofis.com/Data/EditorFiles/Urun_Dokuman/edding-4095-garantiofis-urun-detay-2.jpg</t>
  </si>
  <si>
    <t>OFIS616</t>
  </si>
  <si>
    <t>edding E-4095 Cam Kalemi Kırmızı</t>
  </si>
  <si>
    <t>http://www.mercankirtasiye.com.tr/urunlerimiz/images/AB718059-4095-059.png</t>
  </si>
  <si>
    <t>OFIS617</t>
  </si>
  <si>
    <t>edding E-4095 Cam Kalemi Mavi</t>
  </si>
  <si>
    <t>OFIS618</t>
  </si>
  <si>
    <t>edding E-4095 Cam Kalemi Yeşil</t>
  </si>
  <si>
    <t>http://www.officemate.com.tr/images/urunler/EDDING4095TEK-6748.jpg</t>
  </si>
  <si>
    <t>OFIS619</t>
  </si>
  <si>
    <t>edding E-4095 Cam Kalemi Beyaz</t>
  </si>
  <si>
    <t>https://img.epttavm.com/prodotti/170/021/231/21231215_0.jpg</t>
  </si>
  <si>
    <t>OFIS620</t>
  </si>
  <si>
    <t xml:space="preserve">edding Funtastics Kumaş Boyama Kalemi </t>
  </si>
  <si>
    <t>http://www.tahtakalehobi.com/images/detailed/52/edding-17-textile-fun.jpg</t>
  </si>
  <si>
    <t>OFIS621</t>
  </si>
  <si>
    <t xml:space="preserve">edding Yüz Boyama Kalemi 6'lı </t>
  </si>
  <si>
    <t>http://www.guvensanat.com/ProductImages/201371/middle/u5593940_1.jpg</t>
  </si>
  <si>
    <t>OFIS623</t>
  </si>
  <si>
    <t>edding 750 Boya Markörü Siyah</t>
  </si>
  <si>
    <t>http://www.tokgozler.com/Uploads/UrunResimleri/a793766a-0499-4c7e-82ea-972e24fcae1a.jpg</t>
  </si>
  <si>
    <t>OFIS624</t>
  </si>
  <si>
    <t>edding 750 Boya Markörü Kırmızı</t>
  </si>
  <si>
    <t>https://www.rekros.com/upload/products/600x600/edding-750-paint-marker-kirmizi-500.jpg</t>
  </si>
  <si>
    <t>OFIS625</t>
  </si>
  <si>
    <t>edding 750 Boya Markörü Mavi</t>
  </si>
  <si>
    <t>OFIS626</t>
  </si>
  <si>
    <t>edding 750 Boya Markörü Yeşil</t>
  </si>
  <si>
    <t>https://www.rekros.com/upload/products/250x232/edding-750-paint-marker-yesil-732.jpg</t>
  </si>
  <si>
    <t>OFIS627</t>
  </si>
  <si>
    <t>edding 750 Boya Markörü Sarı</t>
  </si>
  <si>
    <t>https://www.rekros.com/upload/products/250x232/edding-750-paint-marker-sari-96.jpg</t>
  </si>
  <si>
    <t>OFIS628</t>
  </si>
  <si>
    <t>edding 750 Boya Markörü Turuncu</t>
  </si>
  <si>
    <t>http://mcdn01.gittigidiyor.net/26301/tn30/263011405_tn30_0.jpg</t>
  </si>
  <si>
    <t>OFIS629</t>
  </si>
  <si>
    <t>edding 750 Boya Markörü Kahverengi</t>
  </si>
  <si>
    <t>http://www.ofis7.com/image/cache/data/Markalar/edding/edding_750_paint_marker_kahve-800x800.jpg</t>
  </si>
  <si>
    <t>OFIS630</t>
  </si>
  <si>
    <t>edding 750 Boya Markörü Mor</t>
  </si>
  <si>
    <t>http://www.ofis7.com/image/cache/data/Markalar/edding/edding_750_paint_marker-mor-800x800.jpg</t>
  </si>
  <si>
    <t>OFIS631</t>
  </si>
  <si>
    <t>edding 750 Boya Markörü Pembe</t>
  </si>
  <si>
    <t>http://www.ofis7.com/image/cache/data/Markalar/edding/edding_750_paint_marker_pembe-800x800.jpg</t>
  </si>
  <si>
    <t>OFIS632</t>
  </si>
  <si>
    <t>edding 750 Boya Markörü Açık Mavi</t>
  </si>
  <si>
    <t>https://ofishop.com.tr/image/cache/catalog/urunler-2/urun-2/edding_750_paint_marker_acik_mavi_kalem-800x800-500x445.jpg</t>
  </si>
  <si>
    <t>OFIS633</t>
  </si>
  <si>
    <t>edding 750 Boya Markörü Beyaz</t>
  </si>
  <si>
    <t>http://arkekirtasiye.com.tr/emsistem/kaynak/reskes/upload_pic/b_181_1307345085.jpg</t>
  </si>
  <si>
    <t>OFIS634</t>
  </si>
  <si>
    <t>edding 750 Boya Markörü Altın</t>
  </si>
  <si>
    <t>http://images.hepsiburada.net/assets/OK/500/9475984719922.jpg</t>
  </si>
  <si>
    <t>OFIS635</t>
  </si>
  <si>
    <t>edding 750 Boya Markörü Gümüş</t>
  </si>
  <si>
    <t>http://www.kilicoffice.com/FB,39423,82,edding-markor-permanent-kalem-750-gumus-permanent-markerler-edding.jpg</t>
  </si>
  <si>
    <t>OFIS636</t>
  </si>
  <si>
    <t>Noki B620 Twingo Şerit Silici 4,2mm.X16m.</t>
  </si>
  <si>
    <t>http://www.deryakirtasiye.com/resimler/b_9827034.jpg</t>
  </si>
  <si>
    <t>OFIS637</t>
  </si>
  <si>
    <t>Noki B663A Twingo Şerit Silici 5mm.X 8m.</t>
  </si>
  <si>
    <t>http://deryakirtasiye.com/images2.asp?p=resimler/b_6962451.jpg&amp;w=300&amp;h=300</t>
  </si>
  <si>
    <t>OFIS639</t>
  </si>
  <si>
    <t>Mas 453 Midi Şerit Silici 5mm.X 8m.</t>
  </si>
  <si>
    <t>http://mcdn01.gittigidiyor.net/25187/tn50/251878938_tn50_0.jpg?1480374176</t>
  </si>
  <si>
    <t>OFIS640</t>
  </si>
  <si>
    <t>Mas 454 Şerit Silici 8m.</t>
  </si>
  <si>
    <t>http://www.fullofis.com/resimler/b-13-7-2015-3754236102.jpg</t>
  </si>
  <si>
    <t>OFIS641</t>
  </si>
  <si>
    <t>Mas 457 Şerit Silici 8m. Mavi Kapak</t>
  </si>
  <si>
    <t>http://st12.myideasoft.com/idea/aw/04/myassets/products/911/457-lacivert_min.jpg?revision=1453791904</t>
  </si>
  <si>
    <t>OFIS642</t>
  </si>
  <si>
    <t>Mas 457 Şerit Silici 8m. Kırmızı Kapak</t>
  </si>
  <si>
    <t>http://st2.myideasoft.com/idea/bc/53/myassets/products/746/457-grup-1-1.jpg?revision=1453820614</t>
  </si>
  <si>
    <t>OFIS643</t>
  </si>
  <si>
    <t>Mas 457 Şerit Silici 8m. Yeşil Kapak</t>
  </si>
  <si>
    <t>http://st12.myideasoft.com/idea/aw/04/myassets/products/913/457-yesil_min.jpg?revision=1453791981</t>
  </si>
  <si>
    <t>OFIS644</t>
  </si>
  <si>
    <t>Mas 459 Maxi Şerit Silici 5mm.X 16m.</t>
  </si>
  <si>
    <t>http://okusan.com.tr/Uploads/UrunResimleri/0f8975ee-d78c-472d-b44b-dd093537e8ce.jpg</t>
  </si>
  <si>
    <t>OFIS645</t>
  </si>
  <si>
    <t>Tipp-Ex Mini Pocket Mouse Şerit Düzeltici</t>
  </si>
  <si>
    <t>http://cdn1.ofix.com/Images/SiteImages/ProductDetailImage/Tipp-Ex-Mini-Pocket-Mouse-Serit-Duzeltici_RI45663FT2MF161494.jpg</t>
  </si>
  <si>
    <t>OFIS646</t>
  </si>
  <si>
    <t>Tipp-Ex Mini Pocket Mouse Fashion Şerit Düzeltici</t>
  </si>
  <si>
    <t>http://mcdn01.gittigidiyor.net/25187/tn30/251879851_tn30_0.jpg</t>
  </si>
  <si>
    <t>OFIS647</t>
  </si>
  <si>
    <t>Tipp-Ex Micro Tape Twist Şerit Düzeltici Mavi</t>
  </si>
  <si>
    <t>http://cdn1.ofix.com/Images/SiteImages/ProductDetailImage/Tipp-Ex-Micro-Tape-Twist-Mavi_RI25669FT2MF161989.jpg</t>
  </si>
  <si>
    <t>OFIS649</t>
  </si>
  <si>
    <t>Tipp-Ex Easy Correct Şerit Düzeltici 12m.</t>
  </si>
  <si>
    <t>https://www.kitapvekitap.com/u/kitapvekitap/img/c/t/i/tipp-ex-easy-correct-daksil-serit-duzeltici-4-2-mm-x-12-m99d880e1802ce28fb5c5169bee3a15b0.jpg</t>
  </si>
  <si>
    <t>OFIS651</t>
  </si>
  <si>
    <t>Bic Şerit Düzeltici 8m.</t>
  </si>
  <si>
    <t>http://sarikalem.com/Uploads/UrunResimleri/thumb/bic-serit-silici-serit-daksil-42mm-8m-2d22.jpg</t>
  </si>
  <si>
    <t>OFIS652</t>
  </si>
  <si>
    <t>Tipp-Ex shake and Squeeze Kalem Silici</t>
  </si>
  <si>
    <t>http://www.gernikirtasiye.com/image/cache/data/B%C4%B0C%20B%C3%9CRO/SHAKE+N+SQUEEZE+CLOSE-700x500.png</t>
  </si>
  <si>
    <t>OFIS653</t>
  </si>
  <si>
    <t>Bic Kalem Düzeltici</t>
  </si>
  <si>
    <t>http://www.gernikirtasiye.com/image/cache/data/B%C4%B0C%20B%C3%9CRO/BIC+CORRECTION+PEN+CLOSE-700x500.png</t>
  </si>
  <si>
    <t>OFIS654</t>
  </si>
  <si>
    <t xml:space="preserve">Tipp-Ex Rapid Sıvı Silici </t>
  </si>
  <si>
    <t>http://www.sarfmarket.com.tr/tipp-ex-rapid-sivi-silici-20ml-1264-93-B.jpg</t>
  </si>
  <si>
    <t>OFIS659</t>
  </si>
  <si>
    <t xml:space="preserve">Faber-Castell Grip Min 0.5 2B 60mm, 120'li Kırmızı Tüp  </t>
  </si>
  <si>
    <t>https://www.isilkirtasiye.com/Upload/060316080039_500x500.jpg</t>
  </si>
  <si>
    <t>OFIS660</t>
  </si>
  <si>
    <t xml:space="preserve">Faber-Castell Grip Min 0.5 2B 60mm, 120'li Mavi Tüp </t>
  </si>
  <si>
    <t>https://kirtasiyeciamca.com/Resim/Minik/550x530_thumb_fc-5090127621000.jpg</t>
  </si>
  <si>
    <t>OFIS661</t>
  </si>
  <si>
    <t xml:space="preserve">Faber-Castell Grip Min 0.5 2B 60mm, 120'li Pembe Tüp </t>
  </si>
  <si>
    <t>http://cdn1.ofix.com/Images/SiteImages/ProductShowcaseImage/Faber-Castell-Grip-Min-2b-60mm-120-Li_RI28465FT3MF188269.jpg</t>
  </si>
  <si>
    <t>OFIS662</t>
  </si>
  <si>
    <t xml:space="preserve">Faber-Castell Grip Min 0.5 2B 60mm, 120'li Açık Mavi Tüp </t>
  </si>
  <si>
    <t>https://kirtasiyeciamca.com/Resim/Minik/550x530_thumb_fc-5090127623000.jpg</t>
  </si>
  <si>
    <t>OFIS663</t>
  </si>
  <si>
    <t xml:space="preserve">Faber-Castell Grip Min 0.5 2B 60mm, 120'li Beyaz Tüp </t>
  </si>
  <si>
    <t>http://i.dr.com.tr/cache/600x600-0/originals/0000000408168-1.jpg</t>
  </si>
  <si>
    <t>OFIS664</t>
  </si>
  <si>
    <t xml:space="preserve">Faber-Castell Grip Min 0.7 2B 60mm, 120'li Kırmızı Tüp </t>
  </si>
  <si>
    <t>http://i.dr.com.tr/cache/600x600-0/originals/0000000408162-1.jpg</t>
  </si>
  <si>
    <t>OFIS665</t>
  </si>
  <si>
    <t xml:space="preserve">Faber-Castell Grip Min 0.7 2B 60mm, 120'li Mavi Tüp </t>
  </si>
  <si>
    <t>http://i.dr.com.tr/cache/600x600-0/originals/0000000408165-1.jpg</t>
  </si>
  <si>
    <t>OFIS666</t>
  </si>
  <si>
    <t xml:space="preserve">Faber-Castell Grip Min 0.7 2B 60mm, 120'li Pembe Tüp </t>
  </si>
  <si>
    <t>http://i.dr.com.tr/cache/600x600-0/originals/0000000408164-1.jpg</t>
  </si>
  <si>
    <t>OFIS667</t>
  </si>
  <si>
    <t xml:space="preserve">Faber-Castell Grip Min 0.7 2B 60mm, 120'li Açık Mavi Tüp </t>
  </si>
  <si>
    <t>https://www.isilkirtasiye.com/Upload/120316064558_500x500.jpg</t>
  </si>
  <si>
    <t>OFIS668</t>
  </si>
  <si>
    <t xml:space="preserve">Faber-Castell Grip Min 0.7 2B 60mm, 120'li Beyaz Tüp </t>
  </si>
  <si>
    <t>http://i.dr.com.tr/cache/600x600-0/originals/0000000408166-1.jpg</t>
  </si>
  <si>
    <t>OFIS669</t>
  </si>
  <si>
    <t xml:space="preserve">Noki Min 2B 0,5 60'lı </t>
  </si>
  <si>
    <t>http://www.ozenkirtasiye.com.tr/content_files/prd_images/E228/img_b/NOK72175.jpg</t>
  </si>
  <si>
    <t>OFIS670</t>
  </si>
  <si>
    <t xml:space="preserve">Noki Min 2B 0,7 60'lı </t>
  </si>
  <si>
    <t>http://www.ofissepetim.com/Uploads/Stoklar/340059723_1_k.jpg</t>
  </si>
  <si>
    <t>OFIS671</t>
  </si>
  <si>
    <t xml:space="preserve">Noki Min 2B 0,9 60'lı </t>
  </si>
  <si>
    <t>http://www.ultrasepet.com/Resim/Minik/200x242_thumb_st00028.jpg</t>
  </si>
  <si>
    <t>OFIS672</t>
  </si>
  <si>
    <t>Noki Min 2B 0,5 60mm 20'li</t>
  </si>
  <si>
    <t>http://www.deryakirtasiye.com/images2.asp?p=resimler/b_4786480.jpg&amp;w=300&amp;h=300</t>
  </si>
  <si>
    <t>OFIS673</t>
  </si>
  <si>
    <t>Noki Min 2B 0,7 60mm 20'li</t>
  </si>
  <si>
    <t>OFIS674</t>
  </si>
  <si>
    <t>Noki Min 2B 0,9 60mm 20'li</t>
  </si>
  <si>
    <t>OFIS678</t>
  </si>
  <si>
    <t>Mas 210 Ataş No:1 Nikel Kaplı 100 Adet</t>
  </si>
  <si>
    <t>http://images.hepsiburada.net/assets/OK/1500/OK_11828267.jpg</t>
  </si>
  <si>
    <t>OFIS679</t>
  </si>
  <si>
    <t>Mas 220 Ataş No:2 Nikel Kaplı 100 Adet</t>
  </si>
  <si>
    <t>OFIS681</t>
  </si>
  <si>
    <t>Mas 240 Ataş No:4 Nikel Kaplı 100 Adet</t>
  </si>
  <si>
    <t>OFIS683</t>
  </si>
  <si>
    <t xml:space="preserve">Mas 260 Dev  Ataş (Battal tip) 6cm </t>
  </si>
  <si>
    <t>http://cdn1.ofix.com/Images/SiteImages/ProductDetailImage/Mas-260-Battal-Tip-Dev-Atas-Cm_RI20271FT2MF195951.jpg</t>
  </si>
  <si>
    <t>OFIS685</t>
  </si>
  <si>
    <t xml:space="preserve">Mas 275 Dev  Ataş (Dalgalı tip) 7cm </t>
  </si>
  <si>
    <t>http://cdn1.ofix.com/Images/SiteImages/ProductDetailImage/Mas-275-Dalgali-Tip-Dev-Atas-Cm_RI20275FT2MF195963.jpg</t>
  </si>
  <si>
    <t>OFIS686</t>
  </si>
  <si>
    <t>Mas 290 Dev  Ataş (Mega tip) 10 cm</t>
  </si>
  <si>
    <t>http://cdn1.ofix.com/Images/SiteImages/ProductDetailImage/Mas-290-Mega-Tip-Dev-Atas-10-Cm_RI20281FT2MF195969.jpg</t>
  </si>
  <si>
    <t>OFIS687</t>
  </si>
  <si>
    <t>Mas 280 Renkli  Ataş PVC Kaplı 28 mm</t>
  </si>
  <si>
    <t>http://images.hepsiburada.net/assets/OK/500/OK_1433861.jpg</t>
  </si>
  <si>
    <t>OFIS688</t>
  </si>
  <si>
    <t>Mas 285 Zebra  Ataş PVC Kaplı 28 mm</t>
  </si>
  <si>
    <t>http://cdn1.ofix.com/Images/SiteImages/ProductDetailImage/Mas-285-Zebra-Atas-Pvc-Kapli-28-Mm_RI20279FT2MF174377.jpg</t>
  </si>
  <si>
    <t>OFIS689</t>
  </si>
  <si>
    <t>Mas 295 Renkli Dev Ataş PVC Kaplı 50 mm</t>
  </si>
  <si>
    <t>http://kirtasiyeal.com/wp-content/uploads/2015/09/295-2-600x600.jpg</t>
  </si>
  <si>
    <t>OFIS691</t>
  </si>
  <si>
    <t>Mas 940 Beyaz Metal Yaylı Evrak Kıskacı 30 mm 24'lü Kutu</t>
  </si>
  <si>
    <t>http://images.hepsiburada.net/assets/OK/1500/OK_1052158.jpg</t>
  </si>
  <si>
    <t>OFIS692</t>
  </si>
  <si>
    <t>Mas 950 Beyaz Metal Yaylı Evrak Kıskacı 40 mm 24'lü Kutu</t>
  </si>
  <si>
    <t>http://images.hepsiburada.net/assets/OK/500/OK_1052157.jpg</t>
  </si>
  <si>
    <t>OFIS693</t>
  </si>
  <si>
    <t>Mas 960 Beyaz Metal Yaylı Evrak Kıskacı 64 mm 12'li Kutu</t>
  </si>
  <si>
    <t>http://www.kismetkirtasiye.com/Images/Urun/n13042015131128.jpeg</t>
  </si>
  <si>
    <t>OFIS694</t>
  </si>
  <si>
    <t>Mas 920 Omega Çelik Kıskaç 19mm Siyah 12'li Paket</t>
  </si>
  <si>
    <t>http://mcdn01.gittigidiyor.net/25753/tn30/257534276_tn30_0.jpg</t>
  </si>
  <si>
    <t>OFIS696</t>
  </si>
  <si>
    <t>Mas 930 Omega Çelik Kıskaç 32mm Siyah 12'li Paket</t>
  </si>
  <si>
    <t>http://images.hepsiburada.net/assets/OK/1500/OK_1069191.jpg</t>
  </si>
  <si>
    <t>OFIS697</t>
  </si>
  <si>
    <t>Mas 935 Omega Çelik Kıskaç 41mm Siyah 12'li Paket</t>
  </si>
  <si>
    <t>http://mcdn01.gittigidiyor.net/26280/tn30/262804310_tn30_0.jpg</t>
  </si>
  <si>
    <t>OFIS698</t>
  </si>
  <si>
    <t>Mas 937 Omega Çelik Kıskaç 51mm Siyah 12'li Paket</t>
  </si>
  <si>
    <t>https://www.rekros.com/upload/products/250x232/mas-937-omega-celik-kiskac-51mm-12li-250x232.jpg</t>
  </si>
  <si>
    <t>OFIS700</t>
  </si>
  <si>
    <t>Mas 2623 Selobant 12mm x 33m 12'li Paket</t>
  </si>
  <si>
    <t>https://cdn01.cimri.com/image/1000x1000/en-ucuz-mas-2623-selobant_13478236.jpg</t>
  </si>
  <si>
    <t>OFIS703</t>
  </si>
  <si>
    <t xml:space="preserve">Mas 2633 Görünmez Bant 19mm x 33m </t>
  </si>
  <si>
    <t>http://images.hepsiburada.net/assets/OK/1500/OK_10153701.jpg</t>
  </si>
  <si>
    <t>OFIS704</t>
  </si>
  <si>
    <t>Mas 2610 Çift Taraflı Bant 12mm x 25m</t>
  </si>
  <si>
    <t>http://www.ofis7.com/image/cache/data/Markalar/mas/mas_2610-cift_tarafli_bant_12mm_25m-800x800.jpg</t>
  </si>
  <si>
    <t>OFIS705</t>
  </si>
  <si>
    <t>Mas 2611 Çift Taraflı Bant 15mm x 25m</t>
  </si>
  <si>
    <t>OFIS706</t>
  </si>
  <si>
    <t>Mas 2612 Çift Taraflı Bant 19mm x 25m</t>
  </si>
  <si>
    <t>http://www.ofis7.com/image/cache/data/Markalar/mas/mas_cift_tarafli_bant-800x800.jpg</t>
  </si>
  <si>
    <t>OFIS707</t>
  </si>
  <si>
    <t>Mas 2613 Çift Taraflı Bant 25mm x 25m</t>
  </si>
  <si>
    <t>OFIS708</t>
  </si>
  <si>
    <t>Mas 2614 Çift Taraflı Bant 38mm x 25m</t>
  </si>
  <si>
    <t>OFIS709</t>
  </si>
  <si>
    <t>Mas 2615 Çift Taraflı Bant 45mm x 25m</t>
  </si>
  <si>
    <t>OFIS710</t>
  </si>
  <si>
    <t>Mas 740 Force Bant Kesici 33 m. Siyah</t>
  </si>
  <si>
    <t>http://i.dr.com.tr/cache/600x600-0/originals/0000000660742-1.jpg</t>
  </si>
  <si>
    <t>OFIS711</t>
  </si>
  <si>
    <t>Mas 740 Force Bant Kesici 33 m. Mavi</t>
  </si>
  <si>
    <t>https://www.rekros.com/upload/products/600x600/mas-740-force-bant-kesici-33-m-mavi-400.jpg</t>
  </si>
  <si>
    <t>OFIS712</t>
  </si>
  <si>
    <t>Mas 740 Force Bant Kesici 33 m. Kırmızı</t>
  </si>
  <si>
    <t>http://images.hepsiburada.net/assets/OK/500/OK_10262769.jpg</t>
  </si>
  <si>
    <t>OFIS713</t>
  </si>
  <si>
    <t>Mas 740 Force Bant Kesici 33 m. Açık Gri</t>
  </si>
  <si>
    <t>http://www.uzambalaj.com/image/cache/data/Kirtasiye/740-1-500x500.jpg</t>
  </si>
  <si>
    <t>OFIS714</t>
  </si>
  <si>
    <t>Mas 720 Flash Bant Kesici 33 m. Siyah</t>
  </si>
  <si>
    <t>https://www.rekros.com/upload/products/600x600/mas-720-flash-bant-kesici-33-m-siyah-999.jpg</t>
  </si>
  <si>
    <t>OFIS715</t>
  </si>
  <si>
    <t>Mas 720 Flash Bant Kesici 33 m. Mavi</t>
  </si>
  <si>
    <t>https://www.rekros.com/upload/products/600x600/mas-720-flash-bant-kesici-33-m-mavi-380.jpg</t>
  </si>
  <si>
    <t>OFIS716</t>
  </si>
  <si>
    <t>Mas 720 Flash Bant Kesici 33 m. Kırmızı</t>
  </si>
  <si>
    <t>https://www.rekros.com/upload/products/600x600/mas-720-flash-bant-kesici-33-m-kirmizi-495.jpg</t>
  </si>
  <si>
    <t>OFIS717</t>
  </si>
  <si>
    <t>Mas 720 Flash Bant Kesici 33 m. Açık Gri</t>
  </si>
  <si>
    <t>http://www.okusan.com.tr/Uploads/UrunResimleri/buyuk/2bc4b448-d0df-4ff4-8720-be4acfa9178b.jpg</t>
  </si>
  <si>
    <t>OFIS718</t>
  </si>
  <si>
    <t>Mas 730 Flash Bant Kesici 66 m. Siyah</t>
  </si>
  <si>
    <t>http://images.hepsiburada.net/assets/OK/500/OK_10280894.jpg</t>
  </si>
  <si>
    <t>OFIS719</t>
  </si>
  <si>
    <t>Mas 730 Flash Bant Kesici 66 m. Mavi</t>
  </si>
  <si>
    <t>https://www.rekros.com/upload/products/600x600/mas-730-flash-bant-kesici-66-m-mavi-25.jpg</t>
  </si>
  <si>
    <t>OFIS720</t>
  </si>
  <si>
    <t>Mas 730 Flash Bant Kesici 66 m. Kırmızı</t>
  </si>
  <si>
    <t>https://www.rekros.com/upload/products/600x600/mas-730-flash-bant-kesici-66-m-kirmizi-749.jpg</t>
  </si>
  <si>
    <t>OFIS721</t>
  </si>
  <si>
    <t>Mas 640 Force Bant Kesici 20 m. Siyah</t>
  </si>
  <si>
    <t>https://www.asilkirtasiye.com/img/urun/640.jpg</t>
  </si>
  <si>
    <t>OFIS731</t>
  </si>
  <si>
    <t>Mas 630 MiNi Bant Kesici(Bant Hediyeli) Pembe</t>
  </si>
  <si>
    <t>http://images.hepsiburada.net/assets/OK/500/9554838028338.jpg</t>
  </si>
  <si>
    <t>OFIS732</t>
  </si>
  <si>
    <t>Mas 630 MiNi Bant Kesici(Bant Hediyeli) Yeşil</t>
  </si>
  <si>
    <t>http://www.galatasaraykirtasiye.com/mas-630-mini-bant-kesici-bant-hediyeli-yesil-73441-67-O.jpg</t>
  </si>
  <si>
    <t>OFIS733</t>
  </si>
  <si>
    <t>Mas 630 MiNi Bant Kesici(Bant Hediyeli) Mavi</t>
  </si>
  <si>
    <t>http://images.hepsiburada.net/assets/OK/200/9554838224946.jpg</t>
  </si>
  <si>
    <t>OFIS734</t>
  </si>
  <si>
    <t>Mas 630 MiNi Bant Kesici(Bant Hediyeli) Sarı</t>
  </si>
  <si>
    <t>http://images.hepsiburada.net/assets/OK/500/9554838126642.jpg</t>
  </si>
  <si>
    <t>OFIS735</t>
  </si>
  <si>
    <t>Mas 635 Junior Bant Kesici ( Bant Hediyeli) Mavi</t>
  </si>
  <si>
    <t>http://www.ofiseteslim.com/Upload/Product/k_231220169853579.jpg</t>
  </si>
  <si>
    <t>OFIS736</t>
  </si>
  <si>
    <t>Mas 635 Junior Bant Kesici ( Bant Hediyeli) Şeffaf</t>
  </si>
  <si>
    <t>http://www.akofis.com.tr/mas-635-bant-kesici-mini-seffaf-bant-202-44-B.jpg</t>
  </si>
  <si>
    <t>OFIS737</t>
  </si>
  <si>
    <t>Mas 635 Junior Bant Kesici ( Bant Hediyeli) Duman</t>
  </si>
  <si>
    <t>http://www.office1.com.tr/bant-makinasi-mas-junior-bant-hediyeli635-bant-bant-makinalari-mas-28517-10-B.jpg</t>
  </si>
  <si>
    <t>OFIS738</t>
  </si>
  <si>
    <t>Mas 633 Junior Bant Kesici (Görünmez Bant Hediyeli) Mavi</t>
  </si>
  <si>
    <t>https://www.nezih.com.tr/Media/urun-resimleri/15a836f8-2b88-4280-819d-75eb16a493ec.jpg?w=170&amp;h=128</t>
  </si>
  <si>
    <t>OFIS739</t>
  </si>
  <si>
    <t>Mas 633 Junior Bant Kesici (Görünmez Bant Hediyeli) Şeffaf</t>
  </si>
  <si>
    <t>http://www.ofiseteslim.com/Upload/Product/b_MAS633-ofiseteslim.com.jpg</t>
  </si>
  <si>
    <t>OFIS740</t>
  </si>
  <si>
    <t>Mas 633 Junior Bant Kesici (Görünmez Bant Hediyeli) Duman</t>
  </si>
  <si>
    <t>http://www.ofis7.com/image/cache/data/Markalar/mas/mas-636-kartelada-mini-bant-kesici-12-33-5919-250x250.jpg</t>
  </si>
  <si>
    <t>OFIS741</t>
  </si>
  <si>
    <t>Noki 1210 Büro Bandı 12mm x 10m. 12'li Paket</t>
  </si>
  <si>
    <t>http://images.hepsiburada.net/assets/OK/1500/OK_1447437.jpg</t>
  </si>
  <si>
    <t>OFIS742</t>
  </si>
  <si>
    <t>Noki 1233 Büro Bandı 12mm x 33m. 12'li Paket</t>
  </si>
  <si>
    <t>http://images.hepsiburada.net/assets/OK/1500/OK_1480555.jpg</t>
  </si>
  <si>
    <t>OFIS743</t>
  </si>
  <si>
    <t>Noki 1266 Büro Bandı 12mm x 66m. 12'li Paket</t>
  </si>
  <si>
    <t>http://images.hepsiburada.net/assets/OK/500/OK_1447441.jpg</t>
  </si>
  <si>
    <t>OFIS744</t>
  </si>
  <si>
    <t xml:space="preserve">Noki 1933 Görünmez Büro Bandı 19mm x 33m. </t>
  </si>
  <si>
    <t>http://www.kismetkirtasiye.com/Images/Urun/10072013122413.jpeg</t>
  </si>
  <si>
    <t>OFIS745</t>
  </si>
  <si>
    <t>Noki Cristal renkli Bant 6'lı Rulo</t>
  </si>
  <si>
    <t>http://images.hepsiburada.net/assets/OK/500/OK_1447452.jpg</t>
  </si>
  <si>
    <t>OFIS746</t>
  </si>
  <si>
    <t xml:space="preserve">Noki T20100 Bant Kesme Makinesi (Bant Hediyeli) </t>
  </si>
  <si>
    <t>http://deryakirtasiye.com/images2.asp?p=resimler/b_1757101.jpg&amp;w=190&amp;h=190</t>
  </si>
  <si>
    <t>OFIS748</t>
  </si>
  <si>
    <t>Noki 1933DS Görünmez Bant 3'lü + Bant Makinesi</t>
  </si>
  <si>
    <t>http://cdn2.hizlial.com/TrendResim/07/1500/07.001.1500.011001t4.jpg</t>
  </si>
  <si>
    <t>OFIS750</t>
  </si>
  <si>
    <t>Umix Bant 12mm x 33m. 12'li Kutu</t>
  </si>
  <si>
    <t>http://images.hepsiburada.net/assets/OK/500/ofisumkirtbant33.jpg</t>
  </si>
  <si>
    <t>OFIS753</t>
  </si>
  <si>
    <t>Mas 2230 Plastik Cetvel 30 cm Şeffaf</t>
  </si>
  <si>
    <t>https://www.ucgenofis.com.tr/images/urunler/Mas-2230-Plastik-Cetvel-Seffaf-30-cm-resim-41142305.jpg</t>
  </si>
  <si>
    <t>OFIS754</t>
  </si>
  <si>
    <t>Mas 2230 Plastik Cetvel 30 cm Renkli</t>
  </si>
  <si>
    <t>http://www.fullofis.com/resimler/b-13-7-2015-5147668719.jpg</t>
  </si>
  <si>
    <t>OFIS757</t>
  </si>
  <si>
    <t xml:space="preserve">Mas 2340 Çelik Cetvel 40 cm </t>
  </si>
  <si>
    <t>http://www.akofis.com.tr/mas-2340-celik-cetvel-40-cm-3723-94-B.jpg</t>
  </si>
  <si>
    <t>OFIS760</t>
  </si>
  <si>
    <t>Rio Büro Cetveli 30 cm</t>
  </si>
  <si>
    <t>http://mcdn01.gittigidiyor.net/24656/tn30/246562473_tn30_0.jpg</t>
  </si>
  <si>
    <t>OFIS762</t>
  </si>
  <si>
    <t>Mas 398 4'lü Delgeç 16 Sayfa Kapasiteli Siyah</t>
  </si>
  <si>
    <t>https://www.asilkirtasiye.com/img/urun/398b.jpg</t>
  </si>
  <si>
    <t>OFIS763</t>
  </si>
  <si>
    <t>Mas 398 4'lü Delgeç 16 Sayfa Kapasiteli Mavi</t>
  </si>
  <si>
    <t>http://images.hepsiburada.net/assets/OK/500/OK_10260459.jpg</t>
  </si>
  <si>
    <t>OFIS764</t>
  </si>
  <si>
    <t>Mas 399 Arşiv Tipi Metal Delgeç 65 Sayfa Kapasiteli Siyah</t>
  </si>
  <si>
    <t>http://images.hepsiburada.net/assets/OK/1500/OK_10280898.jpg</t>
  </si>
  <si>
    <t>OFIS765</t>
  </si>
  <si>
    <t>Mas 399 Arşiv Tipi Metal Delgeç 65 Sayfa Kapasiteli Mavi</t>
  </si>
  <si>
    <t>http://static.tumfirsatlar.com/images/580x200_mas-399-delgec-kollu-arsiv-tipi-metal-65-sf.jpg</t>
  </si>
  <si>
    <t>OFIS766</t>
  </si>
  <si>
    <t>Mas 401 Kollu Delgeç 60 sayfa Kapasiteli</t>
  </si>
  <si>
    <t>http://images.hepsiburada.net/assets/OK/500/OK_1049475.jpg</t>
  </si>
  <si>
    <t>OFIS767</t>
  </si>
  <si>
    <t>Mas 402 Orta Boy Delgeç 25 Sayfa Kapasiteli Siyah</t>
  </si>
  <si>
    <t>https://www.rekros.com/upload/products/600x600/mas-402-orta-boy-delgec-30-sayfa-siyah-600x600.jpg</t>
  </si>
  <si>
    <t>OFIS768</t>
  </si>
  <si>
    <t>Mas 402 Orta Boy Delgeç 25 Sayfa Kapasiteli Mavi</t>
  </si>
  <si>
    <t>http://images.hepsiburada.net/assets/OK/500/OK_10260670.jpg</t>
  </si>
  <si>
    <t>OFIS769</t>
  </si>
  <si>
    <t>Mas 402 Orta Boy Delgeç 25 Sayfa Kapasiteli Kırmızı</t>
  </si>
  <si>
    <t>http://image.bilio.com/data/products/209141536/f-mas-delge-402-k-rm-z-41039692.jpg</t>
  </si>
  <si>
    <t>OFIS770</t>
  </si>
  <si>
    <t>Mas 404 Büyük Boy Delgeç 40 Sayfa Kapasiteli Siyah</t>
  </si>
  <si>
    <t>http://admin.hemen.com.tr/images/urun/buyuk/mas-404-classic-delgec-buyuk-boy-40yp-kapasiteli_PfObh1.jpg</t>
  </si>
  <si>
    <t>OFIS771</t>
  </si>
  <si>
    <t>Mas 404 Büyük Boy Delgeç 40 Sayfa Kapasiteli Mavi</t>
  </si>
  <si>
    <t>http://admin.hemen.com.tr/images/urun/buyuk/mas-404-classic-delgec-buyuk-boy-40yp-kapasiteli_8RXDDu.jpg</t>
  </si>
  <si>
    <t>OFIS772</t>
  </si>
  <si>
    <t>Mas 404 Büyük Boy Delgeç 40 Sayfa Kapasiteli Kırmızı</t>
  </si>
  <si>
    <t>https://cdn01.cimri.com/image/500x500/en-ucuz-mas-404-delgec_24557783.jpg</t>
  </si>
  <si>
    <t>OFIS773</t>
  </si>
  <si>
    <t>Mas 405 Standart Tip Delgeç 10 sayfa Kapasiteli Siyah</t>
  </si>
  <si>
    <t>http://bosnakirtasiye.com/wp-content/uploads/2015/09/mas-405-delge%C3%A7.jpg</t>
  </si>
  <si>
    <t>OFIS774</t>
  </si>
  <si>
    <t>Mas 405 Standart Tip Delgeç 10 sayfa Kapasiteli Mavi</t>
  </si>
  <si>
    <t>http://akakce.cubecdn.net/mas/mas-405-standart-l.jpg</t>
  </si>
  <si>
    <t>OFIS776</t>
  </si>
  <si>
    <t>Mas 1112 Prime Delgeç 10 Sayfa Kapasiteli Siyah</t>
  </si>
  <si>
    <t>http://images.hepsiburada.net/assets/OK/500/OK_10274673.jpg</t>
  </si>
  <si>
    <t>OFIS778</t>
  </si>
  <si>
    <t>Mas 1112 Prime Delgeç 10 Sayfa Kapasiteli Kırmızı</t>
  </si>
  <si>
    <t>OFIS779</t>
  </si>
  <si>
    <t>Mas 1114 Prime Delgeç 16 Sayfa Kapasiteli Siyah</t>
  </si>
  <si>
    <t>http://www.sarfmarket.com.tr/mas-1114-prime-serisi-delgec-16-sayfa-887-73-B.jpg</t>
  </si>
  <si>
    <t>OFIS780</t>
  </si>
  <si>
    <t>Mas 1114 Prime Delgeç 16 Sayfa Kapasiteli Mavi</t>
  </si>
  <si>
    <t>http://larastore.com.tr/Resim/Minik/550x530_thumb_0000191_1.jpg</t>
  </si>
  <si>
    <t>OFIS781</t>
  </si>
  <si>
    <t>Mas 1114 Prime Delgeç 16 Sayfa Kapasiteli Kırmızı</t>
  </si>
  <si>
    <t>OFIS782</t>
  </si>
  <si>
    <t>Mas 1116 Prime Delgeç 40 Sayfa Kapasiteli Siyah</t>
  </si>
  <si>
    <t>http://images.hepsiburada.net/assets/OK/500/OK_10274693.jpg</t>
  </si>
  <si>
    <t>OFIS783</t>
  </si>
  <si>
    <t>Mas 1116 Prime Delgeç 40 Sayfa Kapasiteli Mavi</t>
  </si>
  <si>
    <t>OFIS784</t>
  </si>
  <si>
    <t>Mas 1116 Prime Delgeç 40 Sayfa Kapasiteli Kırmızı</t>
  </si>
  <si>
    <t>OFIS785</t>
  </si>
  <si>
    <t>Mas 1118 Yandan Kollu Delgeç 40 Sayfa Kapasiteli</t>
  </si>
  <si>
    <t>http://cdn1.ofix.com/Images/SiteImages/ProductDetailImage/Mas-1118-Delgec-Yandan-Kollu-40-Sayfa_RI20175FT2MF130653.jpg</t>
  </si>
  <si>
    <t>OFIS786</t>
  </si>
  <si>
    <t>Mas 1120 Arşiv Tipi Delgeç 200 Sayfa Kapasiteli</t>
  </si>
  <si>
    <t>OFIS787</t>
  </si>
  <si>
    <t>Mas 1160 Diamond Delgeç 10 Sayfa Kapasiteli Siyah</t>
  </si>
  <si>
    <t>http://www.fullofis.com/resimler/b-10-7-2015-2841455341.jpg</t>
  </si>
  <si>
    <t>OFIS788</t>
  </si>
  <si>
    <t>Mas 1160 Diamond Delgeç 10 Sayfa Kapasiteli Mavi</t>
  </si>
  <si>
    <t>http://www.fullofis.com/resimler/b-10-7-2015-441400409.jpg</t>
  </si>
  <si>
    <t>OFIS789</t>
  </si>
  <si>
    <t>Mas 1160 Diamond Delgeç 10 Sayfa Kapasiteli Kırmızı</t>
  </si>
  <si>
    <t>http://images.hepsiburada.net/assets/OK/500/OK_10274705.jpg</t>
  </si>
  <si>
    <t>OFIS790</t>
  </si>
  <si>
    <t>Mas 1162 Diamond Delgeç 20 Sayfa Kapasiteli Siyah</t>
  </si>
  <si>
    <t>http://images.hepsiburada.net/assets/OK/500/OK_10274708.jpg</t>
  </si>
  <si>
    <t>OFIS791</t>
  </si>
  <si>
    <t>Mas 1162 Diamond Delgeç 20 Sayfa Kapasiteli Mavi</t>
  </si>
  <si>
    <t>http://admin.hemen.com.tr/images/urun/buyuk/mas-delgec-diamond-20-sayfa-1162-mavi_Tfpr1f.jpg</t>
  </si>
  <si>
    <t>OFIS792</t>
  </si>
  <si>
    <t>Mas 1162 Diamond Delgeç 20 Sayfa Kapasiteli Kırmızı</t>
  </si>
  <si>
    <t>http://admin.hemen.com.tr/images/urun/orta/mas-delgec-diamond-20-sayfa-1162-kirmizi_hR3ZUt.jpg</t>
  </si>
  <si>
    <t>OFIS793</t>
  </si>
  <si>
    <t>Mas 1164 Diamond Delgeç 30 Sayfa Kapasiteli Siyah</t>
  </si>
  <si>
    <t>http://images.hepsiburada.net/assets/OK/500/OK_10274711.jpg</t>
  </si>
  <si>
    <t>OFIS794</t>
  </si>
  <si>
    <t>Mas 1164 Diamond Delgeç 30 Sayfa Kapasiteli Mavi</t>
  </si>
  <si>
    <t>http://www.fullofis.com/resimler/b-10-7-2015-8684961199.jpg</t>
  </si>
  <si>
    <t>OFIS795</t>
  </si>
  <si>
    <t>Mas 1164 Diamond Delgeç 30 Sayfa Kapasiteli Kırmızı</t>
  </si>
  <si>
    <t>http://admin.hemen.com.tr/images/urun/orta/mas-diamond-1164-delgec-30sayfa-kapasiteli_DlZWpK.jpg</t>
  </si>
  <si>
    <t>OFIS796</t>
  </si>
  <si>
    <t>Mas 1190 Nova Delgeç 10 Sayfa Kapasiteli</t>
  </si>
  <si>
    <t>http://www.garantiofis.com/mas-1190-nova-delgec-10-sayfa-kapasiteli-1-24673-11-B.gif</t>
  </si>
  <si>
    <t>OFIS797</t>
  </si>
  <si>
    <t>Mas 1192 Nova Delgeç 20 Sayfa Kapasiteli</t>
  </si>
  <si>
    <t>http://www.istekirtasiye.com/content_files/prd_images/E950/img_bb/MAS-DELGEC-NOVA-20S-1192.jpg</t>
  </si>
  <si>
    <t>OFIS798</t>
  </si>
  <si>
    <t>Mas 1194 Nova Delgeç 40 Sayfa Kapasiteli</t>
  </si>
  <si>
    <t>http://admin.hemen.com.tr/images/urun/kucuk/mas-1194-nova-delgec-30sayfa-kapasiteli_tCCg9B.jpg</t>
  </si>
  <si>
    <t>OFIS799</t>
  </si>
  <si>
    <t>Leitz 5058 8 Sayfa Kapasiteli Delgeç Kırmızı</t>
  </si>
  <si>
    <t>https://www.nezih.com.tr/Media/urun-resimleri/78fefb36-ef5a-405f-a27e-a0f2f2eb5a79.jpg?w=335</t>
  </si>
  <si>
    <t>OFIS800</t>
  </si>
  <si>
    <t>Leitz 5058 8 Sayfa Kapasiteli Delgeç Mavi</t>
  </si>
  <si>
    <t>OFIS801</t>
  </si>
  <si>
    <t>Leitz 5058 8 Sayfa Kapasiteli Delgeç Siyah</t>
  </si>
  <si>
    <t>http://www.notebookkirtasiye.com/ProductImages/102151/big/761_688.jpg</t>
  </si>
  <si>
    <t>OFIS802</t>
  </si>
  <si>
    <t>Leitz 5038 16 Sayfa Kapasiteli Delgeç Kırmızı</t>
  </si>
  <si>
    <t>http://www.sarfmarket.com.tr/leitz-l-5038-delgec-16-sayfa-kirmizi-9397-53-O.jpg</t>
  </si>
  <si>
    <t>OFIS803</t>
  </si>
  <si>
    <t>Leitz 5038 16 Sayfa Kapasiteli Delgeç Mavi</t>
  </si>
  <si>
    <t>https://cdn01.cimri.com/image/500x500/en-ucuz-leitz-5038-mavi-16-sayfa-delgec_9847935.jpg</t>
  </si>
  <si>
    <t>OFIS804</t>
  </si>
  <si>
    <t>Leitz 5038 16 Sayfa Kapasiteli Delgeç Siyah</t>
  </si>
  <si>
    <t>http://www.noktaofis.com/classes/image.php?file=../photos/urun/55b864b2ac84b/1667.jpg&amp;width=560&amp;height=560&amp;yontem=largefix</t>
  </si>
  <si>
    <t>OFIS805</t>
  </si>
  <si>
    <t>Leitz 5008 30 Sayfa Kapasiteli Delgeç Açık Kırmızı</t>
  </si>
  <si>
    <t>http://www.turuncuofis.com.tr/leitz-5008-nexxt-serisi-metal-delgec-30-sayfa-kapasiteli-1246-74-B.png</t>
  </si>
  <si>
    <t>OFIS806</t>
  </si>
  <si>
    <t>Leitz 5008 30 Sayfa Kapasiteli Delgeç Kırmızı</t>
  </si>
  <si>
    <t>http://www.aktuelofis.com/content/images/thumbs/0018085_LZ235.jpeg</t>
  </si>
  <si>
    <t>OFIS807</t>
  </si>
  <si>
    <t>Leitz 5008 30 Sayfa Kapasiteli Delgeç Açık Mavi</t>
  </si>
  <si>
    <t>https://www.kalemkutusu.com/resim/320/1473369414956.jpg</t>
  </si>
  <si>
    <t>OFIS808</t>
  </si>
  <si>
    <t>Leitz 5008 30 Sayfa Kapasiteli Delgeç Mavi</t>
  </si>
  <si>
    <t>http://www.sarfmarket.com.tr/leitz-l-5008-delgec-25-sayfa-kirmizi-9386-54-K.jpg</t>
  </si>
  <si>
    <t>OFIS809</t>
  </si>
  <si>
    <t>Leitz 5008 30 Sayfa Kapasiteli Delgeç Açık Yeşil</t>
  </si>
  <si>
    <t>http://www.noktaofis.com/classes/image.php?file=../photos/urun/55b864b2ba485/1686.jpg&amp;width=560&amp;height=560&amp;yontem=largefix</t>
  </si>
  <si>
    <t>OFIS810</t>
  </si>
  <si>
    <t>Leitz 5008 30 Sayfa Kapasiteli Delgeç Gri</t>
  </si>
  <si>
    <t>https://kirtasiyeal.com/wp-content/uploads/2014/10/ll_50080085_NeXXt-840x840.jpg</t>
  </si>
  <si>
    <t>OFIS811</t>
  </si>
  <si>
    <t>Leitz 5008 30 Sayfa Kapasiteli Delgeç Siyah</t>
  </si>
  <si>
    <t>https://kirtasiyeal.com/wp-content/uploads/2014/10/ll_50080095_v4_NeXXt-600x600.jpg</t>
  </si>
  <si>
    <t>OFIS812</t>
  </si>
  <si>
    <t>Leitz 5006 Style 30 Sayfa Kapasiteli Delgeç Beyaz</t>
  </si>
  <si>
    <t>https://cdn01.cimri.com/image/500x500/en-ucuz-leitz-5006-style-30-sayfa-kapasiteli-delgec_28662777.jpg</t>
  </si>
  <si>
    <t>OFIS813</t>
  </si>
  <si>
    <t>Leitz 5006 Style 30 Sayfa Kapasiteli Delgeç Bordo</t>
  </si>
  <si>
    <t>http://www.fetihofis.com/UserFiles/Product/leitz-5006-delgec-bordo-1.png</t>
  </si>
  <si>
    <t>OFIS814</t>
  </si>
  <si>
    <t>Leitz 5006 Style 30 Sayfa Kapasiteli Delgeç Yeşil</t>
  </si>
  <si>
    <t>http://www.noktaofis.com/classes/image.php?file=../photos/urun/55b864b2ca0ce/1715.jpg&amp;width=560&amp;height=560&amp;yontem=largefix</t>
  </si>
  <si>
    <t>OFIS815</t>
  </si>
  <si>
    <t>Leitz 5006 Style 30 Sayfa Kapasiteli Delgeç Lacivert</t>
  </si>
  <si>
    <t>http://www.fetihofis.com/UserFiles/Product/leitz-5006-delgec-mavi-1.png</t>
  </si>
  <si>
    <t>OFIS816</t>
  </si>
  <si>
    <t>Leitz 5006 Style 30 Sayfa Kapasiteli Delgeç Siyah</t>
  </si>
  <si>
    <t>http://www.fetihofis.com/UserFiles/Product/leitz-5006-delgec-siyah-1.png</t>
  </si>
  <si>
    <t>OFIS821</t>
  </si>
  <si>
    <t>Leitz WOW 30 Sayfa Kapasiteli Delgeç Metalik Buz Mavisi</t>
  </si>
  <si>
    <t>OFIS822</t>
  </si>
  <si>
    <t>Leitz WOW 30 Sayfa Kapasiteli Delgeç Metalik Mor</t>
  </si>
  <si>
    <t>http://www.koseoglukirtasiye.com/myassets/products/193/pr-01-25859.jpg?rev=1455371162</t>
  </si>
  <si>
    <t>OFIS824</t>
  </si>
  <si>
    <t>Leitz WOW 10 Sayfa Kapasiteli Mini Delgeç Metalik Beyaz</t>
  </si>
  <si>
    <t>http://images.hepsiburada.net/assets/OK/500/9457504452658.jpg</t>
  </si>
  <si>
    <t>OFIS825</t>
  </si>
  <si>
    <t>Leitz WOW 10 Sayfa Kapasiteli Mini Delgeç Metalik Pembe</t>
  </si>
  <si>
    <t>OFIS826</t>
  </si>
  <si>
    <t>Leitz WOW 10 Sayfa Kapasiteli Mini Delgeç Metalik Mavi</t>
  </si>
  <si>
    <t>OFIS827</t>
  </si>
  <si>
    <t>Leitz WOW 10 Sayfa Kapasiteli Mini Delgeç Metalik Turuncu</t>
  </si>
  <si>
    <t>OFIS828</t>
  </si>
  <si>
    <t>Leitz WOW 10 Sayfa Kapasiteli Mini Delgeç Metalik Buz Mavisi</t>
  </si>
  <si>
    <t>OFIS829</t>
  </si>
  <si>
    <t>Leitz WOW 10 Sayfa Kapasiteli Mini Delgeç Metalik Mor</t>
  </si>
  <si>
    <t>OFIS830</t>
  </si>
  <si>
    <t>Leitz WOW 10 Sayfa Kapasiteli Mini Delgeç Metalik Yeşil</t>
  </si>
  <si>
    <t>OFIS835</t>
  </si>
  <si>
    <t>Leitz 5012 4 Sabit Delikli Delgeç Gri</t>
  </si>
  <si>
    <t>OFIS836</t>
  </si>
  <si>
    <t>Leitz 5180 65 Sayfa Kapasiteli Delgeç Kırmızı</t>
  </si>
  <si>
    <t>OFIS837</t>
  </si>
  <si>
    <t>Leitz 5180 65 Sayfa Kapasiteli Delgeç Mavi</t>
  </si>
  <si>
    <t>OFIS838</t>
  </si>
  <si>
    <t>Leitz 5180 65 Sayfa Kapasiteli Delgeç Gri</t>
  </si>
  <si>
    <t>OFIS839</t>
  </si>
  <si>
    <t>Leitz 5180 65 Sayfa Kapasiteli Delgeç Siyah</t>
  </si>
  <si>
    <t>http://kirtasiyeal.com/wp-content/uploads/2014/10/ll_51800195-840x840.jpg</t>
  </si>
  <si>
    <t>OFIS841</t>
  </si>
  <si>
    <t>Leitz 5182 250 Sayfa Kapasiteli Delgeç</t>
  </si>
  <si>
    <t>http://www.sarfmarket.com.tr/Data/EditorFiles/5182.jpg</t>
  </si>
  <si>
    <t>OFIS842</t>
  </si>
  <si>
    <t>Rapid FC10 10 Sayfa Kapasiteli Delgeç Siyah</t>
  </si>
  <si>
    <t>http://deryakirtasiye.com/resimler/b_6745980.jpg</t>
  </si>
  <si>
    <t>OFIS843</t>
  </si>
  <si>
    <t>Rapid FC10 10 Sayfa Kapasiteli Delgeç Mavi</t>
  </si>
  <si>
    <t>http://image.bilio.com/data/products/209076507/f-rapid-fc10-masa-st-10-syf-kapasiteli-delge-perforat-r-mavi-40432513.jpg</t>
  </si>
  <si>
    <t>OFIS844</t>
  </si>
  <si>
    <t>Rapid FC10 10 Sayfa Kapasiteli Delgeç Kırmızı</t>
  </si>
  <si>
    <t>http://image.bilio.com/data/products/209076508/f-rapid-fc10-masa-st-10-syf-kapasiteli-delge-perforat-r-k-rm-z-40432514.jpg</t>
  </si>
  <si>
    <t>OFIS845</t>
  </si>
  <si>
    <t>Rapid FC20 20 Sayfa Kapasiteli Delgeç Siyah</t>
  </si>
  <si>
    <t>http://www.ucgenkirtasiye.com.tr/resimler/urunler/kucuk/29000007.jpg</t>
  </si>
  <si>
    <t>OFIS846</t>
  </si>
  <si>
    <t>Rapid FC20 20 Sayfa Kapasiteli Delgeç Mavi</t>
  </si>
  <si>
    <t>http://www.ofiskutum.com/raipid-r-2325-delgec-fc20-20-sayfa-kapasiteli-mavi-9193-10-O.jpg</t>
  </si>
  <si>
    <t>OFIS847</t>
  </si>
  <si>
    <t>Rapid FC20 20 Sayfa Kapasiteli Delgeç Kırmızı</t>
  </si>
  <si>
    <t>http://deryakirtasiye.com/images2.asp?p=resimler/b_5076329.jpg&amp;w=190&amp;h=190</t>
  </si>
  <si>
    <t>OFIS848</t>
  </si>
  <si>
    <t>Rapid FC30 30 Sayfa Kapasiteli Delgeç Siyah</t>
  </si>
  <si>
    <t>http://www.ofiskutum.com/raipid-r-2363-delgec-fc30-30-sayfa-kapasiteli-siyah-9212-10-O.jpg</t>
  </si>
  <si>
    <t>OFIS849</t>
  </si>
  <si>
    <t>Rapid FC30 30 Sayfa Kapasiteli Delgeç Mavi</t>
  </si>
  <si>
    <t>http://www.ucgenkitabevi.com/content_files/prd_images/E228/img_b/RPDFC30-03.jpg</t>
  </si>
  <si>
    <t>OFIS850</t>
  </si>
  <si>
    <t>Rapid FC30 30 Sayfa Kapasiteli Delgeç Kırmızı</t>
  </si>
  <si>
    <t>http://www.ofiskutum.com/raipid-r-2363-delgec-fc30-30-sayfa-kapasiteli-kirmizi-9214-10-B.jpg</t>
  </si>
  <si>
    <t>OFIS851</t>
  </si>
  <si>
    <t>Rapid HDC65 65 Sayfa Kapasiteli Ekstra Güçlü Delgeç Gümüş/Turuncu</t>
  </si>
  <si>
    <t>http://www.kismetkirtasiye.com/Images/Urun/23042015012037.jpeg</t>
  </si>
  <si>
    <t>OFIS852</t>
  </si>
  <si>
    <t>Rapid HDC150 150 Sayfa Kapasiteli Ekstra Güçlü Delgeç Gümüş/Turuncu</t>
  </si>
  <si>
    <t>http://www.kismetkirtasiye.com/Images/Urun/23042015013227.jpeg</t>
  </si>
  <si>
    <t>OFIS853</t>
  </si>
  <si>
    <t>Rapid HDC300 300 Sayfa Kapasiteli Ekstra Güçlü Delgeç Gümüş/Turuncu</t>
  </si>
  <si>
    <t>http://www.kismetkirtasiye.com/Images/Urun/23042015012937.jpeg</t>
  </si>
  <si>
    <t>OFIS854</t>
  </si>
  <si>
    <t>STD H-10 10 Sayfa Kapasiteli Deluxe Delgeç Gri</t>
  </si>
  <si>
    <t>http://www.deryakirtasiye.com/images2.asp?p=resimler/b_8130393.jpg&amp;w=300&amp;h=300</t>
  </si>
  <si>
    <t>OFIS855</t>
  </si>
  <si>
    <t>STD H-10 10 Sayfa Kapasiteli Deluxe Delgeç Siyah</t>
  </si>
  <si>
    <t>http://cdn1.ofix.com/Images/SiteImages/ProductDetailImage/Std-Delux-Delgec-10_RI21771FT2MF197084.jpg</t>
  </si>
  <si>
    <t>OFIS856</t>
  </si>
  <si>
    <t>STD H-20 20 Sayfa Kapasiteli Deluxe Delgeç Gri</t>
  </si>
  <si>
    <t>http://www.superofis.com/images/urunler/15_std-delgec-7031_1.jpg</t>
  </si>
  <si>
    <t>OFIS857</t>
  </si>
  <si>
    <t>STD H-20 20 Sayfa Kapasiteli Deluxe Delgeç Siyah</t>
  </si>
  <si>
    <t>http://images.hepsiburada.net/assets/OK/500/9510693961778.jpg</t>
  </si>
  <si>
    <t>OFIS858</t>
  </si>
  <si>
    <t>STD H-30 30 Sayfa Kapasiteli Deluxe Delgeç  Gri</t>
  </si>
  <si>
    <t>https://cdn01.cimri.com/image/500x500/en-ucuz-std-h-30-delgec_15380801.jpg</t>
  </si>
  <si>
    <t>OFIS861</t>
  </si>
  <si>
    <t>STD H-40 40 Sayfa Kapasiteli Deluxe Delgeç Siyah</t>
  </si>
  <si>
    <t>http://www.caddebutiq.com/images/urunler/P4895114134309-Std-Delgec-H-40-1634.jpg</t>
  </si>
  <si>
    <t>OFIS862</t>
  </si>
  <si>
    <t>STD  P-1000 Ultra Arşiv Tip Güç Tasarruflu Delgeç</t>
  </si>
  <si>
    <t>https://cdn01.cimri.com/image/500x500/Std-Guc-Tasarruflu-Delgec-Ultra-Arsiv-Tip-P-1000_18238948.jpg</t>
  </si>
  <si>
    <t>OFIS863</t>
  </si>
  <si>
    <t>STD  P-1500 Ultra Arşiv Tip Güç Tasarruflu Delgeç</t>
  </si>
  <si>
    <t>http://www.kismetkirtasiye.com/Images/Urun/09042015233316.jpeg</t>
  </si>
  <si>
    <t>OFIS864</t>
  </si>
  <si>
    <t>STD  P-1500-4 Ultra Arşiv Tip 4 Delikli Güç Tasarruflu Delgeç</t>
  </si>
  <si>
    <t>http://www.deryakirtasiye.com/images2.asp?p=resimler/b_6930848.jpg&amp;w=300&amp;h=300</t>
  </si>
  <si>
    <t>OFIS865</t>
  </si>
  <si>
    <t xml:space="preserve">STD P-300 30 Sayfa Kapasiteli Güç Tasarruflu Delgeç </t>
  </si>
  <si>
    <t>http://cdn1.ofix.com/Images/SiteImages/ProductDetailImage/Std-Guc-Tasarruflu-Delgec-P-300-S96287-da5_RI35949FT2MF17054.jpg</t>
  </si>
  <si>
    <t>OFIS866</t>
  </si>
  <si>
    <t xml:space="preserve">STD P-500 50 Sayfa Kapasiteli Güç Tasarruflu Delgeç </t>
  </si>
  <si>
    <t>http://www.office1.com.tr/delgec-std-enerji-tasarruflu-50-sayfa-p-500-28526-30-B.jpg</t>
  </si>
  <si>
    <t>OFIS867</t>
  </si>
  <si>
    <t>STD P-811 Popular Küçük Boy Delgeç Gri</t>
  </si>
  <si>
    <t>http://www.kismetkirtasiye.com/Images/Urun/09042015235128.jpeg</t>
  </si>
  <si>
    <t>OFIS868</t>
  </si>
  <si>
    <t>STD P-811 Popular Küçük Boy Delgeç Kırmızı</t>
  </si>
  <si>
    <t>http://image.bilio.com/data/products/209150413/f-std-delge-popular-k-k-boy-p-811-k-rm-z.jpg?=69801</t>
  </si>
  <si>
    <t>OFIS869</t>
  </si>
  <si>
    <t>STD P-811 Popular Küçük Boy Delgeç Mavi</t>
  </si>
  <si>
    <t>https://cdn01.cimri.com/image/500x500/en-ucuz-std-p-811-popular-kucuk-boy-mavi-delgec_15592538.jpg</t>
  </si>
  <si>
    <t>OFIS870</t>
  </si>
  <si>
    <t>STD P-811 Popular Küçük Boy Delgeç Siyah</t>
  </si>
  <si>
    <t>http://images.hepsiburada.net/assets/OK/500/9555006128178.jpg</t>
  </si>
  <si>
    <t>OFIS872</t>
  </si>
  <si>
    <t>STD P-817 Popular Orta Boy Delgeç Gri</t>
  </si>
  <si>
    <t>https://www.ofisveofis.com/image/cache/data/kirtasiye/std/std-popular-delgec-orta-boy-gri-p-817-1000x1000.jpg</t>
  </si>
  <si>
    <t>OFIS873</t>
  </si>
  <si>
    <t>STD P-817 Popular Orta Boy Delgeç Kırmızı</t>
  </si>
  <si>
    <t>http://admin.hemen.com.tr/images/urun/orta/std-popular-delgec-orta-boy-kirmizi-p-817_nPv9ja.jpg</t>
  </si>
  <si>
    <t>OFIS874</t>
  </si>
  <si>
    <t>STD P-817 Popular Orta Boy Delgeç Siyah</t>
  </si>
  <si>
    <t>https://kirtasiyeciamca.com/Resim/Minik/550x530_thumb_dry-p-817-190.jpg</t>
  </si>
  <si>
    <t>OFIS875</t>
  </si>
  <si>
    <t>STD P-817 Popular Orta Boy Delgeç Mavi</t>
  </si>
  <si>
    <t>http://www.kismetkirtasiye.com/Images/Urun/09042015234650.jpeg</t>
  </si>
  <si>
    <t>OFIS876</t>
  </si>
  <si>
    <t>STD P-830 Deluxe Orta Boy Delgeç Gri</t>
  </si>
  <si>
    <t>http://www.kismetkirtasiye.com/Images/Urun/09042015234512.jpeg</t>
  </si>
  <si>
    <t>OFIS877</t>
  </si>
  <si>
    <t>STD P-830 Deluxe Orta Boy Delgeç Siyah</t>
  </si>
  <si>
    <t>https://cdn01.cimri.com/image/500x500/en-ucuz-std-p-830-siyah-delgec_3733933.jpg</t>
  </si>
  <si>
    <t>OFIS878</t>
  </si>
  <si>
    <t>STD P-840 Deluxe Büyük Boy Delgeç Gri</t>
  </si>
  <si>
    <t>http://www.kismetkirtasiye.com/Images/Urun/09042015234058.jpeg</t>
  </si>
  <si>
    <t>OFIS879</t>
  </si>
  <si>
    <t>STD P-840 Deluxe Büyük Boy Delgeç Siyah</t>
  </si>
  <si>
    <t>http://www.buroma.com.tr/delgec-perferator-std-deluxe-buyuk-boy-p-840-1-adet-360-20-B.jpg</t>
  </si>
  <si>
    <t>OFIS880</t>
  </si>
  <si>
    <t>STD P-865 Profesyonel Arşiv Boy Delgeç Gri</t>
  </si>
  <si>
    <t>http://admin.hemen.com.tr/images/urun/orta/std-arsiv-delgec-p-865-gri_AjXuAi.jpg</t>
  </si>
  <si>
    <t>OFIS881</t>
  </si>
  <si>
    <t>STD P-865 Profesyonel Arşiv Boy Delgeç Siyah</t>
  </si>
  <si>
    <t>http://www.akofis.com.tr/std-p-865-delgec-kollu-arsiv-tipi-siyah-gri-3487-86-B.jpg</t>
  </si>
  <si>
    <t>OFIS882</t>
  </si>
  <si>
    <t>Mas 1421 Orion Evrak Rafı Siyah</t>
  </si>
  <si>
    <t>http://www.mercankurumsal.com/mas-evrak-rafi-orion-1421-4438-38-K.jpg</t>
  </si>
  <si>
    <t>OFIS883</t>
  </si>
  <si>
    <t>Mas 1421 Orion Evrak Rafı Mavi</t>
  </si>
  <si>
    <t>http://www.mercankurumsal.com/mas-evrak-rafi-orion-1421-4437-38-K.jpg</t>
  </si>
  <si>
    <t>OFIS884</t>
  </si>
  <si>
    <t>Mas 1421 Orion Evrak Rafı Kırmızı</t>
  </si>
  <si>
    <t>http://images.hepsiburada.net/assets/OK/500/OK_10274731.jpg</t>
  </si>
  <si>
    <t>OFIS885</t>
  </si>
  <si>
    <t>Mas 1421 Orion Evrak Rafı Şeffaf</t>
  </si>
  <si>
    <t>http://st3.myideasoft.com/shop/dk/30/myassets/products/639/1421_min.jpg?revision=1466682831</t>
  </si>
  <si>
    <t>OFIS886</t>
  </si>
  <si>
    <t>Mas 1421 Orion Evrak Rafı Duman</t>
  </si>
  <si>
    <t>http://st12.myideasoft.com/shop/dk/30/myassets/products/639/1421-4_min.jpg?revision=1466682832</t>
  </si>
  <si>
    <t>OFIS887</t>
  </si>
  <si>
    <t>Mas 1423 Orion 3'lü Evrak Rafı Siyah</t>
  </si>
  <si>
    <t>http://www.49.com.tr/myassets/products/757/pr_01_166757.jpg?rev=1409313239</t>
  </si>
  <si>
    <t>OFIS888</t>
  </si>
  <si>
    <t>Mas 1423 Orion 3'lü Evrak Rafı Mavi</t>
  </si>
  <si>
    <t>http://cdn1.ofix.com/Images/SiteImages/ProductShowcaseImage/Mas-1423-Evrak-Rafi-Lu-Orion_RI45315FT3MF127427.jpg</t>
  </si>
  <si>
    <t>OFIS895</t>
  </si>
  <si>
    <t>Mas 822 Standart 2'li Evrak Rafı Şeffaf</t>
  </si>
  <si>
    <t>http://images.hepsiburada.net/assets/OK/500/OK_10267489.jpg</t>
  </si>
  <si>
    <t>OFIS896</t>
  </si>
  <si>
    <t>Mas 822 Standart 2'li Evrak Rafı Duman</t>
  </si>
  <si>
    <t>https://www.rekros.com/upload/products/600x600/mas-822-standart-evrak-rafi-2li-duman-600x600.jpg</t>
  </si>
  <si>
    <t>OFIS897</t>
  </si>
  <si>
    <t>Mas 822 Standart 2'li Evrak Rafı Kırmızı</t>
  </si>
  <si>
    <t>OFIS898</t>
  </si>
  <si>
    <t>Mas 822 Standart 2'li Evrak Rafı Mavi</t>
  </si>
  <si>
    <t>OFIS899</t>
  </si>
  <si>
    <t>Mas 822 Standart 2'li Evrak Rafı Siyah</t>
  </si>
  <si>
    <t>http://www.ucgenkitabevi.com/content_files/prd_images/E228/img_b/MAS822-02.jpg</t>
  </si>
  <si>
    <t>OFIS900</t>
  </si>
  <si>
    <t>Mas 823 Standart 3'lü Ayaklı Evrak Rafı Şeffaf</t>
  </si>
  <si>
    <t>http://cdn.ofix.com/Images/SiteImages/ProductShowcaseImage/Mas-823-Standard-3-Lu-Evrak-Rafi-S10394_RI19963FT3MF26077.jpg</t>
  </si>
  <si>
    <t>OFIS901</t>
  </si>
  <si>
    <t>Mas 823 Standart 3'lü Ayaklı Evrak Rafı Duman</t>
  </si>
  <si>
    <t>http://www.mercankurumsal.com/mas-3lu-standard-evrak-rafi-3-katli-ayakli--823-4501-38-K.jpg</t>
  </si>
  <si>
    <t>OFIS902</t>
  </si>
  <si>
    <t>Mas 823 Standart 3'lü Ayaklı Evrak Rafı Kırmızı</t>
  </si>
  <si>
    <t>https://cdn01.cimri.com/image/500x500/en-ucuz-mas-823-standart-3lu-evrak-rafi_18214823.jpg</t>
  </si>
  <si>
    <t>OFIS903</t>
  </si>
  <si>
    <t>Mas 823 Standart 3'lü Ayaklı Evrak Rafı Mavi</t>
  </si>
  <si>
    <t>http://www.mercankurumsal.com/mas-3lu-standard-evrak-rafi-3-katli-ayakli--823-4500-38-K.jpg</t>
  </si>
  <si>
    <t>OFIS915</t>
  </si>
  <si>
    <t>Mas 830 Süper Evrak Rafı Şeffaf</t>
  </si>
  <si>
    <t>OFIS917</t>
  </si>
  <si>
    <t>Mas 830 Süper Evrak Rafı Kırmızı</t>
  </si>
  <si>
    <t>http://www.ucgenkirtasiye.com.tr/resimler/urunler/kucuk/20700174.jpg</t>
  </si>
  <si>
    <t>OFIS918</t>
  </si>
  <si>
    <t>Mas 830 Süper Evrak Rafı Mavi</t>
  </si>
  <si>
    <t>http://www.galatasaraykirtasiye.com/u430311576mas-830-super-evrak-rafi-mavi-tekli-evrak-raflari-mashtm-67411-43-B.jpg</t>
  </si>
  <si>
    <t>OFIS919</t>
  </si>
  <si>
    <t>Mas 830 Süper Evrak Rafı Siyah</t>
  </si>
  <si>
    <t>http://www.ucgenkirtasiye.com.tr/resimler/urunler/kucuk/20700176.jpg</t>
  </si>
  <si>
    <t>OFIS920</t>
  </si>
  <si>
    <t>Mas 832 Süper 2'li Evrak Rafı Şeffaf</t>
  </si>
  <si>
    <t>http://images.hepsiburada.net/assets/OK/500/OK_10280542.jpg</t>
  </si>
  <si>
    <t>OFIS921</t>
  </si>
  <si>
    <t>Mas 832 Süper 2'li Evrak Rafı Kırmızı</t>
  </si>
  <si>
    <t>http://www.mercankurumsal.com/mas-super-evrak-rafi-2-li-kutu-832-4526-38-K.jpg</t>
  </si>
  <si>
    <t>OFIS922</t>
  </si>
  <si>
    <t>Mas 832 Süper 2'li Evrak Rafı Duman</t>
  </si>
  <si>
    <t>OFIS923</t>
  </si>
  <si>
    <t>Bion 9200 Evrak Rafı Şeffaf</t>
  </si>
  <si>
    <t>http://www.ersekirtasiye.com/content_files/prd_images/E228/img_b/MAS9200.jpg</t>
  </si>
  <si>
    <t>OFIS924</t>
  </si>
  <si>
    <t>Leitz WOW C&amp;S 3 Çekmeceli Evrak Rafı Metalik Beyaz</t>
  </si>
  <si>
    <t>http://www.sarfmarket.com.tr/leitz-wow-cs-3-cekmeceli-evrak-rafi-6048-9481-26-B.png</t>
  </si>
  <si>
    <t>OFIS925</t>
  </si>
  <si>
    <t>Leitz WOW C&amp;S 3 Çekmeceli Evrak Rafı Metalik Pembe</t>
  </si>
  <si>
    <t>http://www.ucgenkirtasiye.com.tr/resimler/urunler/kucuk/18500334.jpg</t>
  </si>
  <si>
    <t>OFIS926</t>
  </si>
  <si>
    <t>Leitz WOW C&amp;S 3 Çekmeceli Evrak Rafı Metalik Mavi</t>
  </si>
  <si>
    <t>OFIS927</t>
  </si>
  <si>
    <t>Leitz WOW C&amp;S 3 Çekmeceli Evrak Rafı Metalik Turuncu</t>
  </si>
  <si>
    <t>http://cdn1.n11.com.tr/a1/1024/15/07/24/82/28/63/39/94/10/84/54/86/12327698999269281772.PNG</t>
  </si>
  <si>
    <t>OFIS931</t>
  </si>
  <si>
    <t>Leitz WOW C&amp;S 3 Çekmeceli Evrak Rafı Siyah</t>
  </si>
  <si>
    <t>https://akakce.cubecdn.net/il/1878/18780710l.jpg</t>
  </si>
  <si>
    <t>OFIS933</t>
  </si>
  <si>
    <t>Leitz WOW Evrak Rafı Metalik Pembe</t>
  </si>
  <si>
    <t>http://images.hepsiburada.net/assets/OK/500/9457503141938.jpg</t>
  </si>
  <si>
    <t>OFIS934</t>
  </si>
  <si>
    <t>Leitz WOW Evrak Rafı Metalik Mavi</t>
  </si>
  <si>
    <t>http://www.akofis.com.tr/leitz-5226-36-wow-evrak-rafi-metalik-mavi-883-25-B.jpg</t>
  </si>
  <si>
    <t>OFIS935</t>
  </si>
  <si>
    <t>Leitz WOW Evrak Rafı Metalik Turuncu</t>
  </si>
  <si>
    <t>http://www.office1.com.tr/u10873298evrak-rafi-leitz-5226-wow-metalik-turuncu-evrak-raflari-leitz.htm-28737-10-B.jpg</t>
  </si>
  <si>
    <t>OFIS936</t>
  </si>
  <si>
    <t>Leitz WOW Evrak Rafı Metalik Buz Mavisi</t>
  </si>
  <si>
    <t>http://mcdn01.gittigidiyor.net/26854/tn30/268545019_tn30_0.jpg</t>
  </si>
  <si>
    <t>OFIS937</t>
  </si>
  <si>
    <t>Leitz WOW Evrak Rafı Metalik Mor</t>
  </si>
  <si>
    <t>https://www.nezih.com.tr/Media/urun-resimleri/b1e989f2-7228-4257-8eb5-402a09881e36.jpg?w=170&amp;h=128</t>
  </si>
  <si>
    <t>OFIS938</t>
  </si>
  <si>
    <t>Leitz WOW Evrak Rafı Metalik Yeşil</t>
  </si>
  <si>
    <t>http://www.noktaofis.com/classes/image.php?file=../photos/urun/55b864b26f89e/1572.jpg&amp;width=560&amp;height=560&amp;yontem=largefix</t>
  </si>
  <si>
    <t>OFIS939</t>
  </si>
  <si>
    <t>Leitz Allura 4 Çekmeceli Evrak Rafı Mavi</t>
  </si>
  <si>
    <t>http://www.sarfmarket.com.tr/u37960leitz-5206-allura-4-cekmeceli-evrak-rafi-evrak-raflari-leitz.htm-9357-37-B.png</t>
  </si>
  <si>
    <t>OFIS940</t>
  </si>
  <si>
    <t>Leitz Allura 4 Çekmeceli Evrak Rafı Gri</t>
  </si>
  <si>
    <t>http://cdn1.ofix.com/Images/SiteImages/ProductDetailImage/Leitz-Allura-4-Cekmeceli-Evrak-Rafi-L5206-_S09677-b60_RI12924FT2MF35025.jpg</t>
  </si>
  <si>
    <t>OFIS941</t>
  </si>
  <si>
    <t>Leitz Allura 6 Çekmeceli Evrak Rafı Mavi</t>
  </si>
  <si>
    <t>OFIS942</t>
  </si>
  <si>
    <t>Leitz Allura 6 Çekmeceli Evrak Rafı Gri</t>
  </si>
  <si>
    <t>OFIS943</t>
  </si>
  <si>
    <t>Leitz WOW 5 Çekmeceli Evrak Rafı Metalik Gri-Beyaz</t>
  </si>
  <si>
    <t>http://www.akofis.com.tr/leitz-5214-44-wow-evrak-rafi-5-cekmece-metalik-turuncu-15686-25-B.jpg</t>
  </si>
  <si>
    <t>OFIS944</t>
  </si>
  <si>
    <t>Leitz WOW 5 Çekmeceli Evrak Rafı Metalik Pembe-Beyaz</t>
  </si>
  <si>
    <t>http://images.hepsiburada.net/assets/OK/500/9457503404082.jpg</t>
  </si>
  <si>
    <t>OFIS945</t>
  </si>
  <si>
    <t>Leitz WOW 5 Çekmeceli Evrak Rafı Metalik Mavi-Beyaz</t>
  </si>
  <si>
    <t>OFIS946</t>
  </si>
  <si>
    <t>Leitz WOW 5 Çekmeceli Evrak Rafı Metalik Turuncu-Beyaz</t>
  </si>
  <si>
    <t>http://www.noktaofis.com/classes/image.php?file=../photos/urun/55b864b282071/1601.jpg&amp;width=560&amp;height=560&amp;yontem=largefix</t>
  </si>
  <si>
    <t>OFIS947</t>
  </si>
  <si>
    <t>Leitz WOW 5 Çekmeceli Evrak Rafı Metalik Buz Mavisi</t>
  </si>
  <si>
    <t>http://www.noktaofis.com/classes/image.php?file=../photos/urun/55b864b2847f1/1605.jpg&amp;width=560&amp;height=560&amp;yontem=largefix</t>
  </si>
  <si>
    <t>OFIS949</t>
  </si>
  <si>
    <t>Leitz WOW 5 Çekmeceli Evrak Rafı Metalik Yeşil-Beyaz</t>
  </si>
  <si>
    <t>http://st13.myideasoft.com/idea/bc/53/myassets/products/544/pr-01-25749.jpg?revision=1455370873</t>
  </si>
  <si>
    <t>OFIS950</t>
  </si>
  <si>
    <t>Pritt Stick Yapıştırıcı 11 gr.</t>
  </si>
  <si>
    <t>http://www.konaktoptan.com/image/cache/catalog/pritt-11gr-cubuk-yapistirici-9221-41-B-500x500.jpg</t>
  </si>
  <si>
    <t>OFIS951</t>
  </si>
  <si>
    <t>Pritt Stick Yapıştırıcı 22 gr.</t>
  </si>
  <si>
    <t>http://sarikalem.com/Uploads/UrunResimleri/pritt-stick-yapistirici-22-gr-eef0.jpg</t>
  </si>
  <si>
    <t>OFIS952</t>
  </si>
  <si>
    <t>Pritt Stick Yapıştırıcı 43 gr.</t>
  </si>
  <si>
    <t>http://akakce.cubecdn.net/pritt/pritt-stick-43-gr-z.jpg</t>
  </si>
  <si>
    <t>OFIS953</t>
  </si>
  <si>
    <t>Pritt Rainbow Stick Yapıştırıcı 10 gr. Sarı</t>
  </si>
  <si>
    <t>http://images.hepsiburada.net/assets/OK/500/9439781781554.jpg</t>
  </si>
  <si>
    <t>OFIS954</t>
  </si>
  <si>
    <t>Pritt Rainbow Stick Yapıştırıcı 10 gr. Mavi</t>
  </si>
  <si>
    <t>http://www.bingofis.com/image/cache/catalog/Urunler/Pritt/Yapistiricilar/pritt-rainbow-stick-yapistirici-10-gr-mavi-900x900.jpg</t>
  </si>
  <si>
    <t>OFIS955</t>
  </si>
  <si>
    <t>Pritt Rainbow Stick Yapıştırıcı 10 gr. Yeşil</t>
  </si>
  <si>
    <t>http://www.superofis.com/images/urunler/15_pritt-1694-13293_1.jpg</t>
  </si>
  <si>
    <t>OFIS956</t>
  </si>
  <si>
    <t>Pritt Rainbow Stick Yapıştırıcı 10 gr. Kırmızı</t>
  </si>
  <si>
    <t>http://cdn1.ofix.com/Images/SiteImages/ProductDetailImage/Pritt-Rainbow-Stick-Yapistirici-10-gr_RI28427FT2MF88973.jpg</t>
  </si>
  <si>
    <t>OFIS957</t>
  </si>
  <si>
    <t>Pritt Rainbow Stick Yapıştırıcı 20 gr. Sarı</t>
  </si>
  <si>
    <t>OFIS958</t>
  </si>
  <si>
    <t>Pritt Rainbow Stick Yapıştırıcı 20 gr. Mavi</t>
  </si>
  <si>
    <t>http://admin.hemen.com.tr/images/urun/buyuk/pritt-stick-yapistirici-magic-20gr_ZFhEuh.jpg</t>
  </si>
  <si>
    <t>OFIS959</t>
  </si>
  <si>
    <t>Pritt Rainbow Stick Yapıştırıcı 20 gr. Yeşil</t>
  </si>
  <si>
    <t>http://www.ofis7.com/image/cache/data/Markalar/pritt/pritt-1694522-stick-yapistirici-20gr-yesil-rainbow-7021-800x800.jpg</t>
  </si>
  <si>
    <t>OFIS960</t>
  </si>
  <si>
    <t>Pritt Rainbow Stick Yapıştırıcı 20 gr. Kırmızı</t>
  </si>
  <si>
    <t>https://www.nezih.com.tr/Media/urun-resimleri/9266afa6-205e-49b0-a4dc-5292b10171d6.jpg?w=335</t>
  </si>
  <si>
    <t>OFIS961</t>
  </si>
  <si>
    <t>Pritt Pink Stick Yapıştırıcı 20 gr. Pembe</t>
  </si>
  <si>
    <t>http://www.ofis7.com/image/cache/data/Markalar/pritt/pritt-1759664-stick-yapistirici-20gr-pembe-7029-800x800.jpg</t>
  </si>
  <si>
    <t>OFIS962</t>
  </si>
  <si>
    <t>Pritt Green Stick Yapıştırıcı 20 gr. Yeşil</t>
  </si>
  <si>
    <t>http://admin.hemen.com.tr/images/urun/orta/pritt-rainbow-yapistirici-stick-10gr-yesil_OLDe3i.jpg</t>
  </si>
  <si>
    <t>OFIS963</t>
  </si>
  <si>
    <t>Pritt Sıvı Yapıştırıcı 20 gr. Tüp Solventsiz</t>
  </si>
  <si>
    <t>http://www.ofis7.com/image/cache/data/Markalar/pritt/pritt-1774230-solventsiz-sivi-yapistirici-20gr-7031-800x800.jpg</t>
  </si>
  <si>
    <t>OFIS964</t>
  </si>
  <si>
    <t>Pritt Sıvı Yapıştırıcı 90 gr. Tüp Solventsiz</t>
  </si>
  <si>
    <t>http://mcdn01.gittigidiyor.net/26280/tn30/262803898_tn30_0.jpg</t>
  </si>
  <si>
    <t>OFIS965</t>
  </si>
  <si>
    <t>Pritt Çok Amaçlı Sıvı Yapıştırıcı 50 gr. Solventsiz</t>
  </si>
  <si>
    <t>http://st1.myideasoft.com/shop/di/34/myassets/products/482/1701068.jpg?revision=1465152974</t>
  </si>
  <si>
    <t>OFIS966</t>
  </si>
  <si>
    <t>Pritt Çok Amaçlı Sıvı Yapıştırıcı 90 gr. Solventsiz</t>
  </si>
  <si>
    <t>http://images.hepsiburada.net/assets/OK/500/9439781748786.jpg</t>
  </si>
  <si>
    <t>OFIS967</t>
  </si>
  <si>
    <t>Pritt Pen Sıvı Yapıştırıcı 40 ml Solventsiz</t>
  </si>
  <si>
    <t>http://www.ofis7.com/image/cache/data/Markalar/pritt/pritt_1501188_pen_sivi_yapistirici_40ml-800x800.jpg</t>
  </si>
  <si>
    <t>OFIS968</t>
  </si>
  <si>
    <t>Pritt Pen Sıvı Yapıştırıcı 55 ml Solventsiz</t>
  </si>
  <si>
    <t>http://cdn2.hizlial.com/Media/19840/10686007/051068600701t4.jpg</t>
  </si>
  <si>
    <t>OFIS969</t>
  </si>
  <si>
    <t>Pritt Multifix Hamur Yapıştırıcı 65 Parça</t>
  </si>
  <si>
    <t>http://images.hepsiburada.net/assets/OK/500/OK_6921304.jpg</t>
  </si>
  <si>
    <t>OFIS971</t>
  </si>
  <si>
    <t>Pritt Sıvı Yapıştırıcı No:11 90 gr. Tüp</t>
  </si>
  <si>
    <t>http://www.pazareyle.com/image/data/resimler/pritt-sivi-yapistirici-no-11-90gr-tup-56322.png</t>
  </si>
  <si>
    <t>OFIS972</t>
  </si>
  <si>
    <t>Pritt Sıvı Yapıştırıcı 10,5 ml. 6'lı Blister</t>
  </si>
  <si>
    <t>https://www.akofis.net/Images/PRITT%201592877.jpg</t>
  </si>
  <si>
    <t>OFIS975</t>
  </si>
  <si>
    <t>Faber-Castell Stick Yapıştırıcı 40 gr.</t>
  </si>
  <si>
    <t>http://cdn.ofix.com/Images/SiteImages/ProductDetailImage/Faber-Castell-Stick-Yapistirici-40gr_RI36295FT2MF118933.jpg</t>
  </si>
  <si>
    <t>OFIS976</t>
  </si>
  <si>
    <t>Faber-Castell Su Bazlı Sıvı Yapıştırıcı 7 gr.</t>
  </si>
  <si>
    <t>http://sarikalem.com/Uploads/UrunResimleri/faber-castell-sivi-yapistirici-su-bazli--bd0f.jpg</t>
  </si>
  <si>
    <t>OFIS977</t>
  </si>
  <si>
    <t>Faber-Castell Su Bazlı Sıvı Yapıştırıcı 19 gr.</t>
  </si>
  <si>
    <t>http://www.tahtakalehobi.com/images/detailed/35/faber-castell-su-bazli-sivi-yapistirici-19-gr-179647.jpg</t>
  </si>
  <si>
    <t>OFIS978</t>
  </si>
  <si>
    <t>Faber-Castell Sıvı Yapıştırıcı 7 gr.</t>
  </si>
  <si>
    <t>http://images.hepsiburada.net/assets/OK/500/OK_10129828.jpg</t>
  </si>
  <si>
    <t>OFIS979</t>
  </si>
  <si>
    <t>Faber-Castell Sıvı Yapıştırıcı 20 gr.</t>
  </si>
  <si>
    <t>http://www.kirtasiyeburada.com/images_buyuk/f69/Faber-Castell-Sivi-Yapistirici-2_5669_1.jpg</t>
  </si>
  <si>
    <t>OFIS980</t>
  </si>
  <si>
    <t>Faber-Castell Sıvı Yapıştırıcı 90 gr.</t>
  </si>
  <si>
    <t>https://www.hakikatkirtasiye.com/content/images/thumbs/0002738_faber_castell_sivi_yapitirici_90_gr_12l_600.jpeg</t>
  </si>
  <si>
    <t>OFIS981</t>
  </si>
  <si>
    <t>Faber-Castell Çift Taraflı Sıvı Yapıştırıcı</t>
  </si>
  <si>
    <t>http://cdn1.ofix.com/Images/SiteImages/ProductDetailImage/Faber-Castell-Cift-Tarafli-Sivi-Yapistirici-28-Ml-S08697_RI18803FT2MF26052.jpg</t>
  </si>
  <si>
    <t>OFIS982</t>
  </si>
  <si>
    <t xml:space="preserve">Faber-Castell Simli Yapıştırıcı 10.5 ml 5'li </t>
  </si>
  <si>
    <t>http://images.hepsiburada.net/assets/OK/500/OK_10129858.jpg</t>
  </si>
  <si>
    <t>OFIS984</t>
  </si>
  <si>
    <t>UHU Çok Amaçlı 20 ml Yapıştırıcı (No:12) Solvent İçermez</t>
  </si>
  <si>
    <t>http://mcdn01.gittigidiyor.net/26580/tn30/265807899_tn30_0.jpg</t>
  </si>
  <si>
    <t>OFIS991</t>
  </si>
  <si>
    <t>Uhu Stick Yapıştırıcı 40 gr.</t>
  </si>
  <si>
    <t>http://cdn2.hizlial.com/TrendResim/07/6920/07.910.6920.228901t4.jpg</t>
  </si>
  <si>
    <t>OFIS993</t>
  </si>
  <si>
    <t>Uhu Stick Magic Mavi Yapıştırıcı 21 gr.</t>
  </si>
  <si>
    <t>http://www.bingofis.com/image/cache/catalog/Urunler/Uhu/uhu-stic-magic-mavi-21-gr-900x900.jpg</t>
  </si>
  <si>
    <t>OFIS994</t>
  </si>
  <si>
    <t>Uhu Stick Magic Mavi Yapıştırıcı 40 gr.</t>
  </si>
  <si>
    <t>http://st2.myideasoft.com/idea/bp/51/myassets/products/095/uhu-stic-magic-uhu45162.jpg?revision=1467990759</t>
  </si>
  <si>
    <t>OFIS995</t>
  </si>
  <si>
    <t>Uhu Stick Renature Yapıştırıcı 21 gr.</t>
  </si>
  <si>
    <t>http://i.dr.com.tr/cache/600x600-0/originals/0000000594605-1.jpg</t>
  </si>
  <si>
    <t>OFIS996</t>
  </si>
  <si>
    <t>Uhu Stick Renature Yapıştırıcı 40 gr.</t>
  </si>
  <si>
    <t>http://images.hepsiburada.net/assets/OK/1500/9586530385970.jpg</t>
  </si>
  <si>
    <t>OFIS1008</t>
  </si>
  <si>
    <t>Mas 310 Renkli Raptiye Kırmızı</t>
  </si>
  <si>
    <t>https://www.hakikatkirtasiye.com/content/images/thumbs/0007101_mas_renkli_raptiye_pvc_kapl_310_600.jpeg</t>
  </si>
  <si>
    <t>OFIS1009</t>
  </si>
  <si>
    <t>Mas 310 Renkli Raptiye Beyaz</t>
  </si>
  <si>
    <t>OFIS1010</t>
  </si>
  <si>
    <t>Mas 315 Renkli Harita Çivisi</t>
  </si>
  <si>
    <t>http://images.hepsiburada.net/assets/OK/500/OK_1068675.jpg</t>
  </si>
  <si>
    <t>OFIS1011</t>
  </si>
  <si>
    <t>Mas 320 Renkli Başlı Toplu İğne 32 mm.</t>
  </si>
  <si>
    <t>http://cdn1.ofix.com/Images/SiteImages/ProductDetailImage/Mas-320-Renkli-Basli-Toplu-Igne-32-Mm-S10585_RI20153FT2MF26244.jpg</t>
  </si>
  <si>
    <t>OFIS1012</t>
  </si>
  <si>
    <t>Bion 9330 Toplu İğne 20 gr-28 mm.</t>
  </si>
  <si>
    <t>http://www.ucgenkirtasiye.com.tr/resimler/urunler/kucuk/20700611.jpg</t>
  </si>
  <si>
    <t>OFIS1013</t>
  </si>
  <si>
    <t>Bion 9333 Toplu İğne 50 gr-28 mm.</t>
  </si>
  <si>
    <t>https://www.zekide.com/images/UrunResimleri/8691217933308.jpg</t>
  </si>
  <si>
    <t>OFIS1014</t>
  </si>
  <si>
    <t>Bion 9335 Toplu İğne 250 gr-28 mm.</t>
  </si>
  <si>
    <t>https://www.asilkirtasiye.com/img/urun/9335.jpg</t>
  </si>
  <si>
    <t>OFIS1015</t>
  </si>
  <si>
    <t>Bion 9338 Toplu İğne 500 gr-28 mm.</t>
  </si>
  <si>
    <t>http://st11.myideasoft.com/idea/aw/04/myassets/products/760/pr_01_26760_min.png?revision=1453547710</t>
  </si>
  <si>
    <t>OFIS1016</t>
  </si>
  <si>
    <t>Mas 330 Nikelli Toplu İğne 20 gr-28 mm.</t>
  </si>
  <si>
    <t>http://static.avansas.com/assets/61198/mas-330-toplu-igne-28-mm-20-gr-0-mobileretina.jpg</t>
  </si>
  <si>
    <t>OFIS1017</t>
  </si>
  <si>
    <t>Mas 333 Nikelli Toplu İğne 50 gr-28 mm.</t>
  </si>
  <si>
    <t>http://www.akofis.com.tr/mas-333-toplu-igne-50-gr-28-mm-160-39-B.jpg</t>
  </si>
  <si>
    <t>OFIS1018</t>
  </si>
  <si>
    <t>Mas 335 Nikelli Toplu İğne 250 gr-28 mm.</t>
  </si>
  <si>
    <t>http://www.fullofis.com/resimler/b-13-7-2015-4978448749.jpg</t>
  </si>
  <si>
    <t>OFIS1019</t>
  </si>
  <si>
    <t>Mas 338 Nikelli Toplu İğne 500 gr-28 mm.</t>
  </si>
  <si>
    <t>http://www.akofis.com.tr/mas-338-toplu-igne-28-mm-500-gr-158-38-B.jpg</t>
  </si>
  <si>
    <t>OFIS1020</t>
  </si>
  <si>
    <t>Mas 348 Maşa Raptiye 38 mm. No:9</t>
  </si>
  <si>
    <t>http://www.ofis7.com/image/cache/data/Markalar/mas/mas_348-raptiye_masa_38_mm-800x800.jpg</t>
  </si>
  <si>
    <t>OFIS1021</t>
  </si>
  <si>
    <t>Mas 350 Maşa Raptiye 51 mm. No:13</t>
  </si>
  <si>
    <t>http://www.ofis7.com/image/cache/data/Markalar/mas/mas_350-masa_raptiye_51_mm-800x800.jpg</t>
  </si>
  <si>
    <t>OFIS1022</t>
  </si>
  <si>
    <t>Mas 352 Maşa Raptiye 75 mm. No:15</t>
  </si>
  <si>
    <t>http://mcdn01.gittigidiyor.net/25310/tn50/253104950_tn50_0.jpg?1482455750</t>
  </si>
  <si>
    <t>OFIS1028</t>
  </si>
  <si>
    <t>Casio Jw-200Tw-Gd Masaüstü Hesap Makinesi</t>
  </si>
  <si>
    <t>http://img-teknosa.mncdn.com/TeknosaImg/productImages/568x434/125050296-1-casio-jw-200tw-gd-masaustu-hesap-makinesi.jpg</t>
  </si>
  <si>
    <t>OFIS1029</t>
  </si>
  <si>
    <t>Casio Jw-200Tw-Gn 12 hane Masaüstü Hesap Makinesi</t>
  </si>
  <si>
    <t>http://www.hemensepet.com/casio-jw-200tw-gn-12-hane-masaustu-renkli-hesap-makinesi-486451-34-B.jpg</t>
  </si>
  <si>
    <t>OFIS1030</t>
  </si>
  <si>
    <t>Casio Dw-200Tw-Bk-S-Dh(Cn) Desk Type</t>
  </si>
  <si>
    <t>http://akakce.cubecdn.net/casio/casio-dw-200tw-bk-masaustu-hesap-makinasi-x.jpg</t>
  </si>
  <si>
    <t>OFIS1031</t>
  </si>
  <si>
    <t>Casio Dw-200Tw-Bu-S-Dh(Cn) Desk Type</t>
  </si>
  <si>
    <t>http://img-teknosa.mncdn.com/TeknosaImg/productImages/568x434/125050287-1-casio-dw-200tw-bu-s-dhcn-desk-type.jpg</t>
  </si>
  <si>
    <t>OFIS1032</t>
  </si>
  <si>
    <t>Casio Dw-200Tw-Gd-S-Dh(Cn) Desk Type</t>
  </si>
  <si>
    <t>http://img-teknosa.mncdn.com/TeknosaImg/productImages/568x434/125050288-1-casio-dw-200tw-gd-s-dhcn-desk-type.jpg</t>
  </si>
  <si>
    <t>OFIS1033</t>
  </si>
  <si>
    <t>Casio Dw-200Tw-Pk-S-Dh(Cn) Desk Type</t>
  </si>
  <si>
    <t>http://img-teknosa.mncdn.com/TeknosaImg/productImages/568x434/125050283-1-casio-dw-200tw-pk-s-dhcn-desk-type.jpg</t>
  </si>
  <si>
    <t>OFIS1034</t>
  </si>
  <si>
    <t>Casio Dw-200Tw-Rd-S-Dh(Cn) Desk Type</t>
  </si>
  <si>
    <t>http://www.hemensepet.com/casio-dw-200tw-rd-s-dhcn-desk-type-455435-33-B.jpg</t>
  </si>
  <si>
    <t>OFIS1035</t>
  </si>
  <si>
    <t>Casio Dw-200Tw-We-S-Dh(Cn) Desk Type</t>
  </si>
  <si>
    <t>http://img-teknosa.mncdn.com/TeknosaImg/productImages/568x434/125050285-1-casio-dw-200tw-we-s-dhcn-desk-type.jpg</t>
  </si>
  <si>
    <t>OFIS1036</t>
  </si>
  <si>
    <t>Casio Ms-20Nc-Brd-S-Dc(Cn) Desk Type</t>
  </si>
  <si>
    <t>http://www.hemensepet.com/casio-ms-20nc-brd-s-dccn-desk-type-455445-33-B.jpg</t>
  </si>
  <si>
    <t>OFIS1037</t>
  </si>
  <si>
    <t>Casio Ms-20Nc-Brg-S-Dc(Cn) Desk Type</t>
  </si>
  <si>
    <t>http://www.hemensepet.com/casio-ms-20nc-brg-s-dccn-desk-type-455446-33-B.jpg</t>
  </si>
  <si>
    <t>OFIS1038</t>
  </si>
  <si>
    <t>Casio Ms-20Nc-Gn-S-Dc(Cn) Desk Type</t>
  </si>
  <si>
    <t>http://www.tokrii.com/image/cache/catalog/categories/calculator/casio-electronic-calculator-green-(ms-20nc-gn-s-dc)-600x600.jpg</t>
  </si>
  <si>
    <t>OFIS1039</t>
  </si>
  <si>
    <t>Casio Ms-20Nc-Rg-S-Dc(Cn) Desk Type</t>
  </si>
  <si>
    <t>http://img-teknosa.mncdn.com/TeknosaImg/productImages/568x434/125050251-1-casio-ms-20nc-rg-s-dccn-desk-type.jpg</t>
  </si>
  <si>
    <t>OFIS1040</t>
  </si>
  <si>
    <t>Casio Nj-120D-Bk-W-Dh-W Cep Tipi Hm</t>
  </si>
  <si>
    <t>http://img-teknosa.mncdn.com/TeknosaImg/productImages/568x434/125050255-1-casio-nj-120d-bk-w-dh-w-cep-tipi-hm.jpg</t>
  </si>
  <si>
    <t>OFIS1041</t>
  </si>
  <si>
    <t>Casio Nj-120D-Bu-W-Dh-W Cep Tipi Hm</t>
  </si>
  <si>
    <t>http://cdn.istanbulbilisim.com.tr/p/0/casio-nj-120d-bu-w-dh-w-cep-tipi-hesap-makinesi_121140.jpg</t>
  </si>
  <si>
    <t>OFIS1042</t>
  </si>
  <si>
    <t>Casio Nj-120D-Rd-W-Dh-W Cep Tipi Hm</t>
  </si>
  <si>
    <t>http://cdn.istanbulbilisim.com.tr/p/0/casio-nj-120d-rd-w-dh-w-cep-tipi-hesap-makinesi_121114.jpg</t>
  </si>
  <si>
    <t>OFIS1044</t>
  </si>
  <si>
    <t>Casio Dm-1400B-W-Dh(Cn) Desk Type</t>
  </si>
  <si>
    <t>OFIS1045</t>
  </si>
  <si>
    <t>Casio Dm-1600B-W-Dh(Cn) Desk Type</t>
  </si>
  <si>
    <t>OFIS1046</t>
  </si>
  <si>
    <t>Casio Jf-120Bm-W-Dh(Cn) Desk Type</t>
  </si>
  <si>
    <t>https://images-na.ssl-images-amazon.com/images/I/51Qt9orLDnL._SY355_.jpg</t>
  </si>
  <si>
    <t>OFIS1047</t>
  </si>
  <si>
    <t>Casio Mj-12Vc-Bu Masaustu Hm</t>
  </si>
  <si>
    <t>http://img-teknosa.mncdn.com/TeknosaImg/productImages/568x434/125050238-1-casio-mj-12vc-bu-masaustu-hm.jpg</t>
  </si>
  <si>
    <t>OFIS1048</t>
  </si>
  <si>
    <t>Casio Mj-12Vc-Gn Masaustu Hm</t>
  </si>
  <si>
    <t>http://img-teknosa.mncdn.com/TeknosaImg/productImages/568x434/125050239-1-casio-mj-12vc-gn-masaustu-hm.jpg</t>
  </si>
  <si>
    <t>OFIS1049</t>
  </si>
  <si>
    <t>Casio Mj-12Vc-Rg Masaustu Hm</t>
  </si>
  <si>
    <t>http://img-teknosa.mncdn.com/TeknosaImg/productImages/568x434/125050235-1-casio-mj-12vc-rg-masaustu-hm.jpg</t>
  </si>
  <si>
    <t>OFIS1052</t>
  </si>
  <si>
    <t>Casio Mh-12-Bk-W-Dh(Cn) Desk Type</t>
  </si>
  <si>
    <t>http://img-teknosa.mncdn.com/TeknosaImg/productImages/568x434/125050237-1-casio-mh-12-bk-w-dhcn-desk-type.jpg</t>
  </si>
  <si>
    <t>OFIS1059</t>
  </si>
  <si>
    <t>Casio FC-200V Finansal Hesap Makinesi</t>
  </si>
  <si>
    <t>https://akakce.cubecdn.net/casio/casio-fc-200v-bilimsel-hesap-makinasi-x.jpg</t>
  </si>
  <si>
    <t>OFIS1061</t>
  </si>
  <si>
    <t>Casio FX-5800P 10+2 Hane  Programlanabilir Bilimsel Fonksiyonlu Hesap Makinesi</t>
  </si>
  <si>
    <t>http://www.casio-intl.com/product/image/1425301998719/</t>
  </si>
  <si>
    <t>OFIS1069</t>
  </si>
  <si>
    <t>Casio HL-122TV Cep Tipi 12 Haneli Hesap Makinesi</t>
  </si>
  <si>
    <t>http://www.ofiskutum.com/casio-hl-122tv-cep-tipi-hesap-makinesi-12-hane-17180-18-B.jpg</t>
  </si>
  <si>
    <t>OFIS1075</t>
  </si>
  <si>
    <t>Casio JS-140TVS-BK Profesyonel 14 Hane Masaüstü Hesap Makinesi</t>
  </si>
  <si>
    <t>http://cdn2.hizlial.com/Media/289/10571306/021057130601t4.jpg</t>
  </si>
  <si>
    <t>OFIS1077</t>
  </si>
  <si>
    <t>Casio Jw-200tw-Rd-S-Dp(Ph)</t>
  </si>
  <si>
    <t>http://images.hepsiburada.net/assets/OK/500/OK_15302212.jpg</t>
  </si>
  <si>
    <t>OFIS1082</t>
  </si>
  <si>
    <t>Casio MW-5V BK Masaüstü Hesap Makinesi</t>
  </si>
  <si>
    <t>http://images.hepsiburada.net/assets/OK/500/9515097915442.jpg</t>
  </si>
  <si>
    <t>OFIS1083</t>
  </si>
  <si>
    <t>Casio Mx-12b-Bk 12 Hane Masaüstü Hesap Makinesi</t>
  </si>
  <si>
    <t>http://images.hepsiburada.net/assets/OK/500/9489590222898.jpg</t>
  </si>
  <si>
    <t>OFIS1084</t>
  </si>
  <si>
    <t>Casio SL-210TE Cep Tipi 10 Hane Hesap Makinesi</t>
  </si>
  <si>
    <t>http://www.sanalmarketim.com/_prod/_img/m/5a05c0fea81cf5deab75d947aa29b275.jpg</t>
  </si>
  <si>
    <t>OFIS1086</t>
  </si>
  <si>
    <t>Casio SL-797TV-GD Cep Tipi Hesap Makinesi</t>
  </si>
  <si>
    <t>http://akakce.cubecdn.net/casio/casio-sl-797tv-gd-cep-tipi-hesap-makinasi-x.jpg</t>
  </si>
  <si>
    <t>OFIS1087</t>
  </si>
  <si>
    <t>Casio SL-760LC Cep Tipi Hesap Makinesi</t>
  </si>
  <si>
    <t>http://www.buyukofis.com/Uploads/UrunResimleri/3ae1f7db-8768-4ebf-804d-385c4f6d939b.jpg</t>
  </si>
  <si>
    <t>OFIS1090</t>
  </si>
  <si>
    <t>Casio SX-320P Cep Tipi 12 Hane Hesap Makinesi</t>
  </si>
  <si>
    <t>http://www.akofis.com.tr/casio-sx-320p-hesap-makinesi-12-hane-cep-tipi-3031-76-B.jpg</t>
  </si>
  <si>
    <t>OFIS1091</t>
  </si>
  <si>
    <t>Casio DX-120B 12 HANE MASAÜSTÜ HESAP MAKİNESİ</t>
  </si>
  <si>
    <t>http://www.evkur.com.tr/content/images/thumbs/0219960_casio-dx-120b-12-hane-masaustu-hesap-makinesi_550.jpeg</t>
  </si>
  <si>
    <t>OFIS1092</t>
  </si>
  <si>
    <t>Casio DS-3B 12 HANE MASAÜSTÜ HESAP MAKİNESİ</t>
  </si>
  <si>
    <t>http://images.hepsiburada.net/assets/OK/500/OK_17945203.jpg</t>
  </si>
  <si>
    <t>OFIS1098</t>
  </si>
  <si>
    <t>Casio FX-82EX 274 FONKSİYON BİLİMSEL HESAP MAKİNESİ</t>
  </si>
  <si>
    <t>http://images.hepsiburada.net/assets/OK/500/9449160900658.jpg</t>
  </si>
  <si>
    <t>OFIS1099</t>
  </si>
  <si>
    <t>Casio FX-991EX 552 FONKSİYON BİLİMSEL HESAP MAKİNESİ</t>
  </si>
  <si>
    <t>http://images.hepsiburada.net/assets/OK/500/9449160867890.jpg</t>
  </si>
  <si>
    <t>OFIS1100</t>
  </si>
  <si>
    <t>Casio SL-1000TW-BK 10 HANE CEP HESAP MAKİNESİ</t>
  </si>
  <si>
    <t>http://www.hemensepet.com/casio-sl-1000tw-bk-10-hane-cep-hesap-makinesi-492875-34-B.jpg</t>
  </si>
  <si>
    <t>OFIS1101</t>
  </si>
  <si>
    <t>Casio SL-1000TW-BU 10 HANE CEP HESAP MAKİNESİ</t>
  </si>
  <si>
    <t>http://www.hemensepet.com/casio-sl-1000tw-bu-10-hane-cep-hesap-makinesi-492874-34-B.jpg</t>
  </si>
  <si>
    <t>OFIS1102</t>
  </si>
  <si>
    <t>Casio SL-1000TW-GN 10 HANE CEP HESAP MAKİNESİ</t>
  </si>
  <si>
    <t>http://www.evkur.com.tr/content/images/thumbs/0233756_casio-sl-1000tw-gn-10-hane-cep-hesap-maknes_550.jpeg</t>
  </si>
  <si>
    <t>OFIS1104</t>
  </si>
  <si>
    <t>Casio SL-1000TW-WE 10 HANE CEP HESAP MAKİNESİ</t>
  </si>
  <si>
    <t>http://www.evkur.com.tr/content/images/thumbs/0233758_casio-sl-1000tw-we-10-hane-cep-hesap-maknes_550.jpeg</t>
  </si>
  <si>
    <t>OFIS1109</t>
  </si>
  <si>
    <t>Casio SL-787TV-BK 8 HANE CEP HESAP MAKİNESİ</t>
  </si>
  <si>
    <t>http://www.pazareyle.com/image/data/resimler/casio-sl-787tv-bk-cep-tipi-8-hane-hesap-makinesi-35537.jpg</t>
  </si>
  <si>
    <t>OFIS1112</t>
  </si>
  <si>
    <t>Casio WM-220MS-WE 12 HANE SU VE TOZA DAYANIKLI MASAÜSTÜ HESAP MAKİNESİ</t>
  </si>
  <si>
    <t>http://www.evkur.com.tr/content/images/thumbs/0234214_casio-wm-220ms-we-12-hane-su-ve-toza-dayanikli-masaustu-hesap-maknes_550.jpeg</t>
  </si>
  <si>
    <t>OFIS1113</t>
  </si>
  <si>
    <t>Casio WM-320MT 12 HANE SU VE TOZA DAYANIKLI MASAÜSTÜ HESAP MAKİNESİ</t>
  </si>
  <si>
    <t>http://images.hepsiburada.net/assets/OK/500/9533639950386.jpg</t>
  </si>
  <si>
    <t>OFIS1114</t>
  </si>
  <si>
    <t>Faber-Castell Damla Şekilli Kalemtraş</t>
  </si>
  <si>
    <t>http://i.dr.com.tr/cache/600x600-0/originals/0000000562797-1.jpg</t>
  </si>
  <si>
    <t>OFIS1115</t>
  </si>
  <si>
    <t>Faber-Castell Geniş Hazneli Çiftli Kalemtraş</t>
  </si>
  <si>
    <t>http://images.hepsiburada.net/assets/OK/500/OK_15415728.jpg</t>
  </si>
  <si>
    <t>OFIS1116</t>
  </si>
  <si>
    <t xml:space="preserve">Faber-Castell Diktörtgen Silgili Kalemtraş </t>
  </si>
  <si>
    <t>http://images.hepsiburada.net/assets/OK/500/OK_15415732.jpg</t>
  </si>
  <si>
    <t>OFIS1117</t>
  </si>
  <si>
    <t>Faber-Castell Mini Apple Neon Kalemtraş</t>
  </si>
  <si>
    <t>http://www.akofis.com.tr/faber-183502-kalemtras-mini-apple-neon-2671-68-B.jpg</t>
  </si>
  <si>
    <t>OFIS1118</t>
  </si>
  <si>
    <t>Faber-Castell Mini Sleeve Neon Kalemtraş</t>
  </si>
  <si>
    <t>http://images.hepsiburada.net/assets/OK/500/OK_15415026.jpg</t>
  </si>
  <si>
    <t>OFIS1119</t>
  </si>
  <si>
    <t>Faber-Castell Sleeve Kırmızı-Mavi Kalemtraş</t>
  </si>
  <si>
    <t>http://www.ofiskutum.com/faber-castell-sleeve-kirmizi-mavi-kalemtras-10925-12-O.jpg</t>
  </si>
  <si>
    <t>OFIS1120</t>
  </si>
  <si>
    <t xml:space="preserve">Faber-Castell Sleeve Çift Hazneli Kalemtraş Canlı Renkler </t>
  </si>
  <si>
    <t>http://mcdn01.gittigidiyor.net/26982/tn30/269822797_tn30_0.jpg</t>
  </si>
  <si>
    <t>OFIS1121</t>
  </si>
  <si>
    <t>Faber-Castell Metal Tekli Üçgen Kalemtraş</t>
  </si>
  <si>
    <t>http://st2.myideasoft.com/idea/bc/53/myassets/products/628/metal-kalemtiras-ucgen_min.jpg?revision=1464791869</t>
  </si>
  <si>
    <t>OFIS1122</t>
  </si>
  <si>
    <t>Faber-Castell Metal Çiftli Kalemtraş</t>
  </si>
  <si>
    <t>OFIS1123</t>
  </si>
  <si>
    <t xml:space="preserve">Faber-Castell Metal Tekli Kalemtraş (Bıçak Yedekli) </t>
  </si>
  <si>
    <t>https://www.hakikatkirtasiye.com/content/images/thumbs/0002656_faber_castell_red_line_metal_tekli_kalemtra_bak_yedekli_20li_600.jpeg</t>
  </si>
  <si>
    <t>OFIS1124</t>
  </si>
  <si>
    <t xml:space="preserve">Faber-Castell Metal Kalemtraş (Kapaklı) </t>
  </si>
  <si>
    <t>OFIS1125</t>
  </si>
  <si>
    <t>Faber-Castell Grip Auto Canlı Renkler Kalemtraş</t>
  </si>
  <si>
    <t>http://cdn1.ofix.com/Images/SiteImages/ProductDetailImage/Faber-Castell-18340-Grip-Auto-Kalemtras-Canli-Renkler_RI60332FT2MF146631.jpg</t>
  </si>
  <si>
    <t>OFIS1126</t>
  </si>
  <si>
    <t>Faber-Castell Grip Auto Klasik Renkler Kalemtraş</t>
  </si>
  <si>
    <t>http://images.hepsiburada.net/assets/OK/500/9554716655666.jpg</t>
  </si>
  <si>
    <t>OFIS1127</t>
  </si>
  <si>
    <t>Faber-Castell Grip Auto Jumbo Klasik Renkler Kalemtraş</t>
  </si>
  <si>
    <t>http://okusan.com.tr/Uploads/UrunResimleri/9102de66-8139-4846-94b0-be48ec8d25c1.jpg</t>
  </si>
  <si>
    <t>OFIS1128</t>
  </si>
  <si>
    <t>Faber-Castell Grip Auto Jumbo Canlı Renkler Kalemtraş</t>
  </si>
  <si>
    <t>https://www.adel.com.tr/Files/img/urn/grip-auto-jumbo-kalemtras-canl/grip_canlirenk_kalemtras_b2.jpg</t>
  </si>
  <si>
    <t>OFIS1131</t>
  </si>
  <si>
    <t>Faber-Castell Oval Silgili Kalemtraş</t>
  </si>
  <si>
    <t>http://www.ofiskutum.com/faber-castell-oval-silgili-kalemtras-10934-12-B.jpg</t>
  </si>
  <si>
    <t>OFIS1132</t>
  </si>
  <si>
    <t>Faber-Castell Yuvarlak Silgili Kalemtraş</t>
  </si>
  <si>
    <t>http://mcdn01.gittigidiyor.net/26301/tn30/263010611_tn30_0.jpg</t>
  </si>
  <si>
    <t>OFIS1134</t>
  </si>
  <si>
    <t>Noki 1104 Metal Kalemtraş</t>
  </si>
  <si>
    <t>http://st2.myideasoft.com/idea/aj/63/myassets/products/030/pr_01_30.png?revision=1451409282</t>
  </si>
  <si>
    <t>OFIS1135</t>
  </si>
  <si>
    <t>Noki 1105 Metal Kalemtraş (Yedekli)</t>
  </si>
  <si>
    <t>http://sistemofis.com/image/cache/NOK%C4%B0%201105%20METAL%20YEDEKL%C4%B0%20KALEMTRA%C5%9E-500x500.jpg</t>
  </si>
  <si>
    <t>OFIS1136</t>
  </si>
  <si>
    <t>Mas 1450 Orion Kartvizitlik Siyah</t>
  </si>
  <si>
    <t>http://cdn1.ofix.com/Images/SiteImages/ProductShowcaseImage/Mas-1450-Orion-Kartvizitlik-Siyah_RI57510FT3MF65038.jpg</t>
  </si>
  <si>
    <t>OFIS1137</t>
  </si>
  <si>
    <t>Mas 1450 Orion Kartvizitlik Mavi</t>
  </si>
  <si>
    <t>http://www.fullofis.com/resimler/b-13-7-2015-4678613544.jpg</t>
  </si>
  <si>
    <t>OFIS1138</t>
  </si>
  <si>
    <t>Mas 1450 Orion Kartvizitlik Kırmızı</t>
  </si>
  <si>
    <t>http://cdn1.ofix.com/Images/SiteImages/ProductDetailImage/Mas-1450-Kartvizitlik-Orion_RI19985FT2MF104120.png</t>
  </si>
  <si>
    <t>OFIS1139</t>
  </si>
  <si>
    <t>Mas 1450 Orion Kartvizitlik Şeffaf</t>
  </si>
  <si>
    <t>http://st13.myideasoft.com/shop/dk/30/myassets/products/645/1450-3_min.jpg?revision=1466682874</t>
  </si>
  <si>
    <t>OFIS1140</t>
  </si>
  <si>
    <t>Mas 1450 Orion Kartvizitlik Duman</t>
  </si>
  <si>
    <t>OFIS1143</t>
  </si>
  <si>
    <t>Mas 486 Oval Kartviitlik Şeffaf</t>
  </si>
  <si>
    <t>http://images.hepsiburada.net/assets/OK/500/OK_10153705.jpg</t>
  </si>
  <si>
    <t>OFIS1144</t>
  </si>
  <si>
    <t>Mas 510 Perfore Kartvizitlik Siyah</t>
  </si>
  <si>
    <t>http://www.aktuelofis.com/content/images/thumbs/0018477_MS128.jpeg</t>
  </si>
  <si>
    <t>OFIS1146</t>
  </si>
  <si>
    <t>Mas 3820 Suni Deri Kartvizitlik Kahverengi</t>
  </si>
  <si>
    <t>http://st3.myideasoft.com/idea/bl/59/myassets/products/238/mas-3820-suni-deri-kartvizitlik.jpg?revision=1482598802</t>
  </si>
  <si>
    <t>OFIS1153</t>
  </si>
  <si>
    <t>Umix Kartvizitlik 120'li Turuncu</t>
  </si>
  <si>
    <t>http://deryakirtasiye.com/images2.asp?p=resimler/b_1161534.jpg&amp;w=300&amp;h=300</t>
  </si>
  <si>
    <t>OFIS1154</t>
  </si>
  <si>
    <t>Umix Kartvizitlik 240'lı Turuncu</t>
  </si>
  <si>
    <t>http://www.daylandonline.com.tr/wp-content/uploads/2016/08/UMIX-KARTV%C4%B0Z%C4%B0TL%C4%B0K-240LI-TURUNCU-300x300.jpg</t>
  </si>
  <si>
    <t>OFIS1155</t>
  </si>
  <si>
    <t>Umix A4 400'lü  Kartvizitlik Kırmızı</t>
  </si>
  <si>
    <t>http://www.ofissepetim.com/Uploads/Stoklar/340059879_1_k.jpg</t>
  </si>
  <si>
    <t>OFIS1156</t>
  </si>
  <si>
    <t>Umix A4 400'lü  Kartvizitlik Mavi</t>
  </si>
  <si>
    <t>OFIS1157</t>
  </si>
  <si>
    <t>Umix A4 400'lü  Kartvizitlik Siyah</t>
  </si>
  <si>
    <t>OFIS1158</t>
  </si>
  <si>
    <t>Umix A4 600'lü  Kartvizitlik Kırmızı</t>
  </si>
  <si>
    <t>OFIS1159</t>
  </si>
  <si>
    <t>Umix A4 600'lü  Kartvizitlik Mavi</t>
  </si>
  <si>
    <t>OFIS1160</t>
  </si>
  <si>
    <t>Umix A4 600'lü  Kartvizitlik Siyah</t>
  </si>
  <si>
    <t>OFIS1161</t>
  </si>
  <si>
    <t>Umix A4 800'lü  Kartvizitlik Kırmızı</t>
  </si>
  <si>
    <t>OFIS1162</t>
  </si>
  <si>
    <t>Umix A4 800'lü  Kartvizitlik Mavi</t>
  </si>
  <si>
    <t>OFIS1163</t>
  </si>
  <si>
    <t>Umix A4 800'lü  Kartvizitlik Siyah</t>
  </si>
  <si>
    <t>OFIS1164</t>
  </si>
  <si>
    <t xml:space="preserve">Umix Spiralli 120'li Kartvizitlik Beyaz-Kırmızı </t>
  </si>
  <si>
    <t>http://i.dr.com.tr/cache/600x600-0/originals/0000000704466-1.jpg</t>
  </si>
  <si>
    <t>OFIS1165</t>
  </si>
  <si>
    <t>Umix Spiralli 120'li Kartvizitlik Beyaz-Mavi</t>
  </si>
  <si>
    <t>http://i.dr.com.tr/cache/600x600-0/originals/0000000704467-1.jpg</t>
  </si>
  <si>
    <t>OFIS1166</t>
  </si>
  <si>
    <t>Umix Spiralli 120'li Kartvizitlik Beyaz-Turuncu</t>
  </si>
  <si>
    <t>http://i.dr.com.tr/cache/600x600-0/originals/0000000704468-1.jpg</t>
  </si>
  <si>
    <t>OFIS1167</t>
  </si>
  <si>
    <t>Umix Spiralli 120'li Kartvizitlik Beyaz-Yeşil</t>
  </si>
  <si>
    <t>http://i.dr.com.tr/cache/600x600-0/originals/0000000704469-1.jpg</t>
  </si>
  <si>
    <t>OFIS1168</t>
  </si>
  <si>
    <t xml:space="preserve">Umix Spiralli 180'li Kartvizitlik Beyaz-Kırmızı </t>
  </si>
  <si>
    <t>OFIS1169</t>
  </si>
  <si>
    <t>Umix Spiralli 180'li Kartvizitlik Beyaz-Mavi</t>
  </si>
  <si>
    <t>http://i.dr.com.tr/cache/600x600-0/originals/0000000704470-1.jpg</t>
  </si>
  <si>
    <t>OFIS1170</t>
  </si>
  <si>
    <t>Umix Spiralli 180'li Kartvizitlik Beyaz-Turuncu</t>
  </si>
  <si>
    <t>http://i.dr.com.tr/cache/600x600-0/originals/0000000704471-1.jpg</t>
  </si>
  <si>
    <t>OFIS1171</t>
  </si>
  <si>
    <t>Umix Spiralli 180'li Kartvizitlik Beyaz-Yeşil</t>
  </si>
  <si>
    <t>http://i.dr.com.tr/cache/600x600-0/originals/0000000704472-1.jpg</t>
  </si>
  <si>
    <t>OFIS1172</t>
  </si>
  <si>
    <t>Mas 516 Küçük Mürekkepsiz Istampa 8x9 cm.</t>
  </si>
  <si>
    <t>http://www.fullofis.com/resimler/b-13-7-2015-6239892840.jpg</t>
  </si>
  <si>
    <t>OFIS1173</t>
  </si>
  <si>
    <t>Mas 561 Büyük Mürekkepsiz Istampa 10x13 cm.</t>
  </si>
  <si>
    <t>http://www.fullofis.com/resimler/b-13-7-2015-7392389178.jpg</t>
  </si>
  <si>
    <t>OFIS1174</t>
  </si>
  <si>
    <t>Mas 462 Istampa Mürekkebi 20 ml. Siyah</t>
  </si>
  <si>
    <t>http://admin.hemen.com.tr/images/urun/orta/mas-462-istampa-murekkebi-20ml-siyah_v8bTIq.jpg</t>
  </si>
  <si>
    <t>OFIS1175</t>
  </si>
  <si>
    <t>Mas 463 Istampa Mürekkebi 20 ml. Mavi</t>
  </si>
  <si>
    <t>http://admin.hemen.com.tr/images/urun/orta/mas-463-istampa-murekkebi-20ml-mavi_xM48kJ.jpg</t>
  </si>
  <si>
    <t>OFIS1176</t>
  </si>
  <si>
    <t>Mas 464 Istampa Mürekkebi 20 ml. Kırmızı</t>
  </si>
  <si>
    <t>http://www.fullofis.com/resimler/b-13-7-2015-9742090106.jpg</t>
  </si>
  <si>
    <t>OFIS1177</t>
  </si>
  <si>
    <t>Pelikan Plastik Stampa No:2 Mavi (7x11 cm)</t>
  </si>
  <si>
    <t>https://kirtasiyeal.com/wp-content/uploads/2014/07/2012821044_337709.jpg</t>
  </si>
  <si>
    <t>OFIS1178</t>
  </si>
  <si>
    <t>Pelikan Plastik Stampa No:2 Siyah (7x11 cm)</t>
  </si>
  <si>
    <t>http://cdn4.n11.com.tr/a1/1024/13/38/37/72/01790511.jpg</t>
  </si>
  <si>
    <t>OFIS1181</t>
  </si>
  <si>
    <t>Pelikan Metal Stampa No:2 Kırmızı (7x11 cm)</t>
  </si>
  <si>
    <t>OFIS1182</t>
  </si>
  <si>
    <t>Pelikan Metal Stampa No:1 Mavi (9x16 cm)</t>
  </si>
  <si>
    <t>http://www.ultrasepet.com/Resim/Minik/200x242_thumb_2003589.png</t>
  </si>
  <si>
    <t>OFIS1183</t>
  </si>
  <si>
    <t>Pelikan Metal Stampa No:1 Siyah (9x16 cm)</t>
  </si>
  <si>
    <t>http://denizkirtasiye.com.tr/wp-content/uploads/2016/04/pr_01_1461-400x343.jpeg</t>
  </si>
  <si>
    <t>OFIS1184</t>
  </si>
  <si>
    <t>Pelikan Metal Stampa No:1 Kırmızı (9x16 cm)</t>
  </si>
  <si>
    <t>OFIS1186</t>
  </si>
  <si>
    <t xml:space="preserve">Pelikan Stampa Mürekkebi 30 cc Mavi </t>
  </si>
  <si>
    <t>http://www.ofis7.com/image/cache/data/Markalar/pelikan/pelikan_istampa_murekkep_mavi_30cc-800x800.jpg</t>
  </si>
  <si>
    <t>OFIS1187</t>
  </si>
  <si>
    <t xml:space="preserve">Pelikan Stampa Mürekkebi 30 cc Kırmızı </t>
  </si>
  <si>
    <t>http://www.ofis7.com/image/cache/data/Markalar/pelikan/pelikan_istampa_murekkep_kirmizi_30_cc-800x800.jpg</t>
  </si>
  <si>
    <t>OFIS1188</t>
  </si>
  <si>
    <t xml:space="preserve">Pelikan Stampa Mürekkebi 250 ml Mavi </t>
  </si>
  <si>
    <t>https://www.gumuskalem.com.tr/image/cache/data/urunler/v1/0000016079-200x200.jpg</t>
  </si>
  <si>
    <t>OFIS1189</t>
  </si>
  <si>
    <t xml:space="preserve">Pelikan Stampa Mürekkebi 250 ml Siyah </t>
  </si>
  <si>
    <t>OFIS1195</t>
  </si>
  <si>
    <t>Mas 840 Demonte Magazinlik Kırmızı</t>
  </si>
  <si>
    <t>http://www.ucgenkirtasiye.com.tr/resimler/urunler/kucuk/20700185.jpg</t>
  </si>
  <si>
    <t>OFIS1196</t>
  </si>
  <si>
    <t>Mas 840 Demonte Magazinlik Mavi</t>
  </si>
  <si>
    <t>https://www.rekros.com/upload/products/600x600/mas-840-magazinlik-demonte-bebe-mavi-600x600.jpg</t>
  </si>
  <si>
    <t>OFIS1197</t>
  </si>
  <si>
    <t>Mas 840 Demonte Magazinlik Gri</t>
  </si>
  <si>
    <t>http://www.ucgenkirtasiye.com.tr/resimler/urunler/kucuk/20700187.jpg</t>
  </si>
  <si>
    <t>OFIS1198</t>
  </si>
  <si>
    <t>Mas 840 Demonte Magazinlik Siyah</t>
  </si>
  <si>
    <t>https://kirtasiyeal.com/wp-content/uploads/2015/05/8424-840x840.jpg</t>
  </si>
  <si>
    <t>OFIS1200</t>
  </si>
  <si>
    <t>Mas 842 Montajlı Magazinlik Kırmızı</t>
  </si>
  <si>
    <t>http://www.fullofis.com/resimler/b-13-7-2015-736047626.jpg</t>
  </si>
  <si>
    <t>OFIS1202</t>
  </si>
  <si>
    <t>Mas 842 Montajlı Magazinlik Gri</t>
  </si>
  <si>
    <t>http://www.ofis7.com/image/cache/data/Markalar/mas/mas_842_magazinlik_montajli_gri-800x800.jpg</t>
  </si>
  <si>
    <t>OFIS1203</t>
  </si>
  <si>
    <t>Mas 842 Montajlı Magazinlik Siyah</t>
  </si>
  <si>
    <t>http://mcdn01.gittigidiyor.net/25124/tn24/251246131_tn24_0.jpg</t>
  </si>
  <si>
    <t>OFIS1204</t>
  </si>
  <si>
    <t>Mas 842 Montajlı Magazinlik Beyaz</t>
  </si>
  <si>
    <t>http://www.fullofis.com/resimler/b-13-7-2015-5239831805.jpg</t>
  </si>
  <si>
    <t>OFIS1205</t>
  </si>
  <si>
    <t>Mas 842 Montajlı Magazinlik Bebe Mavi</t>
  </si>
  <si>
    <t>https://www.rekros.com/upload/products/600x600/mas-842-magazinlik-montajli-bebe-mavi-600x600.jpg</t>
  </si>
  <si>
    <t>OFIS1206</t>
  </si>
  <si>
    <t>Mas 842 Montajlı Magazinlik Yeşil</t>
  </si>
  <si>
    <t>http://www.fullofis.com/resimler/b-13-7-2015-8674280047.jpg</t>
  </si>
  <si>
    <t>OFIS1207</t>
  </si>
  <si>
    <t>Mas 842 Montajlı Magazinlik Pembe</t>
  </si>
  <si>
    <t>http://www.fullofis.com/resimler/b-13-7-2015-8288080096.jpg</t>
  </si>
  <si>
    <t>OFIS1208</t>
  </si>
  <si>
    <t>Mas 842 Montajlı Magazinlik Turuncu</t>
  </si>
  <si>
    <t>http://www.fullofis.com/resimler/b-13-7-2015-3538476825.jpg</t>
  </si>
  <si>
    <t>OFIS1209</t>
  </si>
  <si>
    <t>Mas Montajlı Magazinlik Sarı</t>
  </si>
  <si>
    <t>http://www.panelkirtasiye.com/ProductImages/357373/big/mas-magazinlik-pastel-renkler-sari-842.jpg</t>
  </si>
  <si>
    <t>OFIS1210</t>
  </si>
  <si>
    <t>Mas 8222 Rainbow Katlanabilir Karton Magazinlik 4'lü Bebe Mavi</t>
  </si>
  <si>
    <t>http://www.ucgenkirtasiye.com.tr/resimler/urunler/kucuk/20700205.jpg</t>
  </si>
  <si>
    <t>OFIS1211</t>
  </si>
  <si>
    <t>Mas 8222 Rainbow Katlanabilir Karton Magazinlik 4'lü Beyaz</t>
  </si>
  <si>
    <t>http://i.dr.com.tr/cache/600x600-0/originals/0000000660808-1.jpg</t>
  </si>
  <si>
    <t>OFIS1212</t>
  </si>
  <si>
    <t>Mas 8222 Rainbow Katlanabilir Karton Magazinlik 4'lü Gri</t>
  </si>
  <si>
    <t>http://i.dr.com.tr/cache/600x600-0/originals/0000000660809-1.jpg</t>
  </si>
  <si>
    <t>OFIS1213</t>
  </si>
  <si>
    <t>Mas 8222 Rainbow Katlanabilir Karton Magazinlik 4'lü Kırmızı</t>
  </si>
  <si>
    <t>http://i.dr.com.tr/cache/600x600-0/originals/0000000660810-1.jpg</t>
  </si>
  <si>
    <t>OFIS1214</t>
  </si>
  <si>
    <t>Mas 8222 Rainbow Katlanabilir Karton Magazinlik 4'lü Lacivert</t>
  </si>
  <si>
    <t>http://i.dr.com.tr/cache/600x600-0/originals/0000000660811-1.jpg</t>
  </si>
  <si>
    <t>OFIS1215</t>
  </si>
  <si>
    <t>Mas 8222 Rainbow Katlanabilir Karton Magazinlik 4'lü Pembe</t>
  </si>
  <si>
    <t>http://i.dr.com.tr/cache/600x600-0/originals/0000000660812-1.jpg</t>
  </si>
  <si>
    <t>OFIS1216</t>
  </si>
  <si>
    <t>Mas 8222 Rainbow Katlanabilir Karton Magazinlik 4'lü Sarı</t>
  </si>
  <si>
    <t>http://i.dr.com.tr/cache/600x600-0/originals/0000000660813-1.jpg</t>
  </si>
  <si>
    <t>OFIS1218</t>
  </si>
  <si>
    <t>Mas 8222 Rainbow Katlanabilir Karton Magazinlik 4'lü Turuncu</t>
  </si>
  <si>
    <t>http://www.ucgenkirtasiye.com.tr/resimler/urunler/kucuk/20700213.jpg</t>
  </si>
  <si>
    <t>OFIS1219</t>
  </si>
  <si>
    <t>Mas 8222 Rainbow Katlanabilir Karton Magazinlik 4'lü Yeşil</t>
  </si>
  <si>
    <t>http://i.dr.com.tr/cache/600x600-0/originals/0000000660816-1.jpg</t>
  </si>
  <si>
    <t>OFIS1220</t>
  </si>
  <si>
    <t>Mas 540 Perfore Magazinlik Siyah</t>
  </si>
  <si>
    <t>http://www.ofis7.com/image/cache/data/Markalar/mas/mas-540-perfore-magazinlik-siyah-5901-800x800.jpg</t>
  </si>
  <si>
    <t>OFIS1221</t>
  </si>
  <si>
    <t>Mas 540 Perfore Magazinlik Gri</t>
  </si>
  <si>
    <t>http://images.hepsiburada.net/assets/OK/500/9554837635122.jpg</t>
  </si>
  <si>
    <t>OFIS1223</t>
  </si>
  <si>
    <t>Mas 3848 Magazinlik Suni Deri Kahverengi</t>
  </si>
  <si>
    <t>http://www.ofis7.com/image/cache/data/Markalar/mas/mas-3848-magazinlik-suni-deri-kahverengi-6057-800x800.jpg</t>
  </si>
  <si>
    <t>OFIS1224</t>
  </si>
  <si>
    <t>Mas 1214 Force Makas 140 mm (Paslanmaz Çelik)</t>
  </si>
  <si>
    <t>http://i.dr.com.tr/cache/600x600-0/originals/0000000660761-1.jpg</t>
  </si>
  <si>
    <t>OFIS1225</t>
  </si>
  <si>
    <t xml:space="preserve">Mas 1200 Force Makas 200 mm (Paslanmaz Çelik) </t>
  </si>
  <si>
    <t>http://admin.hemen.com.tr/images/urun/orta/mas-1225-force-makas-250mm_6g1lcY.jpg</t>
  </si>
  <si>
    <t>OFIS1226</t>
  </si>
  <si>
    <t>Mas 1220 Force Makas 220 mm (Paslanmaz Çelik)</t>
  </si>
  <si>
    <t>https://cdn01.cimri.com/image/500x500/en-ucuz-mas-force-1220-makas_18816231.jpg</t>
  </si>
  <si>
    <t>OFIS1227</t>
  </si>
  <si>
    <t>Mas 1225 Force Makas 250 mm (Paslanmaz Çelik)</t>
  </si>
  <si>
    <t>OFIS1228</t>
  </si>
  <si>
    <t xml:space="preserve">Mas 408 Fantastik Makas 140 mm (Paslanmaz çelik) </t>
  </si>
  <si>
    <t>http://images.hepsiburada.net/assets/OK/500/9554840879154.jpg</t>
  </si>
  <si>
    <t>OFIS1229</t>
  </si>
  <si>
    <t xml:space="preserve">Mas 410 Fantastik Makas 160 mm (Paslanmaz çelik) </t>
  </si>
  <si>
    <t>http://images.hepsiburada.net/assets/OK/500/9554840911922.jpg</t>
  </si>
  <si>
    <t>OFIS1230</t>
  </si>
  <si>
    <t xml:space="preserve">Mas 415 Fantastik Makas 178 mm (Paslanmaz çelik) </t>
  </si>
  <si>
    <t>http://images.hepsiburada.net/assets/OK/500/9554840944690.jpg</t>
  </si>
  <si>
    <t>OFIS1231</t>
  </si>
  <si>
    <t xml:space="preserve">Mas 420 Fantastik Makas 215 mm (Paslanmaz çelik) </t>
  </si>
  <si>
    <t>https://ucgenofis.com.tr/images/urunler/Mas-420-Fantastik-Makas-215-mm-Paslanmaz-Celik-resim-41142287.jpg</t>
  </si>
  <si>
    <t>OFIS1232</t>
  </si>
  <si>
    <t xml:space="preserve">Mas 425 Fantastik Makas 254 mm (Paslanmaz çelik) </t>
  </si>
  <si>
    <t>http://images.hepsiburada.net/assets/OK/500/9554841010226.jpg</t>
  </si>
  <si>
    <t>OFIS1233</t>
  </si>
  <si>
    <t>Bion 9320 Ofis Makası 20 cm</t>
  </si>
  <si>
    <t>https://cdn01.cimri.com/image/500x500/en-ucuz-mas-bion-20cm-9320-ofis-makasi_21828566.jpg</t>
  </si>
  <si>
    <t>OFIS1234</t>
  </si>
  <si>
    <t>Bion 9323 Ofis Makası 23 cm</t>
  </si>
  <si>
    <t>https://cdn01.cimri.com/image/500x500/en-ucuz-mas-bion-23cm-9323-ofis-makasi_25967774.jpg</t>
  </si>
  <si>
    <t>OFIS1235</t>
  </si>
  <si>
    <t>Bion 9325 Ofis Makası 25 cm</t>
  </si>
  <si>
    <t>https://cdn01.cimri.com/image/500x500/en-ucuz-mas-bion-25cm-9325-ofis-makasi_22721320.jpg</t>
  </si>
  <si>
    <t>OFIS1236</t>
  </si>
  <si>
    <t>Mas 703 Sivri Uçlu Küpür Makası (Eczane Makası)</t>
  </si>
  <si>
    <t>http://www.office1.com.tr/u18633297makas-mas-eczane-makasi-sivri-uc-703-makaslar-maket-bicaklari-mas.htm-9280-18-K.jpg</t>
  </si>
  <si>
    <t>OFIS1239</t>
  </si>
  <si>
    <t xml:space="preserve">Mas 2745 Kalemtraşlı Maket Bıçağı No:9 </t>
  </si>
  <si>
    <t>http://www.kismetkirtasiye.com/Images/Urun/b21052013163935.jpeg</t>
  </si>
  <si>
    <t>OFIS1240</t>
  </si>
  <si>
    <t>Mas 2748 Profesyonel Maket Bıçağı No:9</t>
  </si>
  <si>
    <t>http://images.hepsiburada.net/assets/OK/500/OK_10275091.jpg</t>
  </si>
  <si>
    <t>OFIS1241</t>
  </si>
  <si>
    <t xml:space="preserve">Mas 2755 Kalemtraşlı Maket Bıçağı No:18 </t>
  </si>
  <si>
    <t>http://images.hepsiburada.net/assets/OK/500/9554841141298.jpg</t>
  </si>
  <si>
    <t>OFIS1242</t>
  </si>
  <si>
    <t>Mas 2758 Profesyonel Maket Bıçağı No:18</t>
  </si>
  <si>
    <t>http://images.hepsiburada.net/assets/OK/500/OK_10275092.jpg</t>
  </si>
  <si>
    <t>OFIS1245</t>
  </si>
  <si>
    <t xml:space="preserve">Mas 568 Metal Gövdeli Maket Bıçağı (Küçük) </t>
  </si>
  <si>
    <t>http://images.hepsiburada.net/assets/OK/500/9554841239602.jpg</t>
  </si>
  <si>
    <t>OFIS1246</t>
  </si>
  <si>
    <t xml:space="preserve">Mas 565 Metal  Ağızlı  Maket Bıçağı  (Büyük) </t>
  </si>
  <si>
    <t>http://www.sarfmarket.com.tr/mas-565-maket-bicagi-metal-agizli-genis-2183-16-B.jpg</t>
  </si>
  <si>
    <t>OFIS1247</t>
  </si>
  <si>
    <t xml:space="preserve">Mas 570 Maket  Bıçağı (Küçük) </t>
  </si>
  <si>
    <t>http://images.hepsiburada.net/assets/OK/500/9554841272370.jpg</t>
  </si>
  <si>
    <t>OFIS1248</t>
  </si>
  <si>
    <t xml:space="preserve">Mas 575 Maket  Bıçağı (Büyük) </t>
  </si>
  <si>
    <t>http://ofisce.com/image/cache/catalog/ofisce_pics/urun_resimleri/kirtasiye/Mas%20575%20Maket%20B%C4%B1%C3%A7a%C4%9F%C4%B1%20B%C3%BCy%C3%BCk-500x500.jpg</t>
  </si>
  <si>
    <t>OFIS1249</t>
  </si>
  <si>
    <t>Mas 572 Tüpte  Maket Bıçağı Yedeği (Küçük)</t>
  </si>
  <si>
    <t>http://cdn2.hizlial.com/TrendResim/07/4182/07.189.4182.000601t4.jpg</t>
  </si>
  <si>
    <t>OFIS1250</t>
  </si>
  <si>
    <t>Mas 579 Tüpte  Maket  Bıçağı  Yedeği (Büyük)</t>
  </si>
  <si>
    <t>http://images.hepsiburada.net/assets/OK/500/9554840617010.jpg</t>
  </si>
  <si>
    <t>OFIS1252</t>
  </si>
  <si>
    <t>Esselte Makas 13.97cm</t>
  </si>
  <si>
    <t>http://www.sarfmarket.com.tr/esselte-610-2-kucuk-boy-makas-1226-89-B.jpg</t>
  </si>
  <si>
    <t>OFIS1253</t>
  </si>
  <si>
    <t>Esselte Makas 17.78cm</t>
  </si>
  <si>
    <t>http://www.sarfmarket.com.tr/esselte-610-3-makas-1227-90-B.jpg</t>
  </si>
  <si>
    <t>OFIS1254</t>
  </si>
  <si>
    <t>Esselte Makas 20.32cm</t>
  </si>
  <si>
    <t>http://www.turuncuofis.com.tr/esselte-610-4-makas-2032-cm-paslanmaz-celik-2517-14-B.jpg</t>
  </si>
  <si>
    <t>OFIS1255</t>
  </si>
  <si>
    <t>Esselte Makas 25.40cm</t>
  </si>
  <si>
    <t>https://cdn01.cimri.com/image/500x500/Esselte-6105-Makas-25.40cm_19102707.jpg</t>
  </si>
  <si>
    <t>OFIS1256</t>
  </si>
  <si>
    <t>Leitz WOW 20.5 cm Blisterli Makas Metalik Beyaz</t>
  </si>
  <si>
    <t>http://www.office1.com.tr/u10049297makas-leitz-wow-205mmmetalik-beyaz-bls5319-makaslar-maket-bicaklari-leitz.htm-28649-10-O.jpg</t>
  </si>
  <si>
    <t>OFIS1257</t>
  </si>
  <si>
    <t>Leitz WOW 20.5 cm Blisterli Makas Metalik Pembe</t>
  </si>
  <si>
    <t>http://www.officemate.com.tr/templates/wstore/resizer.php?src=images/urunler/LEITZ5319MAKAS.jpg&amp;h=500&amp;w=500&amp;zc=2</t>
  </si>
  <si>
    <t>OFIS1258</t>
  </si>
  <si>
    <t>Leitz WOW 20.5 cm Blisterli Makas Metalik Mavi</t>
  </si>
  <si>
    <t>OFIS1259</t>
  </si>
  <si>
    <t>Leitz WOW 20.5 cm Blisterli Makas Metalik Turuncu</t>
  </si>
  <si>
    <t>OFIS1260</t>
  </si>
  <si>
    <t>Leitz WOW 20.5 cm Blisterli Makas Metalik Buz Mavisi</t>
  </si>
  <si>
    <t>OFIS1261</t>
  </si>
  <si>
    <t>Leitz WOW 20.5 cm Blisterli Makas Metalik Mor</t>
  </si>
  <si>
    <t>OFIS1262</t>
  </si>
  <si>
    <t>Leitz WOW 20.5 cm Blisterli Makas Metalik Yeşil</t>
  </si>
  <si>
    <t>OFIS1263</t>
  </si>
  <si>
    <t>Masa Lambası</t>
  </si>
  <si>
    <t xml:space="preserve">Leitz Style Led Masa Lambası Kutup Beyazı </t>
  </si>
  <si>
    <t>http://assets.esselte.com/catalogfiles/products/Desktop__7B6EDE255AB964C212589DE304317CCA__1760__ll_62080004_v1.png</t>
  </si>
  <si>
    <t>OFIS1264</t>
  </si>
  <si>
    <t>Leitz Style Led Masa Lambası Garnet Kırmızısı</t>
  </si>
  <si>
    <t>http://assets.esselte.com/catalogfiles/products/Desktop__3EA3EE43D64ED96A3D977D1BE9D89100__1760__ll_62080028_v1.png</t>
  </si>
  <si>
    <t>OFIS1265</t>
  </si>
  <si>
    <t>Leitz Style Led Masa Lambası Seramik Yeşili</t>
  </si>
  <si>
    <t>http://assets.esselte.com/catalogfiles/products/Desktop__581E42ECB2D35DBA0574FD2CE019A347__440__ll_62080053_v1.png</t>
  </si>
  <si>
    <t>OFIS1266</t>
  </si>
  <si>
    <t>Leitz Style Led Masa Lambası Titan Mavisi</t>
  </si>
  <si>
    <t>http://assets.esselte.com/catalogfiles/products/Desktop__3EA3EE43D64ED96A3D977D1BE9D89100__1760__ll_62080069_v1.png</t>
  </si>
  <si>
    <t>OFIS1267</t>
  </si>
  <si>
    <t>Leitz Style Led Masa Lambası Saten Siyahı</t>
  </si>
  <si>
    <t>http://assets.esselte.com/catalogfiles/products/Mobile__8B6AF6EBF4F61E1C4D9E3D319B63E614__1760__ll_62080094_v1.png</t>
  </si>
  <si>
    <t>OFIS1268</t>
  </si>
  <si>
    <t>Mas 808 Tidy Masaüstü Organizer Set Şeffaf</t>
  </si>
  <si>
    <t>http://www.fullofis.com/resimler/b-13-7-2015-3003656268.jpg</t>
  </si>
  <si>
    <t>OFIS1269</t>
  </si>
  <si>
    <t>Mas 808 Tidy Masaüstü Organizer Set Duman</t>
  </si>
  <si>
    <t>http://mcdn01.gittigidiyor.net/25187/tn30/251879226_tn30_0.jpg</t>
  </si>
  <si>
    <t>OFIS1270</t>
  </si>
  <si>
    <t xml:space="preserve">Mas 808 Tidy Masaüstü Organizer Set Kırmızı </t>
  </si>
  <si>
    <t>http://www.sebnemkirtasiye.com/images/urunler/urun_367_1.jpg</t>
  </si>
  <si>
    <t>OFIS1271</t>
  </si>
  <si>
    <t>Mas 808 Tidy Masaüstü Organizer Set Lila</t>
  </si>
  <si>
    <t>OFIS1272</t>
  </si>
  <si>
    <t>Mas 808 Tidy Masaüstü Organizer Set Mavi</t>
  </si>
  <si>
    <t>http://cdn.avansas.com/assets/58251/mas-808-tidy-masa-ustu-organizer-set-mavi-0-list.jpg</t>
  </si>
  <si>
    <t>OFIS1273</t>
  </si>
  <si>
    <t>Mas 808 Tidy Masaüstü Organizer Set Siyah</t>
  </si>
  <si>
    <t>OFIS1274</t>
  </si>
  <si>
    <t>Mas 810 Masaüstü Organizer Şeffaf</t>
  </si>
  <si>
    <t>http://www.fullofis.com/resimler/b-13-7-2015-8384210467.jpg</t>
  </si>
  <si>
    <t>OFIS1275</t>
  </si>
  <si>
    <t>Mas 810 Masaüstü Organizer Duman</t>
  </si>
  <si>
    <t>http://www.ofis7.com/image/cache/data/Markalar/mas/mas_815_organizator_desk_duman_bant_kesicili-800x800.jpg</t>
  </si>
  <si>
    <t>OFIS1276</t>
  </si>
  <si>
    <t>Mas 815 Masaüstü Organizer Set Şeffaf</t>
  </si>
  <si>
    <t>http://www.fullofis.com/resimler/b-13-7-2015-9432794451.jpg</t>
  </si>
  <si>
    <t>Mağaza Kodu</t>
  </si>
  <si>
    <t>Kategori</t>
  </si>
  <si>
    <t>Alt Kategori</t>
  </si>
  <si>
    <t>Ürün Grubu</t>
  </si>
  <si>
    <t>Ürün Adı</t>
  </si>
  <si>
    <t>KDV</t>
  </si>
  <si>
    <t>Para Birimi</t>
  </si>
  <si>
    <t>Alış Fiyatı</t>
  </si>
  <si>
    <t>GG Fiyat</t>
  </si>
  <si>
    <t>Barkod</t>
  </si>
  <si>
    <t>Görsel</t>
  </si>
  <si>
    <t>OFIS1483</t>
  </si>
  <si>
    <t>Leitz 1010 Plastik Geniş Klasör Beyaz</t>
  </si>
  <si>
    <t>https://www.akyazkirtasiye.com/image/cache/catalog/data/product/dosya/leitz-genis-klasor-180-derece-700-52-B-350x350.png</t>
  </si>
  <si>
    <t>OFIS1484</t>
  </si>
  <si>
    <t>Leitz 1010 Plastik Geniş Klasör Sarı</t>
  </si>
  <si>
    <t>http://www.alokirtasiye.com/upload/104992669.jpg</t>
  </si>
  <si>
    <t>OFIS1485</t>
  </si>
  <si>
    <t>Leitz 1010 Plastik Geniş Klasör Açık Kırmızı</t>
  </si>
  <si>
    <t>http://www.noktaofis.com/classes/image.php?file=../photos/urun/55b864ac510c7/55.jpg&amp;width=560&amp;height=560&amp;yontem=largefix</t>
  </si>
  <si>
    <t>OFIS1486</t>
  </si>
  <si>
    <t>Leitz 1010 Plastik Geniş Klasör Kırmızı</t>
  </si>
  <si>
    <t>http://www.parafofis.com/leitz-plastik-klasor-genis-1010-kirmizi-5297-10-K.jpg</t>
  </si>
  <si>
    <t>OFIS1487</t>
  </si>
  <si>
    <t>Leitz 1010 Plastik Geniş Klasör Açık Mavi</t>
  </si>
  <si>
    <t>http://www.noktaofis.com/classes/image.php?file=../photos/urun/55b864ac5ee3b/90.jpg&amp;width=560&amp;height=560&amp;yontem=largefix</t>
  </si>
  <si>
    <t>OFIS1488</t>
  </si>
  <si>
    <t>Leitz 1010 Plastik Geniş Klasör Mavi</t>
  </si>
  <si>
    <t>OFIS1489</t>
  </si>
  <si>
    <t>Leitz 1010 Plastik Geniş Klasör Turuncu</t>
  </si>
  <si>
    <t>http://www.ofis7.com/image/cache/data/Markalar/leitz/leitz-1010-45-genis-klasor-turuncu-4217-600x315.jpeg</t>
  </si>
  <si>
    <t>OFIS1490</t>
  </si>
  <si>
    <t>Leitz 1010 Plastik Geniş Klasör Açık Yeşil</t>
  </si>
  <si>
    <t>http://www.noktaofis.com/classes/image.php?file=../photos/urun/55b864ac72890/112.jpg&amp;width=232&amp;height=232&amp;yontem=largefix</t>
  </si>
  <si>
    <t>OFIS1491</t>
  </si>
  <si>
    <t>Leitz 1010 Plastik Geniş Klasör Yeşil</t>
  </si>
  <si>
    <t>https://www.asilkirtasiye.com/img/urun/1010105501.jpg</t>
  </si>
  <si>
    <t>OFIS1492</t>
  </si>
  <si>
    <t>Leitz 1010 Plastik Geniş Klasör Gri</t>
  </si>
  <si>
    <t>OFIS1493</t>
  </si>
  <si>
    <t>Leitz 1010 Plastik Geniş Klasör Siyah</t>
  </si>
  <si>
    <t>http://st1.myideasoft.com/idea/bb/76/myassets/products/987/leitz-180-plastik-genis-klasor-1010-s09723-edc-ri19554ft2mf9464_min.jpg?revision=1475482307</t>
  </si>
  <si>
    <t>OFIS1494</t>
  </si>
  <si>
    <t>Leitz 1015 Plastik Dar Klasör Beyaz</t>
  </si>
  <si>
    <t>http://www.sarfmarket.com.tr/leitz-plastik-klasor-dar-1015-siyah-9530-54-K.png</t>
  </si>
  <si>
    <t>OFIS1495</t>
  </si>
  <si>
    <t>Leitz 1015 Plastik Dar Klasör Sarı</t>
  </si>
  <si>
    <t>http://www.kismetkirtasiye.com/Images/Urun/31012017121012.jpeg</t>
  </si>
  <si>
    <t>OFIS1496</t>
  </si>
  <si>
    <t>Leitz 1015 Plastik Dar Klasör Açık Kırmızı</t>
  </si>
  <si>
    <t>http://www.ofis7.com/image/cache/data/Markalar/leitz/leitz-1015-dar-kirmizi-klasor-800x800.jpg</t>
  </si>
  <si>
    <t>OFIS1497</t>
  </si>
  <si>
    <t>Leitz 1015 Plastik Dar Klasör Kırmızı</t>
  </si>
  <si>
    <t>http://www.ofiskutum.com/leitz-l-1015-plastik-buro-klasoru-180-dar-kirmizi-9296-10-B.jpg</t>
  </si>
  <si>
    <t>OFIS1498</t>
  </si>
  <si>
    <t>Leitz 1015 Plastik Dar Klasör Mavi</t>
  </si>
  <si>
    <t>http://www.ofiskutum.com/leitz-l-1015-plastik-buro-klasoru-180-dar-mavi-9297-10-B.jpg</t>
  </si>
  <si>
    <t>OFIS1499</t>
  </si>
  <si>
    <t>Leitz 1015 Plastik Dar Klasör Turuncu</t>
  </si>
  <si>
    <t>http://www.ofiskutum.com/leitz-l-1015-plastik-buro-klasoru-180-dar-turuncu-9308-10-B.jpg</t>
  </si>
  <si>
    <t>OFIS1500</t>
  </si>
  <si>
    <t>Leitz 1015 Plastik Dar Klasör Açık Yeşil</t>
  </si>
  <si>
    <t>OFIS1501</t>
  </si>
  <si>
    <t>Leitz 1015 Plastik Dar Klasör Yeşil</t>
  </si>
  <si>
    <t>OFIS1502</t>
  </si>
  <si>
    <t>Leitz 1015 Plastik Dar Klasör Gri</t>
  </si>
  <si>
    <t>OFIS1503</t>
  </si>
  <si>
    <t>Leitz 1015 Plastik Dar Klasör Siyah</t>
  </si>
  <si>
    <t>OFIS1504</t>
  </si>
  <si>
    <t>Leitz 1005 Wow Plastik Geniş Klasör Metalik Beyaz</t>
  </si>
  <si>
    <t>http://www.bkmkitap.com/u/bkmkitap/img/c/l/e/leitz-1005-01-wow-genis-klasor-metalik-beyaz97d8049511aa8a66ebb0ec93449534f5.jpg</t>
  </si>
  <si>
    <t>OFIS1505</t>
  </si>
  <si>
    <t>Leitz 1005 Wow Plastik Geniş Klasör Metalik Pembe</t>
  </si>
  <si>
    <t>http://www.bkmkitap.com/u/bkmkitap/img/c/l/e/leitz-1005-23-wow-genis-klasor-metalik-pembe21c60873081f6b1292118ba23fd4fdeb.jpg</t>
  </si>
  <si>
    <t>OFIS1506</t>
  </si>
  <si>
    <t>Leitz 1005 Wow Plastik Geniş Klasör Metalik Mavi</t>
  </si>
  <si>
    <t>http://www.bkmkitap.com/u/bkmkitap/img/c/l/e/leitz-1005-36-wow-genis-klasor-metalik-maviec4bfcc64b25a4db8e85b0c52999b6a7.jpg</t>
  </si>
  <si>
    <t>OFIS1511</t>
  </si>
  <si>
    <t>Leitz 1006 Wow Plastik Dar Klasör Metalik Beyaz</t>
  </si>
  <si>
    <t>http://www.bkmkitap.com/u/bkmkitap/img/c/l/e/leitz-1006-01-wow-dar-klasor-metalik-beyaz764ddd197e09fb09917ffc250787b426.jpg</t>
  </si>
  <si>
    <t>OFIS1512</t>
  </si>
  <si>
    <t>Leitz 1006 Wow Plastik Dar Klasör Metalik Pembe</t>
  </si>
  <si>
    <t>http://www.bkmkitap.com/u/bkmkitap/img/c/l/e/leitz-1006-23-wow-dar-klasor-metalik-pembe41d58cfbbe1c613e21f21f23187e757c.jpg</t>
  </si>
  <si>
    <t>OFIS1513</t>
  </si>
  <si>
    <t>Leitz 1006 Wow Plastik Dar Klasör Metalik Mavi</t>
  </si>
  <si>
    <t>OFIS1514</t>
  </si>
  <si>
    <t>Leitz 1006 Wow Plastik Dar Klasör Metalik Turuncu</t>
  </si>
  <si>
    <t>http://www.office1.com.tr/u9274850buro-klasoru-leitz-wow-metalik-dar-turuncu-1006-klasor-leitzhtm-18826-92-B.gif</t>
  </si>
  <si>
    <t>OFIS1515</t>
  </si>
  <si>
    <t>Leitz 1006 Wow Plastik Dar Klasör Metalik Buz Mavisi</t>
  </si>
  <si>
    <t>https://www.rekros.com/upload/products/600x600/leitz-1006-wow-dar-klasor-metalik-buz-mavisi-220.jpg</t>
  </si>
  <si>
    <t>OFIS1516</t>
  </si>
  <si>
    <t>Leitz 1006 Wow Plastik Dar Klasör Metalik Mor</t>
  </si>
  <si>
    <t>http://www.galatasaraykirtasiye.com/leitz-1006-wow-dar-klasor-metalik-mor-76537-69-O.jpg</t>
  </si>
  <si>
    <t>OFIS1517</t>
  </si>
  <si>
    <t>Leitz 1006 Wow Plastik Dar Klasör Metalik Yeşil</t>
  </si>
  <si>
    <t>http://www.hepsiburada.com/leitz-1006-wow-dar-klasor-renk-metalik-yesil-p-HBV0000032R5C?magaza=Kalemlik&amp;wt_gl=cpc.nelk.ofis.pla&amp;gclid=CJm-4ZyTgdMCFbEW0wodVV8EFw</t>
  </si>
  <si>
    <t>OFIS1518</t>
  </si>
  <si>
    <t>Esselte 3040 Plastik Geniş Klasör Beyaz</t>
  </si>
  <si>
    <t>http://images.hepsiburada.net/assets/OK/500/OK_13454904.jpg</t>
  </si>
  <si>
    <t>OFIS1519</t>
  </si>
  <si>
    <t>Esselte 3040 Plastik Geniş Klasör Koyu Bej</t>
  </si>
  <si>
    <t>http://mcdn01.gittigidiyor.net/26682/tn30/266824849_tn30_0.jpg</t>
  </si>
  <si>
    <t>OFIS1521</t>
  </si>
  <si>
    <t>Esselte 3040 Plastik Geniş Klasör Vivida Kırmızı</t>
  </si>
  <si>
    <t>http://www.ofiskutum.com/esselte-slt-3040-plastik-buro-klasoru-genis-vivida-kirmizi-9258-10-B.jpg</t>
  </si>
  <si>
    <t>OFIS1522</t>
  </si>
  <si>
    <t>Esselte 3040 Plastik Geniş Klasör Vivida Mavi</t>
  </si>
  <si>
    <t>https://kirtasiyeal.com/wp-content/uploads/2014/10/3040-mavi-600x600.jpg</t>
  </si>
  <si>
    <t>OFIS1523</t>
  </si>
  <si>
    <t>Esselte 3040 Plastik Geniş Klasör Vivida Yeşil</t>
  </si>
  <si>
    <t>http://www.google.com.tr/url?sa=i&amp;rct=j&amp;q=&amp;esrc=s&amp;source=images&amp;cd=&amp;ved=0ahUKEwjcy6ralYHTAhVCvRoKHWxKDP0QjBwIBA&amp;url=http%3A%2F%2Fkirtasiyeal.com%2Fwp-content%2Fuploads%2F2014%2F10%2F3040-yesil-840x840.jpg&amp;psig=AFQjCNHaOioK2bAsh5pshGrEb2E5VfzC8g&amp;ust=1491064347966664&amp;cad=rjt</t>
  </si>
  <si>
    <t>OFIS1524</t>
  </si>
  <si>
    <t>Esselte 3040 Plastik Geniş Klasör Gri</t>
  </si>
  <si>
    <t>http://www.galatasaraykirtasiye.com/u531891584esselte-3040-extra-genis-klasor-gri-plastik-klasorler-esseltehtm-68541-53-B.jpg</t>
  </si>
  <si>
    <t>OFIS1525</t>
  </si>
  <si>
    <t>http://www.ofis7.com/image/cache/data/Markalar/esselte/esselte-3040-01-klasor-cakma-genis-beyaz-4244-250x250.jpg</t>
  </si>
  <si>
    <t>OFIS1526</t>
  </si>
  <si>
    <t>Esselte 3045 Plastik Dar Klasör Beyaz</t>
  </si>
  <si>
    <t>http://kirtasiyeal.com/wp-content/uploads/2014/10/3045-beyaz-840x840.jpg</t>
  </si>
  <si>
    <t>OFIS1527</t>
  </si>
  <si>
    <t>Esselte 3045 Plastik Dar Klasör Koyu Bej</t>
  </si>
  <si>
    <t>http://www.galatasaraykirtasiye.com/u531881584esselte-3045-extra-dar-klasor-koyu-bej-plastik-klasorler-esseltehtm-68534-53-B.jpg</t>
  </si>
  <si>
    <t>OFIS1528</t>
  </si>
  <si>
    <t>Esselte 3045 Plastik DarKlasör Vivida Sarı</t>
  </si>
  <si>
    <t>http://images.hepsiburada.net/assets/OK/500/9554706333746.jpg</t>
  </si>
  <si>
    <t>OFIS1529</t>
  </si>
  <si>
    <t>Esselte 3045 Plastik Dar Klasör Vivida Kırmızı</t>
  </si>
  <si>
    <t>http://www.ofiskutum.com/esselte-slt-3045-plastik-buro-klasoru-dar-vivida-kirmizi-9261-10-B.jpg</t>
  </si>
  <si>
    <t>OFIS1530</t>
  </si>
  <si>
    <t>Esselte 3045 Plastik Dar Klasör Vivida Mavi</t>
  </si>
  <si>
    <t>http://www.garantiofis.com/esselte-3045-vivida-serisi-dar-plastik-klasor-50058-23-K.jpg</t>
  </si>
  <si>
    <t>OFIS1531</t>
  </si>
  <si>
    <t>Esselte 3045 Plastik Dar Klasör Vivida Yeşil</t>
  </si>
  <si>
    <t>http://www.ofiskutum.com/esselte-slt-3045-plastik-buro-klasoru-dar-vivida-yesil-9265-10-O.jpg</t>
  </si>
  <si>
    <t>OFIS1532</t>
  </si>
  <si>
    <t>Esselte 3045 Plastik Dar Klasör Gri</t>
  </si>
  <si>
    <t>http://images.hepsiburada.net/assets/OK/500/9554706432050.jpg</t>
  </si>
  <si>
    <t>OFIS1534</t>
  </si>
  <si>
    <t>Esselte 9940 Ekonomik Geniş Klasör Beyaz</t>
  </si>
  <si>
    <t>https://cdn.ofix.com/Images/SiteImages/ProductShowcaseImage/Esselte-Plastik-Klasor-Genis-Ekonomik-9940_RI18443FT3MF202921.jpg</t>
  </si>
  <si>
    <t>OFIS1538</t>
  </si>
  <si>
    <t>Esselte 9940 Ekonomik Geniş Klasör Turuncu</t>
  </si>
  <si>
    <t>http://www.ofis7.com/image/cache/data/Markalar/esselte/esselte-9940-45-klasor-ekonomik-genis-turuncu-4334-600x315.jpg</t>
  </si>
  <si>
    <t>OFIS1539</t>
  </si>
  <si>
    <t>Esselte 9940 Ekonomik Geniş Klasör Yeşil</t>
  </si>
  <si>
    <t>http://www.aktuelofis.com/content/images/thumbs/0023916_esselte-ekonomi-9940-klasor-genis-yesil.jpeg</t>
  </si>
  <si>
    <t>OFIS1541</t>
  </si>
  <si>
    <t>Esselte 9945 Ekonomik Dar Klasör Beyaz</t>
  </si>
  <si>
    <t>http://cdn.ofix.com/Images/SiteImages/ProductDetailImage/Esselte-LE9945-Ekonomik-Plastik-Dar-Klasor_RI18431FT2MF80111.png</t>
  </si>
  <si>
    <t>OFIS1545</t>
  </si>
  <si>
    <t>Esselte 9945 Ekonomik Dar Klasör Turuncu</t>
  </si>
  <si>
    <t>http://www.ofiskutum.com/esselte-slt-9940-plastik-buro-klasoru-ekonomik-genis-turuncu-9348-10-O.jpg</t>
  </si>
  <si>
    <t>OFIS1546</t>
  </si>
  <si>
    <t>Esselte 9945 Ekonomik Dar Klasör Yeşil</t>
  </si>
  <si>
    <t>http://www.parafofis.com/esselte-eco-9945-plastik-klasor-dar-yesil-5311-10-B.jpg</t>
  </si>
  <si>
    <t>OFIS1548</t>
  </si>
  <si>
    <t>Arma Plastik Geniş Klasör 5'li Mavi</t>
  </si>
  <si>
    <t>http://images.hepsiburada.net/assets/OK/500/OK_2648507.jpg</t>
  </si>
  <si>
    <t>OFIS1549</t>
  </si>
  <si>
    <t>Arma Plastik Geniş Klasör 5'li Kırmızı</t>
  </si>
  <si>
    <t>OFIS1550</t>
  </si>
  <si>
    <t>Arma Plastik Geniş Klasör 5'li Siyah</t>
  </si>
  <si>
    <t>OFIS1551</t>
  </si>
  <si>
    <t>Arma Plastik Geniş Klasör 5'li Sarı</t>
  </si>
  <si>
    <t>OFIS1552</t>
  </si>
  <si>
    <t>Arma Plastik Geniş Klasör 5'li Gri</t>
  </si>
  <si>
    <t>OFIS1553</t>
  </si>
  <si>
    <t>Arma Plastik Dar Klasör 5'li Mavi</t>
  </si>
  <si>
    <t>http://images.hepsiburada.net/assets/OK/500/OK_4252740.jpg</t>
  </si>
  <si>
    <t>OFIS1554</t>
  </si>
  <si>
    <t>Arma Plastik Dar Klasör 5'li Kırmızı</t>
  </si>
  <si>
    <t>OFIS1555</t>
  </si>
  <si>
    <t>Arma Plastik Dar Klasör 5'li Siyah</t>
  </si>
  <si>
    <t>OFIS1556</t>
  </si>
  <si>
    <t>Arma Plastik Dar Klasör 5'li Sarı</t>
  </si>
  <si>
    <t>OFIS1557</t>
  </si>
  <si>
    <t>Arma Plastik Dar Klasör 5'li Gri</t>
  </si>
  <si>
    <t>OFIS1563</t>
  </si>
  <si>
    <t>Karton Klasör</t>
  </si>
  <si>
    <t>Esselte 9950 Geniş Karton Klasör (Arşiv Klasörü)</t>
  </si>
  <si>
    <t>http://www.tedarikyerim.com/media/catalog/product/cache/1/image/5e06319eda06f020e43594a9c230972d/5/_/5.03.01.000847/www.tedarikyerim.com--5.03.01.000847-31.jpg</t>
  </si>
  <si>
    <t>OFIS1564</t>
  </si>
  <si>
    <t>Esselte Ekonomik A4 Poşet Dosya 100'lü (479815)</t>
  </si>
  <si>
    <t>http://www.alokirtasiye.com/upload/85749641.jpg</t>
  </si>
  <si>
    <t>OFIS1566</t>
  </si>
  <si>
    <t>Noki Eco Poşet Dosya 100'lü</t>
  </si>
  <si>
    <t>https://www.asilkirtasiye.com/img/urun/8693245123201.jpg</t>
  </si>
  <si>
    <t>OFIS1567</t>
  </si>
  <si>
    <t>Noki Delikli Poşet Dosya XL A4 (100'lü Paket)</t>
  </si>
  <si>
    <t>http://needofis.com/wp-content/uploads/2017/03/noki-xl-seffaf-poset-dosya-foy-100lu-paket-20232-15-B.jpg</t>
  </si>
  <si>
    <t>OFIS1568</t>
  </si>
  <si>
    <t>Noki Delikli Poşet Dosya XL A4 (50'li Paket)</t>
  </si>
  <si>
    <t>http://www.hepsiburada.com/noki-delikli-poset-dosya-xl-a4-50-li-paket-pm-ofis483050</t>
  </si>
  <si>
    <t>OFIS1569</t>
  </si>
  <si>
    <t>Leitz 4700 Kristal Poşet Dosya 100'lü</t>
  </si>
  <si>
    <t>http://www.sarfmarket.com.tr/exxo-l-poset-dosya-100-lu-7116-42-K.jpg</t>
  </si>
  <si>
    <t>OFIS1570</t>
  </si>
  <si>
    <t>Noki Eco Telli Dosya 50'li Mavi</t>
  </si>
  <si>
    <t>http://mcdn01.gittigidiyor.net/21705/tn30/217053277_tn30_0.jpg</t>
  </si>
  <si>
    <t>OFIS1573</t>
  </si>
  <si>
    <t>Noki Eco Telli Dosya 50'li Beyaz</t>
  </si>
  <si>
    <t>http://ofisce.com/image/cache/catalog/ofisce_pics/urun_resimleri/kirtasiye/Noki%20Eco%20Pp%20Telli%20Dosya%2050%20Li%20Beyaz-500x500.jpg</t>
  </si>
  <si>
    <t>OFIS1574</t>
  </si>
  <si>
    <t>Noki Eco Telli Dosya 50'li Sarı</t>
  </si>
  <si>
    <t>http://www.ozenkirtasiye.com.tr/content_files/prd_images/E228/img_b/NOK48288-06.jpg</t>
  </si>
  <si>
    <t>OFIS1575</t>
  </si>
  <si>
    <t>Noki Eco Telli Dosya 50'li Turuncu</t>
  </si>
  <si>
    <t>http://images.hepsiburada.net/assets/OK/500/9579698126898.jpg</t>
  </si>
  <si>
    <t>OFIS1576</t>
  </si>
  <si>
    <t>Noki Eco Telli Dosya 50'li Yeşil</t>
  </si>
  <si>
    <t>http://images.hepsiburada.net/assets/OK/500/9554870108210.jpg</t>
  </si>
  <si>
    <t>OFIS1577</t>
  </si>
  <si>
    <t>Noki Eco Telli Dosya 50'li Koyu Pembe</t>
  </si>
  <si>
    <t>http://mcdn01.gittigidiyor.net/25824/tn24/258243805_tn24_0.jpg</t>
  </si>
  <si>
    <t>OFIS1578</t>
  </si>
  <si>
    <t>Noki XL Telli Dosya 50'li Mavi</t>
  </si>
  <si>
    <t>http://images.hepsiburada.net/assets/OK/500/9554869878834.jpg</t>
  </si>
  <si>
    <t>OFIS1579</t>
  </si>
  <si>
    <t>Noki XL Telli Dosya 50'li Kırmızı</t>
  </si>
  <si>
    <t>http://www.ofisegelsin.com/leitz-telli-dosya-kirmizi-50li-913-15-B.jpg</t>
  </si>
  <si>
    <t>OFIS1580</t>
  </si>
  <si>
    <t>Noki XL Telli Dosya 50'li Siyah</t>
  </si>
  <si>
    <t>http://www.vartasiye.com/Images/Urun/25112015195135.png</t>
  </si>
  <si>
    <t>OFIS1581</t>
  </si>
  <si>
    <t>Noki XL Telli Dosya 50'li Beyaz</t>
  </si>
  <si>
    <t>OFIS1582</t>
  </si>
  <si>
    <t>Noki XL Telli Dosya 50'li Sarı</t>
  </si>
  <si>
    <t>http://www.ofisegelsin.com/noki-xl-telli-dosya-sari-50-li-898-15-B.jpg</t>
  </si>
  <si>
    <t>OFIS1583</t>
  </si>
  <si>
    <t>Noki XL Telli Dosya 50'li Turuncu</t>
  </si>
  <si>
    <t>http://mcdn01.gittigidiyor.net/26136/tn30/261368318_tn30_0.jpg</t>
  </si>
  <si>
    <t>OFIS1584</t>
  </si>
  <si>
    <t>Noki XL Telli Dosya 50'li Yeşil</t>
  </si>
  <si>
    <t>http://cdn1.ofix.com/Images/SiteImages/ProductShowcaseImage/Noki-Xl-4820-Yesil-Plastik-Telli-Dosya-50-Li-S22044_RI24319FT3MF27727.jpg</t>
  </si>
  <si>
    <t>OFIS1585</t>
  </si>
  <si>
    <t>Noki XL Telli Dosya 50'li Pembe</t>
  </si>
  <si>
    <t>http://images.hepsiburada.net/assets/OK/500/9475935567922.jpg</t>
  </si>
  <si>
    <t>OFIS1586</t>
  </si>
  <si>
    <t>Noki XL Telli Dosya 50'li Açık Mavi</t>
  </si>
  <si>
    <t>OFIS1587</t>
  </si>
  <si>
    <t>Noki XL Telli Dosya 50'li Lacivert</t>
  </si>
  <si>
    <t>OFIS1588</t>
  </si>
  <si>
    <t>Noki XL Telli Dosya 50'li Lila</t>
  </si>
  <si>
    <t>OFIS1589</t>
  </si>
  <si>
    <t>Noki XL Telli Dosya 50'li Gri</t>
  </si>
  <si>
    <t>OFIS1590</t>
  </si>
  <si>
    <t>Leitz 4189 Telli Dosya 50 li Paket Mavi</t>
  </si>
  <si>
    <t>http://mcdn01.gittigidiyor.net/26987/tn30/269878150_tn30_0.jpg</t>
  </si>
  <si>
    <t>OFIS1591</t>
  </si>
  <si>
    <t>Leitz 4189 Telli Dosya 50 li Paket Siyah</t>
  </si>
  <si>
    <t>OFIS1592</t>
  </si>
  <si>
    <t>Leitz 4189 Telli Dosya 50 li Paket Beyaz</t>
  </si>
  <si>
    <t>OFIS1593</t>
  </si>
  <si>
    <t>Leitz 4189 Telli Dosya 50 li Paket Sarı</t>
  </si>
  <si>
    <t>OFIS1594</t>
  </si>
  <si>
    <t>Leitz 4189 Telli Dosya 50 li Paket Gri</t>
  </si>
  <si>
    <t>OFIS1595</t>
  </si>
  <si>
    <t>Leitz 4189 Telli Dosya 50 li Paket Pembe</t>
  </si>
  <si>
    <t>OFIS1596</t>
  </si>
  <si>
    <t>OFIS1597</t>
  </si>
  <si>
    <t>Noki HD Telli Dosya 25'li Mavi</t>
  </si>
  <si>
    <t>http://mcdn01.gittigidiyor.net/26136/tn30/261368315_tn30_0.jpg</t>
  </si>
  <si>
    <t>OFIS1598</t>
  </si>
  <si>
    <t>Noki HD Telli Dosya 25'li Kırmızı</t>
  </si>
  <si>
    <t>http://www.pazareyle.com/image/data/resimler/noki-telli-dosya-pls-hd-25-li-turuncu-73884.jpg</t>
  </si>
  <si>
    <t>OFIS1599</t>
  </si>
  <si>
    <t>Noki HD Telli Dosya 25'li Siyah</t>
  </si>
  <si>
    <t>http://www.ozbilginkirtasiye.com/store/makethumb.aspx?file=153.002.0013.jpg&amp;intSize=450</t>
  </si>
  <si>
    <t>OFIS1600</t>
  </si>
  <si>
    <t>Noki HD Telli Dosya 25'li Beyaz</t>
  </si>
  <si>
    <t>https://cdn.ofix.com/Images/SiteImages/ProductDetailImage/Noki-Telli-Dosya-4820-25%2060li_RI8076FT2MF152536.jpg</t>
  </si>
  <si>
    <t>OFIS1601</t>
  </si>
  <si>
    <t>Noki HD Telli Dosya 25'li Sarı</t>
  </si>
  <si>
    <t>http://www.ozbilginkirtasiye.com/store/makethumb.aspx?file=a0120288-2315-4b2c-b65a-304b23e2e426153.002.0021.jpg&amp;intSize=450</t>
  </si>
  <si>
    <t>OFIS1602</t>
  </si>
  <si>
    <t>Noki HD Telli Dosya 25'li Turuncu</t>
  </si>
  <si>
    <t>https://cdn01.cimri.com/image/250x250/en-ucuz-noki-25-li-gri-4826-hd-telli-dosya_18231487.jpg</t>
  </si>
  <si>
    <t>OFIS1603</t>
  </si>
  <si>
    <t>Noki HD Telli Dosya 25'li Yeşil</t>
  </si>
  <si>
    <t>http://admin.hemen.com.tr/images/urun/orta/noki-heavy-duty-telli-dosya-25li-yesil-4820hd-160_aMLvYV.jpg</t>
  </si>
  <si>
    <t>OFIS1604</t>
  </si>
  <si>
    <t>Noki HD Telli Dosya 25'li Pembe</t>
  </si>
  <si>
    <t>https://ofishop.com.tr/image/cache/catalog/telli-dosyalar/153.002.0261-500x445.JPG</t>
  </si>
  <si>
    <t>OFIS1605</t>
  </si>
  <si>
    <t>Sunum Dosyası</t>
  </si>
  <si>
    <t>Noki 64120 Sunum Dosyası 20 Yaprak Mavi</t>
  </si>
  <si>
    <t>http://www.office1.com.tr/sunum-dosyasi-noki-a4-20-li-eco-64120-30079-37-B.jpg</t>
  </si>
  <si>
    <t>OFIS1606</t>
  </si>
  <si>
    <t>Noki 64120 Sunum Dosyası 20 Yaprak Siyah</t>
  </si>
  <si>
    <t>https://cdn01.cimri.com/image/250x250/en-ucuz-noki-100-yaprak-sunum-dosyasi_18054997.jpg</t>
  </si>
  <si>
    <t>OFIS1607</t>
  </si>
  <si>
    <t>Noki 64120 Sunum Dosyası 20 Yaprak Kırmızı</t>
  </si>
  <si>
    <t>http://denizkirtasiye.com.tr/wp-content/uploads/2016/04/pr_01_470-400x276.jpeg</t>
  </si>
  <si>
    <t>OFIS1608</t>
  </si>
  <si>
    <t>Noki 64110 Sunum Dosyası 100 Yaprak Mavi</t>
  </si>
  <si>
    <t>http://www.akofis.net/Images/NOKI%2064110%20ECO%20M.JPG</t>
  </si>
  <si>
    <t>OFIS1609</t>
  </si>
  <si>
    <t>Noki 64110 Sunum Dosyası 100 Yaprak Siyah</t>
  </si>
  <si>
    <t>OFIS1610</t>
  </si>
  <si>
    <t>Noki 64110 Sunum Dosyası 100 Yaprak Kırmızı</t>
  </si>
  <si>
    <t>OFIS1611</t>
  </si>
  <si>
    <t>Esselte Vivida Sunum Dosyası 20 Yaprak Mavi</t>
  </si>
  <si>
    <t>http://assets.esselte.com/catalogfiles/products/Desktop__8F720350B8419FACF68891D938492D6A__440__es_623990.png</t>
  </si>
  <si>
    <t>OFIS1612</t>
  </si>
  <si>
    <t>Esselte Vivida Sunum Dosyası 20 Yaprak Kırmızı</t>
  </si>
  <si>
    <t>https://vg-cdn1.teknocdn.com/images/list/531/esselte-6239-vivida-sunum-dosyasi-20-posetli-kirmizi-58372d9218cf1.jpg</t>
  </si>
  <si>
    <t>OFIS1613</t>
  </si>
  <si>
    <t>Esselte Vivida Sunum Dosyası 20 Yaprak Siyah</t>
  </si>
  <si>
    <t>http://admin.hemen.com.tr/images/urun/buyuk/esselte-vivida-a4-sunumdosyasi-20yp-siyah-623992_WWxgr7.png</t>
  </si>
  <si>
    <t>OFIS1614</t>
  </si>
  <si>
    <t>Esselte Vivida Sunum Dosyası 20 Yaprak Beyaz</t>
  </si>
  <si>
    <t>http://assets.esselte.com/catalogfiles/products/Mobile__14586537486B5AF614BEBA248C66170F__330__330__es_623993.png</t>
  </si>
  <si>
    <t>OFIS1615</t>
  </si>
  <si>
    <t>Esselte Vivida Sunum Dosyası 20 Yaprak Yeşil</t>
  </si>
  <si>
    <t>http://www.noktaofis.com/classes/image.php?file=../photos/urun/55b864b05d427/871.jpg&amp;width=560&amp;height=560&amp;yontem=largefix</t>
  </si>
  <si>
    <t>OFIS1616</t>
  </si>
  <si>
    <t>Esselte Vivida Sunum Dosyası 20 Yaprak Sarı</t>
  </si>
  <si>
    <t>http://admin.hemen.com.tr/images/urun/buyuk/esselte-vivida-a4-sunum-dosyasi-20yp-sari-623995_ZzuSVN.png</t>
  </si>
  <si>
    <t>OFIS1617</t>
  </si>
  <si>
    <t>Leitz Active Wow Sunum Dosyası 20 Yaprak Metalik Pembe</t>
  </si>
  <si>
    <t>http://admin.hemen.com.tr/images/urun/orta/leitz-wow-active-sunum-dosyasi-20li-metalik-pembe_5R4UdP.png</t>
  </si>
  <si>
    <t>OFIS1618</t>
  </si>
  <si>
    <t>Leitz Active Wow Sunum Dosyası 20 Yaprak Metalik Mavi</t>
  </si>
  <si>
    <t>https://49.com.tr/upload/thumbs/leitz-4631-active-wow-sunum-dosyasi-20-posetli-metalik-mavi-254014_1-72227-450-600-s-p-center-center-FFFFFF.jpg</t>
  </si>
  <si>
    <t>OFIS1619</t>
  </si>
  <si>
    <t>Leitz Active Wow Sunum Dosyası 20 Yaprak Metalik Turuncu</t>
  </si>
  <si>
    <t>https://49.com.tr/upload/thumbs/leitz-4631-active-wow-sunum-dosyasi-20-posetli-metalik-turuncu-254015_1-72228-450-600-s-p-center-center-FFFFFF.jpg</t>
  </si>
  <si>
    <t>OFIS1620</t>
  </si>
  <si>
    <t>Leitz Active Wow Sunum Dosyası 20 Yaprak Metalik Buz Mavisi</t>
  </si>
  <si>
    <t>https://www.rekros.com/upload/products/600x600/leitz-4632-active-wow-sunum-dosyasi-40li-metalik-buz-mavisi-236.jpg</t>
  </si>
  <si>
    <t>OFIS1621</t>
  </si>
  <si>
    <t>Leitz Active Wow Sunum Dosyası 20 Yaprak Metalik Mor</t>
  </si>
  <si>
    <t>http://images.hepsiburada.net/assets/OK/500/OK_15189126.jpg</t>
  </si>
  <si>
    <t>OFIS1622</t>
  </si>
  <si>
    <t>Leitz Active Wow Sunum Dosyası 20 Yaprak Metalik Yeşil</t>
  </si>
  <si>
    <t>https://cdn01.cimri.com/image/500x500/en-ucuz-leitz-metalik-yesil-46320064-wow-active-sunum-dosyasi_21521583.jpg</t>
  </si>
  <si>
    <t>OFIS1623</t>
  </si>
  <si>
    <t>Askılı Dosya</t>
  </si>
  <si>
    <t>Esselte  Ekonomi Askılı Dosya Mavi</t>
  </si>
  <si>
    <t>http://www.kilicoffice.com/FB,36996,74,esselte-askili-dosya-pentaflex-ekonmavi-90311-25l-askili-dosyalar-esselte.jpg</t>
  </si>
  <si>
    <t>OFIS1624</t>
  </si>
  <si>
    <t>Esselte  Ekonomi Askılı Dosya Sarı</t>
  </si>
  <si>
    <t>http://www.ofis7.com/image/data/Markalar/esselte/esselte-askili-dosya-sari-90314.jpg</t>
  </si>
  <si>
    <t>OFIS1625</t>
  </si>
  <si>
    <t>Esselte  Ekonomi Askılı Dosya Kırmızı</t>
  </si>
  <si>
    <t>http://www.kilicoffice.com/FB,36998,74,esselte-askili-dosya-pendaflex-ekonkirmizi-90316-askili-dosyalar-esselte.jpg</t>
  </si>
  <si>
    <t>OFIS1626</t>
  </si>
  <si>
    <t>Esselte  Ekonomi Askılı Dosya Yeşil</t>
  </si>
  <si>
    <t>https://cdn.ofix.com/Images/SiteImages/ProductShowcaseImage/Esselte-Pendaflex-Ekon-Askili-Dosya-25-Li-S08045_RI13210FT3MF24124.jpg</t>
  </si>
  <si>
    <t>OFIS1627</t>
  </si>
  <si>
    <t>Leitz Alpha Renkli Telli Askılı Dosya Sarı</t>
  </si>
  <si>
    <t>http://www.kismetkirtasiye.com/Images/Urun/n19042015212155.jpeg</t>
  </si>
  <si>
    <t>OFIS1628</t>
  </si>
  <si>
    <t>Leitz Alpha Renkli Telli Askılı Dosya Gri</t>
  </si>
  <si>
    <t>http://mcdn01.gittigidiyor.net/21646/tn30/216464483_tn30_0.jpg</t>
  </si>
  <si>
    <t>OFIS1629</t>
  </si>
  <si>
    <t>Leitz Alpha Renkli Telli Askılı Dosya Kırmızı</t>
  </si>
  <si>
    <t>OFIS1630</t>
  </si>
  <si>
    <t>Leitz Alpha Renkli Telli Askılı Dosya Mavi</t>
  </si>
  <si>
    <t>OFIS1631</t>
  </si>
  <si>
    <t>Leitz Alpha Renkli Telli Askılı Dosya Yeşil</t>
  </si>
  <si>
    <t>http://admin.hemen.com.tr/images/urun/orta/leitz-delta-askili-dosya-telsiz-yesil-65150055_i2w7db.png</t>
  </si>
  <si>
    <t>OFIS1632</t>
  </si>
  <si>
    <t>OFIS1633</t>
  </si>
  <si>
    <t>OFIS1634</t>
  </si>
  <si>
    <t>OFIS1635</t>
  </si>
  <si>
    <t>OFIS1636</t>
  </si>
  <si>
    <t>OFIS1637</t>
  </si>
  <si>
    <t>Mas 842 Montajlı Magazinlik Sarı</t>
  </si>
  <si>
    <t>http://www.fullofis.com/resimler/b-13-7-2015-7379571795.jpg</t>
  </si>
  <si>
    <t>OFIS1638</t>
  </si>
  <si>
    <t>Mas 8222 Rainbow Katlanabilir Kutu Magazinlik Bebe Mavi</t>
  </si>
  <si>
    <t>https://www.morrika.com/image/cache/data/Masa/mas-rainbow-magazinlik-karton-1000x1000.jpg</t>
  </si>
  <si>
    <t>OFIS1639</t>
  </si>
  <si>
    <t>Mas 8222 Rainbow Katlanabilir Kutu Magazinlik Beyaz</t>
  </si>
  <si>
    <t>OFIS1640</t>
  </si>
  <si>
    <t>Mas 8222 Rainbow Katlanabilir Kutu Magazinlik Gri</t>
  </si>
  <si>
    <t>OFIS1641</t>
  </si>
  <si>
    <t>Mas 8222 Rainbow Katlanabilir Kutu Magazinlik Kırmızı</t>
  </si>
  <si>
    <t>OFIS1642</t>
  </si>
  <si>
    <t>Mas 8222 Rainbow Katlanabilir Kutu Magazinlik Lacivert</t>
  </si>
  <si>
    <t>OFIS1643</t>
  </si>
  <si>
    <t>Mas 8222 Rainbow Katlanabilir Kutu Magazinlik Pembe</t>
  </si>
  <si>
    <t>OFIS1644</t>
  </si>
  <si>
    <t>Mas 8222 Rainbow Katlanabilir Kutu Magazinlik Sarı</t>
  </si>
  <si>
    <t>OFIS1645</t>
  </si>
  <si>
    <t>Mas 8222 Rainbow Katlanabilir Kutu Magazinlik Siyah</t>
  </si>
  <si>
    <t>http://i.dr.com.tr/cache/600x600-0/originals/0000000660814-1.jpg</t>
  </si>
  <si>
    <t>OFIS1646</t>
  </si>
  <si>
    <t>Mas 8222 Rainbow Katlanabilir Kutu Magazinlik Turuncu</t>
  </si>
  <si>
    <t>http://admin.hemen.com.tr/images/urun/orta/mas-8222-rainbow-karton-magazinlik-4lu-turuncu_VR5JKa.jpg</t>
  </si>
  <si>
    <t>OFIS1647</t>
  </si>
  <si>
    <t>Mas 8222 Rainbow Katlanabilir Kutu Magazinlik Yeşil</t>
  </si>
  <si>
    <t>OFIS1648</t>
  </si>
  <si>
    <t>OFIS1649</t>
  </si>
  <si>
    <t>OFIS1650</t>
  </si>
  <si>
    <t>http://images.hepsiburada.net/assets/OK/500/9554837569586.jpg</t>
  </si>
  <si>
    <t>OFIS1651</t>
  </si>
  <si>
    <t>OFIS1652</t>
  </si>
  <si>
    <t>Sekreterlik</t>
  </si>
  <si>
    <t>Mas 4102 PVC Kaplama Sekreterlik Siyah</t>
  </si>
  <si>
    <t>http://www.fullofis.com/resimler/b-13-7-2015-9243280291.jpg</t>
  </si>
  <si>
    <t>OFIS1653</t>
  </si>
  <si>
    <t>Mas 4102 PVC Kaplama Sekreterlik Lacivert</t>
  </si>
  <si>
    <t>http://www.ucgenkirtasiye.com.tr/resimler/urunler/kucuk/20700198.jpg</t>
  </si>
  <si>
    <t>OFIS1654</t>
  </si>
  <si>
    <t>Mas 4102 PVC Kaplama Sekreterlik Bordo</t>
  </si>
  <si>
    <t>http://www.fullofis.com/resimler/b-13-7-2015-5569726825.jpg</t>
  </si>
  <si>
    <t>OFIS1655</t>
  </si>
  <si>
    <t>Mas 4104 PVC Kaplama Kapaklı Sekreterlik Siyah</t>
  </si>
  <si>
    <t>http://mcdn01.gittigidiyor.net/25158/tn50/251589777_tn50_0.jpg?1480194366</t>
  </si>
  <si>
    <t>OFIS1656</t>
  </si>
  <si>
    <t>Mas 4104 PVC Kaplama Kapaklı Sekreterlik Lacivert</t>
  </si>
  <si>
    <t>http://www.fullofis.com/resimler/b-13-7-2015-6211358905.jpg</t>
  </si>
  <si>
    <t>OFIS1657</t>
  </si>
  <si>
    <t>Mas 4104 PVC Kaplama Kapaklı Sekreterlik Bordo</t>
  </si>
  <si>
    <t>http://www.notebookkirtasiye.com/ProductImages/126424/middle/4104.jpg</t>
  </si>
  <si>
    <t>OFIS1658</t>
  </si>
  <si>
    <t>Arşiv Kutusu</t>
  </si>
  <si>
    <t>Esselte Eco Arşiv Kutusu 100mm</t>
  </si>
  <si>
    <t>http://www.ofism.com/upload/image/cache/data/urunGorsel/eekd-600x600.png</t>
  </si>
  <si>
    <t>OFIS1659</t>
  </si>
  <si>
    <t>Esselte Speedbox Arşiv Kutusu 150mm</t>
  </si>
  <si>
    <t>http://assets.esselte.com/catalogfiles/products/desktop__df186501f862d278f9b15ba8a3e40f99__440__es_623909_v2.png</t>
  </si>
  <si>
    <t>OFIS1660</t>
  </si>
  <si>
    <t>Leitz Infinity Arşiv Kutusu 150mm</t>
  </si>
  <si>
    <t>http://www.noktaofis.com/classes/image.php?file=../photos/urun/55b864afe0a8c/737.jpg&amp;width=560&amp;height=560&amp;yontem=largefix</t>
  </si>
  <si>
    <t>OFIS1661</t>
  </si>
  <si>
    <t>Mas 8202 Çift Yön Karton Arşiv Kutusu</t>
  </si>
  <si>
    <t>http://www.sarfmarket.com.tr/mas-8202-arsiv-kutusu-karton-1555-11-B.jpg</t>
  </si>
  <si>
    <t>OFIS1662</t>
  </si>
  <si>
    <t>Mas 8204 Çift Yön Kapaklı Karton Arşiv Kutusu</t>
  </si>
  <si>
    <t>http://admin.hemen.com.tr/images/urun/orta/mas-8204-arsiv-transfer-kutusu-karton-kapakli_iQfXuY.jpg</t>
  </si>
  <si>
    <t>OFIS1663</t>
  </si>
  <si>
    <t>Dosya Ayracı (Seperatör)</t>
  </si>
  <si>
    <t xml:space="preserve">Esselte Separatör A4 1-5 Rakam </t>
  </si>
  <si>
    <t>https://etiketbank.com/image/cache/data/leitz/Esselte%20Seperator%20A4%201-5%20Rakam-250x250.jpg</t>
  </si>
  <si>
    <t>OFIS1664</t>
  </si>
  <si>
    <t xml:space="preserve">Esselte Separatör A4 1-10 Rakam </t>
  </si>
  <si>
    <t>https://www.hakikatkirtasiye.com/content/images/thumbs/0012636_esselte-100105-seperator-a4-1-10-rakam-gr_600.jpeg</t>
  </si>
  <si>
    <t>OFIS1665</t>
  </si>
  <si>
    <t xml:space="preserve">Esselte Separatör A4 1-12 Rakam </t>
  </si>
  <si>
    <t>https://www.hakikatkirtasiye.com/content/images/thumbs/0012637_esselte-100106-seperator-a4-1-12-rakam-gr_600.jpeg</t>
  </si>
  <si>
    <t>OFIS1666</t>
  </si>
  <si>
    <t xml:space="preserve">Esselte Separatör A4 1-20 Rakam </t>
  </si>
  <si>
    <t>http://www.kismetkirtasiye.com/Images/Urun/26072013142735.jpeg</t>
  </si>
  <si>
    <t>OFIS1667</t>
  </si>
  <si>
    <t xml:space="preserve">Esselte Separatör A4 1-31 Rakam </t>
  </si>
  <si>
    <t>http://www.kismetkirtasiye.com/Images/Urun/26072013142839.jpeg</t>
  </si>
  <si>
    <t>OFIS1668</t>
  </si>
  <si>
    <t xml:space="preserve">Esselte Seperatör A4 A-Z  Alfabetik </t>
  </si>
  <si>
    <t>http://www.kismetkirtasiye.com/Images/Urun/26072013143004.jpeg</t>
  </si>
  <si>
    <t>OFIS1669</t>
  </si>
  <si>
    <t>Esselte Seperatör A4 Aylar</t>
  </si>
  <si>
    <t>http://cdn.ofix.com/Images/SiteImages/ProductDetailImage/Esselte-Seperator-A4-Aylar-S08057_RI18393FT2MF25866.jpg</t>
  </si>
  <si>
    <t>OFIS1670</t>
  </si>
  <si>
    <t>Esselte Seperatör A4 5 Renkli</t>
  </si>
  <si>
    <t>http://images.hepsiburada.net/assets/OK/500/9554701516850.jpg</t>
  </si>
  <si>
    <t>OFIS1671</t>
  </si>
  <si>
    <t>Esselte Seperatör A4 10 Renkli</t>
  </si>
  <si>
    <t>http://cdn.ofix.com/Images/SiteImages/ProductDetailImage/Esselte-Seperator-A4-10-Renkli-S08050_RI18379FT2MF25845.jpg</t>
  </si>
  <si>
    <t>OFIS1672</t>
  </si>
  <si>
    <t>Noki PP Ayraç 2x6 Renk</t>
  </si>
  <si>
    <t>https://akakce.cubecdn.net/il/810/8101331l.jpg</t>
  </si>
  <si>
    <t>OFIS1673</t>
  </si>
  <si>
    <t>Noki PP Ayraç 1-12 Rakam</t>
  </si>
  <si>
    <t>http://images.hepsiburada.net/assets/OK/500/OK_1554701.jpg</t>
  </si>
  <si>
    <t>OFIS1674</t>
  </si>
  <si>
    <t>Noki PP Ayraç 1-20 Rakam</t>
  </si>
  <si>
    <t>http://www.ofiser.com.tr/content_files/prd_images/E226/img_b/1004136.jpg</t>
  </si>
  <si>
    <t>OFIS1675</t>
  </si>
  <si>
    <t>Noki PP Ayraç A-Z Türkçe Harf</t>
  </si>
  <si>
    <t>http://www.kismetkirtasiye.com/Images/Urun/10042015153145.jpeg</t>
  </si>
  <si>
    <t>OFIS1676</t>
  </si>
  <si>
    <t>Noki PP Ayraç 1-31 Rakam</t>
  </si>
  <si>
    <t>https://akakce.cubecdn.net/il/751/7514996l.jpg</t>
  </si>
  <si>
    <t>OFIS1677</t>
  </si>
  <si>
    <t>Noki PP Ayraç Ocak-Aralık</t>
  </si>
  <si>
    <t>http://www.avrupatedarik.com/image/catalog/Kirtasiye/NOKI/Dosyalama/NOK%C4%B0-AYRA%C3%87-PP-OCAK-ARALIK.png</t>
  </si>
  <si>
    <t>Esselte Vivida  İnce Lastikli Dosya Mavi</t>
  </si>
  <si>
    <t>http://www.kismetkirtasiye.com/Images/Urun/16042015184327.jpeg</t>
  </si>
  <si>
    <t>Esselte Vivida  İnce Lastikli Dosya Yeşil</t>
  </si>
  <si>
    <t>http://www.ofisboss.com/images/products/00/98/08/9808_buyuk.jpg</t>
  </si>
  <si>
    <t>Esselte Vivida  İnce Lastikli Dosya Kırmızı</t>
  </si>
  <si>
    <t>https://www.ofisboss.com/images/products/00/98/09/9809_buyuk.jpg</t>
  </si>
  <si>
    <t>Esselte Vivida  İnce Lastikli Dosya Siyah</t>
  </si>
  <si>
    <t>http://www.kismetkirtasiye.com/Images/Urun/25072013154116.jpeg</t>
  </si>
  <si>
    <t>Esselte Vivida  İnce Lastikli Dosya Beyaz</t>
  </si>
  <si>
    <t>http://www.kismetkirtasiye.com/Images/Urun/16042015184415.jpeg</t>
  </si>
  <si>
    <t>Esselte Vivida  İnce Lastikli Dosya Sarı</t>
  </si>
  <si>
    <t>http://admin.hemen.com.tr/images/urun/buyuk/esselte-vivida-lastikli-dosya-ince-sari-624045_wsRBb9.png</t>
  </si>
  <si>
    <t>Esselte Vivida  Kalın Lastikli Dosya Mavi</t>
  </si>
  <si>
    <t>http://www.kismetkirtasiye.com/Images/Urun/16042015185151.jpeg</t>
  </si>
  <si>
    <t>Esselte Vivida  Kalın Lastikli Dosya Yeşil</t>
  </si>
  <si>
    <t>http://assets.esselte.com/catalogfiles/products/Desktop__8D224030C98822A9C29D28F8921AC2EB__1760__es_624051.png</t>
  </si>
  <si>
    <t>Esselte Vivida  Kalın Lastikli Dosya Kırmızı</t>
  </si>
  <si>
    <t>http://admin.hemen.com.tr/images/urun/buyuk/esselte-vivida-lastikli-dosya-kalin-kirmizi-624048_ySU1NB.png</t>
  </si>
  <si>
    <t>Esselte Vivida  Kalın Lastikli Dosya Siyah</t>
  </si>
  <si>
    <t>http://admin.hemen.com.tr/images/urun/orta/esselte-vivida-lastikli-dosya-kalin-siyah-624049_LRAAjV.png</t>
  </si>
  <si>
    <t>Esselte Vivida  Kalın Lastikli Dosya Beyaz</t>
  </si>
  <si>
    <t>http://www.kismetkirtasiye.com/Images/Urun/16042015185215.jpeg</t>
  </si>
  <si>
    <t>Esselte Vivida  Kalın Lastikli Dosya Sarı</t>
  </si>
  <si>
    <t>https://www.rekros.com/upload/products/600x600/esselte-624047-vivida-kalin-lastikli-dosya-sari-982.jpg</t>
  </si>
  <si>
    <t>OFIS1737</t>
  </si>
  <si>
    <t>OFIS1738</t>
  </si>
  <si>
    <t>OFIS1739</t>
  </si>
  <si>
    <t>OFIS1740</t>
  </si>
  <si>
    <t>OFIS1741</t>
  </si>
  <si>
    <t>OFIS1742</t>
  </si>
  <si>
    <t>OFIS1743</t>
  </si>
  <si>
    <t>OFIS1744</t>
  </si>
  <si>
    <t>OFIS1745</t>
  </si>
  <si>
    <t>OFIS1746</t>
  </si>
  <si>
    <t>OFIS1747</t>
  </si>
  <si>
    <t>OFIS1748</t>
  </si>
  <si>
    <t>Ofis Makineleri</t>
  </si>
  <si>
    <t>Para Sayma Makinesi</t>
  </si>
  <si>
    <t>Sarff 2038 Para Kontrol Cihazı (4 Güvenlikli Sistem) 15306002</t>
  </si>
  <si>
    <t>http://www.teknikatilim.com.tr/User_Files/urunler/sarff_2038_para_kontrol_cihazi_4_guvenlikli_sistem.jpg</t>
  </si>
  <si>
    <t>Evrak İmha Makinesi</t>
  </si>
  <si>
    <t>Dahle 41406 Evrak İmha Makinesi (5.8mm) 100lt</t>
  </si>
  <si>
    <t>http://www.triturare.com.br/loja/media/catalog/product/cache/1/image/512x512/9df78eab33525d08d6e5fb8d27136e95/p/a/papel_dahle_41406_21.jpg</t>
  </si>
  <si>
    <t>Dahle 41222 Evrak İmha Makinesi 15303018</t>
  </si>
  <si>
    <t>http://www.teknikatilim.com.tr/User_Files/urunler/15303015.jpg</t>
  </si>
  <si>
    <t>Dahle 41304 Evrak İmha Makinesi 15303020</t>
  </si>
  <si>
    <t>http://www.acme.co.nz/Image/Thumbnail/Images/Products/41304/41304.jpg?max=800</t>
  </si>
  <si>
    <t>Dahle 21017 Evrak İmha Makinesi 15303002</t>
  </si>
  <si>
    <t>http://images.hepsiburada.net/assets/OK/500/OK_589003.jpg</t>
  </si>
  <si>
    <t>Dahle 40104 Evrak İmha Mak.(3.9mm) 30 Lt. 15303012</t>
  </si>
  <si>
    <t>http://www.dahle.com/images/shredders/main/4x1xxMainXL.jpg</t>
  </si>
  <si>
    <t>Sarff SD-106P Evrak İmha Makinesi 6mm 10 Lt. 15303087</t>
  </si>
  <si>
    <t>http://www.teknikatilim.com.tr/User_Files/urunler/20.JPG</t>
  </si>
  <si>
    <t>Dahle 22022 Evrak İmha Makinesi  15303062</t>
  </si>
  <si>
    <t>http://www.dahle-office.com/fileadmin/_processed_/csm_Dahle_Aktenvernichter_22022_103433_fd89985714.jpg</t>
  </si>
  <si>
    <t>Dahle 22092 Evrak İmha Mak.(4.5x35mm) 12 Lt. 15303064</t>
  </si>
  <si>
    <t>http://www.dahle-office.com/fileadmin/_processed_/csm_Dahle_Aktenvernichter_22092_separater_Auffangbehaelter_119270_bf3bc804cb.jpg</t>
  </si>
  <si>
    <t>Dahle 22016 Evrak İmha Makinesi 15303060</t>
  </si>
  <si>
    <t>http://www.dahle-office.com/fileadmin/_processed_/csm_Dahle_Aktenvernichter_22016_103429_1ac2f7e6ca.jpg</t>
  </si>
  <si>
    <t>Dahle 22084 Evrak İmha Mak.(4.0x45mm) 25 Lt.</t>
  </si>
  <si>
    <t>http://www.dahle-office.com/fileadmin/_processed_/csm_Dahle_Aktenvernichter_22084_103435_d29d21c94c.jpg</t>
  </si>
  <si>
    <t>Dahle 22080 Evrak İmha Mak.(3,2x10mm)</t>
  </si>
  <si>
    <t>http://www.dahle-office.com/fileadmin/_processed_/csm_Dahle_Aktenvernichter_22080_145800_90ca56f80d.jpg</t>
  </si>
  <si>
    <t>Sarff CD-208P Evrak İmha makinesi</t>
  </si>
  <si>
    <t>http://www.teknikatilim.com.tr/User_Files/urunler/21.JPG</t>
  </si>
  <si>
    <t>Sarff C-163 Evrak İmha Makinesi 4x35mm (27LT) 15303112</t>
  </si>
  <si>
    <t>http://www.sarfmarket.com.tr/sarff-c-163-evrak-imha-makinesi-27lt-15303112-8944-52-B.jpg</t>
  </si>
  <si>
    <t>Laminasyon Makinesi ve Mazemeleri</t>
  </si>
  <si>
    <t>Sarff 330p Laminasyon Makinesi</t>
  </si>
  <si>
    <t>http://www.teknikatilim.com.tr/User_Files/urunler/15301014.jpg</t>
  </si>
  <si>
    <t>Sarff 330M A3 Laminasyon Makinesi 15301011</t>
  </si>
  <si>
    <t>http://www.teknikatilim.com.tr/User_Files/urunler/15301010.jpg</t>
  </si>
  <si>
    <t>Sarff 230M A4 Laminasyon Makinesi 15301010</t>
  </si>
  <si>
    <t>http://akakce.cubecdn.net/sarff/sarff-230-m-x.jpg</t>
  </si>
  <si>
    <t>Sarff 330SL A3 Laminasyon Makinesi 15301025</t>
  </si>
  <si>
    <t>http://www.teknikatilim.com.tr/User_Files/urunler/15301025.jpg</t>
  </si>
  <si>
    <t>Sarff Fotoğraf Kesme Aparatı El Tipi (32X40) 15322060</t>
  </si>
  <si>
    <t>http://www.ucgenkirtasiye.com.tr/resimler/urunler/kucuk/30400608.jpg</t>
  </si>
  <si>
    <t>Sarff 900 P A4 Laminasyon Makinesi  15301012</t>
  </si>
  <si>
    <t>http://www.teknikatilim.com.tr/User_Files/urunler/15301012.jpg</t>
  </si>
  <si>
    <t>Sarff 230SL A4 Laminasyon Makinesi 15301024</t>
  </si>
  <si>
    <t>http://www.teknikatilim.com.tr/User_Files/urunler/15301024.jpg</t>
  </si>
  <si>
    <t>Sarff 330 GS Laminasyon Makinesi (A3)</t>
  </si>
  <si>
    <t>http://www.teknikatilim.com.tr/User_Files/urunler/sarff_330_gs_laminasyon_makinesi_1.jpg</t>
  </si>
  <si>
    <t>Sarff 330 B Laminasyon Makinesi</t>
  </si>
  <si>
    <t>http://www.teknikatilim.com.tr/User_Files/urunler/15301013.jpg</t>
  </si>
  <si>
    <t>Royal Sovereign NPH-1200N Laminasyon Makinesi</t>
  </si>
  <si>
    <t>http://www.royalsovereign.ca/media/catalog/product/cache/3/image/9df78eab33525d08d6e5fb8d27136e95/n/p/nph-1201n_1.jpg</t>
  </si>
  <si>
    <t>Sarff SRT 350 Selefon ve Laminasyon Makinesi</t>
  </si>
  <si>
    <t>http://www.teknikatilim.com.tr/User_Files/urunler/15301045.jpg</t>
  </si>
  <si>
    <t>Cilt Makinesi ve Malzemeleri</t>
  </si>
  <si>
    <t>Sarff PC 2000B Plus Helezon Spiral Cilt Makinesi 15302089</t>
  </si>
  <si>
    <t>http://www.teknikatilim.com.tr/User_Files/urunler/pc_2000_b_plus_helezon_cilt_makinesi.jpg</t>
  </si>
  <si>
    <t>Qupa S60 Plastik Spiral Cilt Makinesi 15302012</t>
  </si>
  <si>
    <t>http://www.phe.com.au/image/cache/data/Products/QupaS60_large-500x500.jpg</t>
  </si>
  <si>
    <t>Thermolam 200 Laminasyon (A3) ve Isısal Cilt Makinesi (A4) 15301040</t>
  </si>
  <si>
    <t>http://www.teknikatilim.com.tr/User_Files/urunler/thermolam_200_laminasyon_a3_ve_isisal_cilt_makinesi_a4.jpg</t>
  </si>
  <si>
    <t>Sarff 2088 Plastik Spiral Cilt Makinesi 15302005</t>
  </si>
  <si>
    <t>Qupa S160 Plastik Spiralli Cilt Makinesi 15302016</t>
  </si>
  <si>
    <t>http://www.officemachine.com.au/images/product/Business_Machines/Binding_Machines_Range/Qupa_S160/extra_large/Qupa_S160.jpg</t>
  </si>
  <si>
    <t>Sarff SD 1288 Plastik Spiral Cilt Makinesi (15302006)</t>
  </si>
  <si>
    <t>http://images.hepsiburada.net/assets/OK/500/9489371725874.jpg</t>
  </si>
  <si>
    <t>Qupa D 160 Elektrikli Spiral Cilt Makinesi 15302019</t>
  </si>
  <si>
    <t>http://www.officemachine.com.au/images/product/Business_Machines/Binding_Machines_Range/Qupa_D160/extra_large/Qupa_D160_1.jpg</t>
  </si>
  <si>
    <t>Qupa S 303 Tel Spiral Cilt Makinesi (3:1) 15302027</t>
  </si>
  <si>
    <t>http://www.teknikatilim.com.tr/User_Files/urunler/15302027.jpg</t>
  </si>
  <si>
    <t>Qupa S 310 3:1 Tel Spiralli Cilt Makinesi - 15302029</t>
  </si>
  <si>
    <t>http://www.teknikatilim.com.tr/User_Files/urunler/15302029.jpg</t>
  </si>
  <si>
    <t>Sarff Cw300t (2:1) Tel Spiral Cilt Makinesi</t>
  </si>
  <si>
    <t>http://images.hepsiburada.net/assets/OK/500/OK_11123724.jpg</t>
  </si>
  <si>
    <t>Sarff SS 2500 Çift Sistem Helezon Cilt Makinesi</t>
  </si>
  <si>
    <t>http://cdn1.n11.com.tr/a1/640/03/56/89/20/28216525.jpg</t>
  </si>
  <si>
    <t>Qupa T 30 Isısal Cilt Makinesi 15302059</t>
  </si>
  <si>
    <t>http://www.phe.com.au/image/cache/data/Products/QupaT30_large-500x500.jpg</t>
  </si>
  <si>
    <t>Qupa T 80 Isısal Cilt Makinesi (15302060)</t>
  </si>
  <si>
    <t>http://www.shreddersdirect.com.au/409-1525-thickbox/qupa-t80-thermal-binder.jpg</t>
  </si>
  <si>
    <t>Sarff Pc200b Plus Helezon Spiral Cilt Makinesi</t>
  </si>
  <si>
    <t>http://images.hepsiburada.net/assets/OK/500/OK_11144909.jpg</t>
  </si>
  <si>
    <t>Sarff Super47 E Elektrikli Helezon Spiral Cilt Makinesi(4:1)</t>
  </si>
  <si>
    <t>http://www.prozenis.com/imagebuyuk/-sarff-super-47-e-elektrikli-helezon-cilt-makinesi-fhrgy_4998_1.jpg</t>
  </si>
  <si>
    <t>Giyotin&amp;Makas</t>
  </si>
  <si>
    <t>Kw-Trio 3925 Kollu Giyotin (31cm) 15 sayfa 15304120</t>
  </si>
  <si>
    <t>http://www.premierufa.ru/assets/images/rezaki-sab/3925.jpg</t>
  </si>
  <si>
    <t>Kw-Trio 3300 Kollu Giyotin (30.6cm) 7sf  15304101</t>
  </si>
  <si>
    <t>http://www.garantiofis.com/kw-trio-3300-kollu-giyotin-a4-6790-72-B.jpg</t>
  </si>
  <si>
    <t>Kw-Trio 3902 Kollu Giyotin (44.8cm) 15 sayfa 15304102</t>
  </si>
  <si>
    <t>http://www.sarfmarket.com.tr/kw-trio-3902-kollu-giyotin-2304-17-B.jpg</t>
  </si>
  <si>
    <t>Dahle 507 Sürgülü Giyotin 15304007</t>
  </si>
  <si>
    <t>http://www.dahle.com/images/trimmers/main/507_MainXL.jpg</t>
  </si>
  <si>
    <t>Kw-Trio 3923 Kollu Giyotin 33,5 cm. 10 Sf. 15304119</t>
  </si>
  <si>
    <t>http://www.sarfmarket.com.tr/kw-trio-3923-kollu-giyotin-2308-17-B.jpg</t>
  </si>
  <si>
    <t>Dahle 508 Sürgülü Giyotin 15304009</t>
  </si>
  <si>
    <t>http://www.dahle-office.com/fileadmin/_processed_/csm_Dahle_Schneidemaschine_508_95788_89d3164cd1.jpg</t>
  </si>
  <si>
    <t>Dahle 502 Kollu Giyotin (32cm) 5sf 15304026</t>
  </si>
  <si>
    <t>http://www.dahle-office.com/fileadmin/_processed_/csm_Dahle_Schneidemaschine_502_UK_171401_74dc7b9b16.jpg</t>
  </si>
  <si>
    <t>Dahle 561 Kollu Kağıt Kesme Makinesi (giyotin)</t>
  </si>
  <si>
    <t>http://www.dahle.com/images/trimmers/small/561SmallXL.jpg</t>
  </si>
  <si>
    <t>Kw-Trio 3903 Kollu Giyotin (54.6cm) 15 sf - 15304103</t>
  </si>
  <si>
    <t>http://www.premierufa.ru/assets/images/rezaki-sab/3902-3903.jpg</t>
  </si>
  <si>
    <t>Kw-Trio 3036 Kollu Giyotin (31.5cm) 10 sf - 15304104</t>
  </si>
  <si>
    <t>http://www.teknikatilim.com.tr/User_Files/urunler/15304104.jpg</t>
  </si>
  <si>
    <t>Kw-Trio 3037 Kollu Giyotin (45.5cm) 10 sf - 15304105</t>
  </si>
  <si>
    <t>Kw-Trio 3039 Kollu Giyotin (45.5 cm) 10 sf - 15304106</t>
  </si>
  <si>
    <t>Kw-Trio 3018 Sürgülü Giyotin 15304152</t>
  </si>
  <si>
    <t>http://www.teknikatilim.com.tr/User_Files/urunler/15304152.jpg</t>
  </si>
  <si>
    <t>Kw-Trio 3919 Sürgülü Giyotin 15304153</t>
  </si>
  <si>
    <t>http://www.teknikatilim.com.tr/User_Files/urunler/15304153.jpg</t>
  </si>
  <si>
    <t xml:space="preserve">Mapishredder S20 CD Evrak imha Makinesi S4 </t>
  </si>
  <si>
    <t>https://cdn.ofix.com/Images/SiteImages/ProductDetailImage/Mapi-S20-Evrak-Imha-Makinesi_RI13970FT2MF145504.jpg</t>
  </si>
  <si>
    <t xml:space="preserve">Mapishredder S35 Evrak İmha Makinesi </t>
  </si>
  <si>
    <t>http://www.oscar.com.tr/images/products/01/23/77/12377_buyuk.jpg</t>
  </si>
  <si>
    <t>Mapishredder S38 Cd Evrak İmha Makinesi</t>
  </si>
  <si>
    <t>http://images.hepsiburada.net/assets/OK/500/ofismapi38.jpg</t>
  </si>
  <si>
    <t>Mapishredder S45 Evrak İmha Makinesi</t>
  </si>
  <si>
    <t>http://images.hepsiburada.net/assets/OK/500/OK_1115063.jpg</t>
  </si>
  <si>
    <t>Mapishredder S55 Evrak İmha Makinesi</t>
  </si>
  <si>
    <t>http://www.eraysan.com.tr/static/images/eraysan/evrak-imha/3000055-Mapishredder-S55-Evrak-imha-Makinesi.jpg</t>
  </si>
  <si>
    <t xml:space="preserve">Rexel Prostyle + SC  Evrak İmha Makinası </t>
  </si>
  <si>
    <t>https://d107iaxg6vni3j.cloudfront.net/mbank174499_w1400_h1400.jpg</t>
  </si>
  <si>
    <t>Rexel Style+ Evrak İmha Makinesi</t>
  </si>
  <si>
    <t>http://s.productreview.com.au/products/images/138514_rexel_style.jpg</t>
  </si>
  <si>
    <t xml:space="preserve">Rexel Prostyle + Evrak İmha Makinası </t>
  </si>
  <si>
    <t>https://d107iaxg6vni3j.cloudfront.net/mbank39548_w1400_h1400.jpg</t>
  </si>
  <si>
    <t xml:space="preserve">Rexel V30WS Evrak İmha Makinesi </t>
  </si>
  <si>
    <t>https://d107iaxg6vni3j.cloudfront.net/mbank38214_w1400_h1400.jpg</t>
  </si>
  <si>
    <t>Rexel V35WS Evrak İmha Makinesi</t>
  </si>
  <si>
    <t>http://www.staples.co.uk/content/images/product/GenesisExtraLarge/96/97/asset.209697.jpg</t>
  </si>
  <si>
    <t xml:space="preserve">Rexel Promax V60 WS Evrak İmha Makinesi </t>
  </si>
  <si>
    <t>https://d107iaxg6vni3j.cloudfront.net/mbank33832_w1400_h1400.jpg</t>
  </si>
  <si>
    <t>Rexel Auto+ 100X Plus Çapraz Kesim Evrak İmha Makinesi</t>
  </si>
  <si>
    <t>http://zoomimages.shreddingmachines.co.uk/rexelautoplus100x.jpg</t>
  </si>
  <si>
    <t>Rexel Auto+ 60X Çapraz Kesim Evrak İmha Makinesi</t>
  </si>
  <si>
    <t>http://zoomimages.shreddingmachines.co.uk/rexelautoplux60x.jpg</t>
  </si>
  <si>
    <t>Rexel Auto+ 200X Plus Çapraz Kesim Evrak İmha Makinesi</t>
  </si>
  <si>
    <t>http://zoomimages.shreddingmachines.co.uk/rexelautoplus175x3.jpg</t>
  </si>
  <si>
    <t xml:space="preserve">Rexel V125 Evrak İmha Makinesi </t>
  </si>
  <si>
    <t>http://www.independentofficesolutions.com.au/pictures/orig/2101101.jpg</t>
  </si>
  <si>
    <t>Rexel Auto+ 300X Plus Çapraz Kesim Evrak İmha Makinesi</t>
  </si>
  <si>
    <t>http://zoomimages.shreddingmachines.co.uk/rexelautoplus250x.jpg</t>
  </si>
  <si>
    <t xml:space="preserve">Rexel Auto+ 500X Plus Çapraz Kesim Evrak İmha Makinesi </t>
  </si>
  <si>
    <t>http://zoomimages.shreddingmachines.co.uk/rexelautoplus500x.jpg</t>
  </si>
  <si>
    <t>Rexel Promax V65 Ws Evrak İmha Makinesi</t>
  </si>
  <si>
    <t>https://d107iaxg6vni3j.cloudfront.net/mbank33833_w1400_h1400.jpg</t>
  </si>
  <si>
    <t>Rexel Auto+ 750X Plus Çapraz Kesim Evrak İmha Makinesi</t>
  </si>
  <si>
    <t>http://zoomimages.shreddingmachines.co.uk/rexelautoplus750x11.jpg</t>
  </si>
  <si>
    <t xml:space="preserve">Rexel Shred Master P180 Cd ve Evrak İmha Makinesi </t>
  </si>
  <si>
    <t>https://d107iaxg6vni3j.cloudfront.net/mbank43611_560_560.jpg</t>
  </si>
  <si>
    <t>Rexel Mercury Rss 2030 Evrak İmha Makinesi</t>
  </si>
  <si>
    <t>http://shredder.needa.ie/media/catalog/product/cache/37/thumbnail/9df78eab33525d08d6e5fb8d27136e95/f/u/fus_124304b.jpg</t>
  </si>
  <si>
    <t>Rexel Mercury Rss 2232 Evrak İmha Makinesi</t>
  </si>
  <si>
    <t>https://www.op-dealer.co.uk/images/product/extraLarge/RM06283_1_a.jpg</t>
  </si>
  <si>
    <t>Ideal 8220 Cc Çapraz Kesim Evrak İmha Makinesi</t>
  </si>
  <si>
    <t>http://www.ideal.de/media/filer_public_thumbnails/filer_public/2015/01/29/shredcat_8220.png__540x999999_q85.png</t>
  </si>
  <si>
    <t xml:space="preserve">Ideal 8240CC Çapraz Kesim Evrak İmha Makinesi </t>
  </si>
  <si>
    <t>http://www.conrad.com/medias/global/ce/7000_7999/7000/7090/7093/464146_BB_00_FB.EPS_1000.jpg</t>
  </si>
  <si>
    <t xml:space="preserve">Ideal 2270 Cc Çapraz Kesim Evrak İmha Makinesi </t>
  </si>
  <si>
    <t>https://www.copiersdirect.co.uk/wp/wp-content/uploads/IDEAL-2270-CC-2-x-15-mm-P-5-Shredder.jpg</t>
  </si>
  <si>
    <t xml:space="preserve">Ideal 2360CC Çapraz Kesim Evrak İmha Makinesi (3001508) </t>
  </si>
  <si>
    <t>http://zoomimages.shreddingmachines.co.uk/ideal2360.jpg</t>
  </si>
  <si>
    <t>Ideal 8280 Cc (Otomatik) Çapraz Kesim Evrak İmha Makinesi</t>
  </si>
  <si>
    <t>http://www.ideal.de/media/filer_public_thumbnails/filer_public/2014/01/30/shredcat_8280_1.png__540x999999_q85.jpg</t>
  </si>
  <si>
    <t>Ideal 2404 Cc Çapraz Kesim Evrak İmha Makinesi</t>
  </si>
  <si>
    <t>http://zoomimages.shreddingmachines.co.uk/ideal2404.jpg</t>
  </si>
  <si>
    <t xml:space="preserve">Mapilam LM4 Laminasyon Makinesi A4 </t>
  </si>
  <si>
    <t>https://cdn.ofix.com/Images/SiteImages/ProductDetailImage/Mapilam-Lm4-Laminasyon-Makinesi-A3_RI62044FT2MF116898.jpg</t>
  </si>
  <si>
    <t>Mapilam LM24 Laminasyon Makinesi A4</t>
  </si>
  <si>
    <t>https://cdn.ofix.com/Images/SiteImages/ProductDetailImage/Mapilam-Lm24-Laminasyon-Makinesi_RI61996FT2MF116880.jpg</t>
  </si>
  <si>
    <t>Mapilam LM34 Laminasyon Makinesi A3</t>
  </si>
  <si>
    <t>http://hopofis.com/mapilam-lm34-laminasyon-makinesi-1555-89-B.jpg</t>
  </si>
  <si>
    <t>Mapilam 134 (A3) Laminasyon Makinesi(100 00 14)</t>
  </si>
  <si>
    <t>http://www.officemate.com.tr/images/urunler/135-2411.jpg</t>
  </si>
  <si>
    <t xml:space="preserve">Mapilam 124 (A4) Laminasyon Makinesi (100 00 24) </t>
  </si>
  <si>
    <t>https://cdn.ofix.com/Images/SiteImages/ProductDetailImage/Mapilam-124-Laminasyon-Makinesi_RI11246FT2MF72203.jpg</t>
  </si>
  <si>
    <t>Mapilam 234 Laminasyon Makinesi</t>
  </si>
  <si>
    <t>https://cdn.ofix.com/Images/SiteImages/ProductDetailImage/Mapilam-234-Laminasyon-Makinesi-L28563-afa_RI11244FT2MF18593.jpg</t>
  </si>
  <si>
    <t xml:space="preserve">Gbc Fusion 3000L A4 Laminasyon Makinesi </t>
  </si>
  <si>
    <t>http://www.gresswell.co.uk/media/catalog/product/cache/1/image/9df78eab33525d08d6e5fb8d27136e95/G/1/G181713_98568.jpg</t>
  </si>
  <si>
    <t>Gbc Fusion 3000L A3 Laminasyon Makinesi</t>
  </si>
  <si>
    <t>https://s3-ap-southeast-2.amazonaws.com/wc-prod-pim/JPEG_1000x1000/PE3000LA3_B_gbc_gbc_fusion_3000l_a3_laminator_black.jpg</t>
  </si>
  <si>
    <t>Gbc Fusion 5000L A3 Laminasyon Makinesi</t>
  </si>
  <si>
    <t>https://cdn.shopify.com/s/files/1/1372/0707/products/image_4_8713e6e4-3802-499d-9e9b-32cd567a155d.jpg?v=1477726160</t>
  </si>
  <si>
    <t xml:space="preserve">Mapilam V54 - A4 Laminasyon Makinesi </t>
  </si>
  <si>
    <t>http://images.hepsiburada.net/assets/OK/500/OK_1087665.jpg</t>
  </si>
  <si>
    <t xml:space="preserve">Mapilam 325 D (A3) Profesyonel Laminasyon Makinesi(6 Merdaneli) </t>
  </si>
  <si>
    <t>https://cdn.ofix.com/Images/SiteImages/ProductDetailImage/Mapilam-325d-Profesyonel-A3-Laminasyon-Pvc-Kaplama-Makinesi_RI64571FT2MF135537.jpeg</t>
  </si>
  <si>
    <t xml:space="preserve">Mapilam 330 D (A3) Profesyonel Laminasyon Makinesi(10 Merdaneli) </t>
  </si>
  <si>
    <t>http://www.bworks.tc/images/stories/virtuemart/product/100-04-20.jpg</t>
  </si>
  <si>
    <t>Mapilam R72 Pro Roll Laminasyon Makinesi</t>
  </si>
  <si>
    <t>http://www.bworks.tc/images/stories/virtuemart/product/100-22-23.jpg</t>
  </si>
  <si>
    <t>Mapilam R86 Pro Roll Laminasyon Makinesi</t>
  </si>
  <si>
    <t>http://images.hepsiburada.net/assets/OK/500/OK_1382183.jpg</t>
  </si>
  <si>
    <t>Mapilam R112 Roll Laminasyon Makinesi</t>
  </si>
  <si>
    <t>http://www.bworks.tc/images/stories/virtuemart/product/resized/100-22-29_400x400.jpg</t>
  </si>
  <si>
    <t xml:space="preserve">Mapibind 120 Plastik Spiral Cilt Makinesi </t>
  </si>
  <si>
    <t>http://images.hepsiburada.net/assets/OK/500/ofismp2000003.jpg</t>
  </si>
  <si>
    <t xml:space="preserve">Mapibind 170 Plastik Spiral Cilt Makinesi </t>
  </si>
  <si>
    <t>http://www.bumerang-bil.com/assets/images/MAPYBYND_CB170.JPG</t>
  </si>
  <si>
    <t xml:space="preserve">Mapiwire 4024 Combo Plastik &amp; Tel Spiral Ciltleme Makinesi </t>
  </si>
  <si>
    <t>http://images.hepsiburada.net/assets/OK/500/ofismapi4024.jpg</t>
  </si>
  <si>
    <t>Mapibind 950 Plastik Spiral Takma Makinesi</t>
  </si>
  <si>
    <t>http://images.hepsiburada.net/assets/OK/500/OK_1387610.jpg</t>
  </si>
  <si>
    <t>GBC Combbind C110 (C12) Plastik Spiral Cilt Makinesi</t>
  </si>
  <si>
    <t>https://d107iaxg6vni3j.cloudfront.net/mbank173304_w1400_h1400.jpg</t>
  </si>
  <si>
    <t>GBC Combbind C200 (C20) Plastik Spiral Cilt Makinesi</t>
  </si>
  <si>
    <t>https://d107iaxg6vni3j.cloudfront.net/mbank173307_w1400_h1400.jpg</t>
  </si>
  <si>
    <t xml:space="preserve">Gbc Combbind C150 Plastik Spiral Cilt Makinesi </t>
  </si>
  <si>
    <t>https://www.pelikanartline.com.au/pa_images/Detail/BMC150.jpg</t>
  </si>
  <si>
    <t>Gbc Combbind C250 Pro Laminasyon Makinesi</t>
  </si>
  <si>
    <t>http://lyndoe.com/image/cache/data/gbc_c250-500x500.jpg</t>
  </si>
  <si>
    <t xml:space="preserve">Mapibind 440 E Plastik Spiralli Cilt Makinesi (Elektrikli) </t>
  </si>
  <si>
    <t>http://images.hepsiburada.net/assets/OK/500/ofismapi440e.jpg</t>
  </si>
  <si>
    <t>Mapiwire 130 Tel Spiral Ciltleme Makinesi</t>
  </si>
  <si>
    <t>http://www.ofisegelsin.com/mapiwire-130-10120-yaprak-31-tel-spiral-ciltleme-makinasi-1077-16-B.jpg</t>
  </si>
  <si>
    <t>Mapiwire 310 (3:1) Tel Spiral Ciltleme Makinesi</t>
  </si>
  <si>
    <t>http://images.hepsiburada.net/assets/OK/500/ofismp2000202.jpg</t>
  </si>
  <si>
    <t>Mapiwire 210 (2:1) Tel Spiral Ciltleme Makinesi</t>
  </si>
  <si>
    <t>http://images.hepsiburada.net/assets/OK/500/ofismp2000204.jpg</t>
  </si>
  <si>
    <t>Mapiwire 321 Multi (2:1/3:1) Tel Spiralli Cilt Makinesi</t>
  </si>
  <si>
    <t>http://www.ikitikla.com/ProductImages/250994/big/1093.jpg</t>
  </si>
  <si>
    <t>Mapiwire 300 T (2:1) Tel Spiral Ciltleme Makinesi</t>
  </si>
  <si>
    <t>http://images.hepsiburada.net/assets/OK/500/OK_17950227.jpg</t>
  </si>
  <si>
    <t xml:space="preserve">Mapiwire 300 (3:1) Tel Spiral Ciltleme Makinesi </t>
  </si>
  <si>
    <t>http://images.hepsiburada.net/assets/OK/500/OK_17950229.jpg</t>
  </si>
  <si>
    <t>Mapiwire 310E Elektrikli Tel Spiralli Cilt Makinesi</t>
  </si>
  <si>
    <t>http://www.eraysan.com.tr/static/images/eraysan/ciltleme/2000220-Mapiwire-310-E-Elektrikli-Tel-Spiral-Cilt-Makinesi-E.jpg</t>
  </si>
  <si>
    <t xml:space="preserve">Mapiwire 210E Elektrikli Tel Spiralli Cilt Makinesi </t>
  </si>
  <si>
    <t>http://www.eraysan.com.tr/static/images/eraysan/ciltleme/2000222-Mapiwire-210-E-Elektrikli-Tel-Spiral-Cilt-Makinesi-E.jpg</t>
  </si>
  <si>
    <t xml:space="preserve">Gbc T200 Isısal Ciltleme Sistemleri Makinesi </t>
  </si>
  <si>
    <t>https://cdn.shopify.com/s/files/1/1372/0707/products/image_4_60fc9ec3-8c44-4097-b542-3220acf45b79.jpg?v=1477726142</t>
  </si>
  <si>
    <t>Gbc T400 Isısal Cilt Makinesi</t>
  </si>
  <si>
    <t>https://d107iaxg6vni3j.cloudfront.net/mbank263344_w1400_h1400.jpg</t>
  </si>
  <si>
    <t>Mapicover Mc 500 Isısal Cilt Makinesi</t>
  </si>
  <si>
    <t>http://www.eraysan.com.tr/static/images/eraysan/ciltleme/2000500-Mapicover-Mc500-isisal-Ciltleme-Makinesi.jpg</t>
  </si>
  <si>
    <t>Mapicoil 265 Helezon Takma ve Delme Makinesi</t>
  </si>
  <si>
    <t>http://www.eraysan.com.tr/static/images/eraysan/ciltleme/2001808-Mapicoil-265-Plastik-Helezon-Cilt-Makinesi.jpg</t>
  </si>
  <si>
    <t>Mapicoil 260 Helezon Ciltleme Makinesi(15/500 Yaprak)</t>
  </si>
  <si>
    <t>http://www.eraysan.com.tr/static/images/eraysan/ciltleme/2001810-Mapicoil-260-Plastik-Helezon-Cilt-Makinesi.jpg</t>
  </si>
  <si>
    <t>Mapicoil 530 (4:1) Helezon Ciltleme Makinesi</t>
  </si>
  <si>
    <t>http://www.eraysan.com.tr/static/images/eraysan/ciltleme/2001820-Mapicoil-530-4-1-Helezon-Tel-Ciltleme-Makinesi.jpg</t>
  </si>
  <si>
    <t xml:space="preserve">Mapicoil 431 Multi Pvc Helezon Delme ve Ciltleme Makinası (3:1 ve 4:1) </t>
  </si>
  <si>
    <t>http://www.eraysan.com.tr/static/images/eraysan/ciltleme/2001822-Mapicoil-431-Multi-Helezon-Cilt-Makinesi.jpg</t>
  </si>
  <si>
    <t xml:space="preserve">Mapicut 113 A3 Kollu Kağıt Kesme Makinesi (Giyotin) </t>
  </si>
  <si>
    <t>http://images.hepsiburada.net/assets/OK/500/OK_13623215.jpg</t>
  </si>
  <si>
    <t>Mapicut 114 A4 Kollu Kağıt Kesme Makinesi (Giyotin)</t>
  </si>
  <si>
    <t>http://images.hepsiburada.net/assets/OK/500/OK_13623214.jpg</t>
  </si>
  <si>
    <t xml:space="preserve">Mapicut 600 Profesyonel Kollu Kağıt Kesme Makinesi (giyotin) </t>
  </si>
  <si>
    <t>http://images.hepsiburada.net/assets/OK/500/ofismapi600.jpg</t>
  </si>
  <si>
    <t xml:space="preserve">Ideal 1030 Kağıt Kesme (Giyotin) Makinesi </t>
  </si>
  <si>
    <t>http://officemachines.net/zoomimages/ideal1030.jpg</t>
  </si>
  <si>
    <t>Ideal 1133 Kağıt Kesme (Giyotin) Makinesi</t>
  </si>
  <si>
    <t>http://officemachines.net/zoomimages/ideal1133.jpg</t>
  </si>
  <si>
    <t xml:space="preserve">Ideal 1142 Kağıt Kesme (Giyotin) Makinesi </t>
  </si>
  <si>
    <t>https://cdn01.cimri.com/image/500x500/en-ucuz-ideal-1142-kollu-kagit-kesme-makinesi_12473636.jpg</t>
  </si>
  <si>
    <t>n11 Fiyat</t>
  </si>
  <si>
    <t>istebu Fiyat</t>
  </si>
  <si>
    <t>Stok</t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</si>
</sst>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  <font>
      <sz val="11"/>
      <name val="Calibri"/>
    </font>
    <font>
      <u/>
      <sz val="11"/>
      <color theme="10"/>
      <name val="Calibri"/>
      <family val="2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10"/>
      <color indexed="8"/>
      <name val="Century Gothic"/>
      <family val="2"/>
      <charset val="162"/>
    </font>
    <font>
      <sz val="10"/>
      <color theme="1"/>
      <name val="Arial"/>
      <family val="2"/>
      <charset val="162"/>
    </font>
    <font>
      <sz val="10"/>
      <color theme="1"/>
      <name val="Calibri"/>
      <family val="2"/>
      <charset val="162"/>
      <scheme val="minor"/>
    </font>
    <font>
      <sz val="10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8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Fill="1" applyBorder="1"/>
    <xf numFmtId="2" fontId="0" fillId="2" borderId="1" xfId="0" applyNumberFormat="1" applyFill="1" applyBorder="1"/>
    <xf numFmtId="0" fontId="8" fillId="0" borderId="1" xfId="2" applyFont="1" applyFill="1" applyBorder="1" applyAlignment="1">
      <alignment vertical="center"/>
    </xf>
    <xf numFmtId="164" fontId="0" fillId="0" borderId="1" xfId="0" applyNumberFormat="1" applyFill="1" applyBorder="1"/>
    <xf numFmtId="164" fontId="0" fillId="2" borderId="1" xfId="0" applyNumberForma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164" fontId="0" fillId="2" borderId="1" xfId="0" applyNumberFormat="1" applyFill="1" applyBorder="1" applyAlignment="1"/>
    <xf numFmtId="164" fontId="0" fillId="0" borderId="1" xfId="0" applyNumberForma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2" fontId="0" fillId="0" borderId="1" xfId="0" applyNumberFormat="1" applyFill="1" applyBorder="1" applyAlignment="1"/>
    <xf numFmtId="2" fontId="0" fillId="2" borderId="1" xfId="0" applyNumberFormat="1" applyFill="1" applyBorder="1" applyAlignment="1"/>
    <xf numFmtId="4" fontId="10" fillId="2" borderId="1" xfId="0" applyNumberFormat="1" applyFont="1" applyFill="1" applyBorder="1" applyAlignment="1"/>
    <xf numFmtId="1" fontId="3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vertical="center"/>
    </xf>
    <xf numFmtId="0" fontId="3" fillId="0" borderId="1" xfId="0" applyNumberFormat="1" applyFont="1" applyBorder="1" applyAlignment="1">
      <alignment horizontal="left"/>
    </xf>
    <xf numFmtId="0" fontId="9" fillId="2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/>
    <xf numFmtId="1" fontId="3" fillId="2" borderId="1" xfId="0" applyNumberFormat="1" applyFont="1" applyFill="1" applyBorder="1" applyAlignment="1">
      <alignment horizontal="left"/>
    </xf>
    <xf numFmtId="2" fontId="9" fillId="2" borderId="1" xfId="0" applyNumberFormat="1" applyFont="1" applyFill="1" applyBorder="1"/>
    <xf numFmtId="0" fontId="9" fillId="2" borderId="1" xfId="0" applyFont="1" applyFill="1" applyBorder="1"/>
    <xf numFmtId="0" fontId="0" fillId="0" borderId="1" xfId="0" applyFill="1" applyBorder="1" applyAlignment="1">
      <alignment horizontal="center" wrapText="1"/>
    </xf>
    <xf numFmtId="0" fontId="0" fillId="0" borderId="0" xfId="0" applyFill="1" applyBorder="1"/>
    <xf numFmtId="1" fontId="3" fillId="0" borderId="2" xfId="0" applyNumberFormat="1" applyFont="1" applyBorder="1" applyAlignment="1">
      <alignment horizontal="left"/>
    </xf>
    <xf numFmtId="0" fontId="0" fillId="0" borderId="0" xfId="0" applyFill="1"/>
    <xf numFmtId="0" fontId="4" fillId="0" borderId="1" xfId="0" applyFont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>
      <alignment horizontal="left"/>
    </xf>
  </cellXfs>
  <cellStyles count="3">
    <cellStyle name="Köprü" xfId="1" builtinId="8"/>
    <cellStyle name="Normal" xfId="0" builtinId="0"/>
    <cellStyle name="Normal 2 1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Documents%20and%20Settings\tulay\Local%20Settings\Temporary%20Internet%20Files\Belgelerim\Kalite\ISO%209001\T&#220;V%20CERT%20LOGO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964</xdr:row>
      <xdr:rowOff>0</xdr:rowOff>
    </xdr:from>
    <xdr:to>
      <xdr:col>11</xdr:col>
      <xdr:colOff>533400</xdr:colOff>
      <xdr:row>964</xdr:row>
      <xdr:rowOff>0</xdr:rowOff>
    </xdr:to>
    <xdr:pic>
      <xdr:nvPicPr>
        <xdr:cNvPr id="2" name="Picture 8" descr="C:\Documents and Settings\tulay\Local Settings\Temporary Internet Files\Belgelerim\Kalite\ISO 9001\TÜV CERT 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14639925" y="183661050"/>
          <a:ext cx="2362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;nemli%20Malzemeler_Yen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yfa1"/>
      <sheetName val="Sayfa2"/>
      <sheetName val="Sayfa3"/>
      <sheetName val="Sayfa5"/>
      <sheetName val="Sayfa4"/>
    </sheetNames>
    <sheetDataSet>
      <sheetData sheetId="0"/>
      <sheetData sheetId="1"/>
      <sheetData sheetId="2"/>
      <sheetData sheetId="3">
        <row r="1">
          <cell r="D1" t="str">
            <v>Ürün Grubu</v>
          </cell>
          <cell r="E1" t="str">
            <v>Ürün Adı</v>
          </cell>
          <cell r="F1" t="str">
            <v>KDV</v>
          </cell>
          <cell r="G1" t="str">
            <v>Para Birimi</v>
          </cell>
          <cell r="H1" t="str">
            <v>Alış Fiyatı</v>
          </cell>
          <cell r="I1" t="str">
            <v>Barkod</v>
          </cell>
        </row>
        <row r="2">
          <cell r="D2" t="str">
            <v>Tükenmez Kalem</v>
          </cell>
          <cell r="E2" t="str">
            <v>Faber-Castell 1425 İğne Uç Tükenmez Mavi 10'lu Kutu (5211142551)</v>
          </cell>
          <cell r="F2">
            <v>0.18</v>
          </cell>
          <cell r="G2" t="str">
            <v>TL</v>
          </cell>
          <cell r="H2">
            <v>4.74</v>
          </cell>
          <cell r="I2">
            <v>8690826425518</v>
          </cell>
        </row>
        <row r="3">
          <cell r="D3" t="str">
            <v>Tükenmez Kalem</v>
          </cell>
          <cell r="E3" t="str">
            <v>Pensan My-Tech Tükenmez Kalem 0.7 mm 25'li Mavi</v>
          </cell>
          <cell r="F3">
            <v>0.18</v>
          </cell>
          <cell r="G3" t="str">
            <v>TL</v>
          </cell>
          <cell r="H3">
            <v>7.34</v>
          </cell>
          <cell r="I3">
            <v>8692404224018</v>
          </cell>
        </row>
        <row r="4">
          <cell r="D4" t="str">
            <v>Tükenmez Kalem</v>
          </cell>
          <cell r="E4" t="str">
            <v>Pensan My-Tech Tükenmez Kalem 0.7 mm 25'li Siyah</v>
          </cell>
          <cell r="F4">
            <v>0.18</v>
          </cell>
          <cell r="G4" t="str">
            <v>TL</v>
          </cell>
          <cell r="H4">
            <v>7.34</v>
          </cell>
          <cell r="I4">
            <v>8692404224025</v>
          </cell>
        </row>
        <row r="5">
          <cell r="D5" t="str">
            <v>Tükenmez Kalem</v>
          </cell>
          <cell r="E5" t="str">
            <v>Pensan My-Tech Tükenmez Kalem 0.7 mm 25'li Kırmızı</v>
          </cell>
          <cell r="F5">
            <v>0.18</v>
          </cell>
          <cell r="G5" t="str">
            <v>TL</v>
          </cell>
          <cell r="H5">
            <v>7.34</v>
          </cell>
          <cell r="I5">
            <v>8692404224032</v>
          </cell>
        </row>
        <row r="6">
          <cell r="D6" t="str">
            <v>Tükenmez Kalem</v>
          </cell>
          <cell r="E6" t="str">
            <v>Bic Round Stic Tükenmez 60'lı Kutu Mavi</v>
          </cell>
          <cell r="F6">
            <v>0.18</v>
          </cell>
          <cell r="G6" t="str">
            <v>TL</v>
          </cell>
          <cell r="H6">
            <v>12.44</v>
          </cell>
          <cell r="I6" t="str">
            <v>3086123256378</v>
          </cell>
        </row>
        <row r="7">
          <cell r="D7" t="str">
            <v>Tükenmez Kalem</v>
          </cell>
          <cell r="E7" t="str">
            <v>Bic Round Stic Tükenmez 60'lı Kutu Siyah</v>
          </cell>
          <cell r="F7">
            <v>0.18</v>
          </cell>
          <cell r="G7" t="str">
            <v>TL</v>
          </cell>
          <cell r="H7">
            <v>12.44</v>
          </cell>
          <cell r="I7" t="str">
            <v>3086123256385</v>
          </cell>
        </row>
        <row r="8">
          <cell r="D8" t="str">
            <v>Tükenmez Kalem</v>
          </cell>
          <cell r="E8" t="str">
            <v>Bic Round Stic Tükenmez 60'lı Kutu Kırmızı</v>
          </cell>
          <cell r="F8">
            <v>0.18</v>
          </cell>
          <cell r="G8" t="str">
            <v>TL</v>
          </cell>
          <cell r="H8">
            <v>12.44</v>
          </cell>
          <cell r="I8" t="str">
            <v>3086123278127</v>
          </cell>
        </row>
        <row r="9">
          <cell r="D9" t="str">
            <v>Tükenmez Kalem</v>
          </cell>
          <cell r="E9" t="str">
            <v>Faber-Castell 1440 Tükenmez Kalem 0,8mm 50'li Mavi</v>
          </cell>
          <cell r="F9">
            <v>0.18</v>
          </cell>
          <cell r="G9" t="str">
            <v>TL</v>
          </cell>
          <cell r="H9">
            <v>15.65</v>
          </cell>
          <cell r="I9">
            <v>8690826144556</v>
          </cell>
        </row>
        <row r="10">
          <cell r="D10" t="str">
            <v>Tükenmez Kalem</v>
          </cell>
          <cell r="E10" t="str">
            <v>Faber-Castell 1440 Tükenmez Kalem 0,8mm 50'li Siyah</v>
          </cell>
          <cell r="F10">
            <v>0.18</v>
          </cell>
          <cell r="G10" t="str">
            <v>TL</v>
          </cell>
          <cell r="H10">
            <v>15.65</v>
          </cell>
          <cell r="I10">
            <v>8690826144952</v>
          </cell>
        </row>
        <row r="11">
          <cell r="D11" t="str">
            <v>Tükenmez Kalem</v>
          </cell>
          <cell r="E11" t="str">
            <v>Faber-Castell 1440 Tükenmez Kalem 0,8mm 50'li Kırmızı</v>
          </cell>
          <cell r="F11">
            <v>0.18</v>
          </cell>
          <cell r="G11" t="str">
            <v>TL</v>
          </cell>
          <cell r="H11">
            <v>15.65</v>
          </cell>
          <cell r="I11">
            <v>8690826144259</v>
          </cell>
        </row>
        <row r="12">
          <cell r="D12" t="str">
            <v>Tükenmez Kalem</v>
          </cell>
          <cell r="E12" t="str">
            <v>Faber-Castell 1440 Tükenmez Kalem 0,8mm 10'lu Mavi</v>
          </cell>
          <cell r="F12">
            <v>0.18</v>
          </cell>
          <cell r="G12" t="str">
            <v>TL</v>
          </cell>
          <cell r="H12">
            <v>3.13</v>
          </cell>
          <cell r="I12">
            <v>8690826144518</v>
          </cell>
        </row>
        <row r="13">
          <cell r="D13" t="str">
            <v>Tükenmez Kalem</v>
          </cell>
          <cell r="E13" t="str">
            <v>Faber-Castell 1440 Tükenmez Kalem 0,8mm 10'lu Siyah</v>
          </cell>
          <cell r="F13">
            <v>0.18</v>
          </cell>
          <cell r="G13" t="str">
            <v>TL</v>
          </cell>
          <cell r="H13">
            <v>3.13</v>
          </cell>
          <cell r="I13">
            <v>8690826144990</v>
          </cell>
        </row>
        <row r="14">
          <cell r="D14" t="str">
            <v>Tükenmez Kalem</v>
          </cell>
          <cell r="E14" t="str">
            <v>Faber-Castell 1440 Tükenmez Kalem 0,8mm 10'lu Kırmızı</v>
          </cell>
          <cell r="F14">
            <v>0.18</v>
          </cell>
          <cell r="G14" t="str">
            <v>TL</v>
          </cell>
          <cell r="H14">
            <v>3.13</v>
          </cell>
          <cell r="I14">
            <v>8690826144211</v>
          </cell>
        </row>
        <row r="15">
          <cell r="D15" t="str">
            <v>Tükenmez Kalem</v>
          </cell>
          <cell r="E15" t="str">
            <v>Faber-Castell 1425 İğne Uç Tükenmez Siyah 10'lu Kutu (5211142599)</v>
          </cell>
          <cell r="F15">
            <v>0.18</v>
          </cell>
          <cell r="G15" t="str">
            <v>TL</v>
          </cell>
          <cell r="H15">
            <v>4.74</v>
          </cell>
          <cell r="I15">
            <v>8690826425990</v>
          </cell>
        </row>
        <row r="16">
          <cell r="D16" t="str">
            <v>Tükenmez Kalem</v>
          </cell>
          <cell r="E16" t="str">
            <v>Faber-Castell 1425 İğne Uç Tükenmez Kırmızı 10'lu Kutu (5211142521)</v>
          </cell>
          <cell r="F16">
            <v>0.18</v>
          </cell>
          <cell r="G16" t="str">
            <v>TL</v>
          </cell>
          <cell r="H16">
            <v>4.74</v>
          </cell>
          <cell r="I16">
            <v>8690826425211</v>
          </cell>
        </row>
        <row r="17">
          <cell r="D17" t="str">
            <v>Tükenmez Kalem</v>
          </cell>
          <cell r="E17" t="str">
            <v>Pensan 1010 Ofispen Tükenmez Kalem 1,0mm 60'lı Mavi</v>
          </cell>
          <cell r="F17">
            <v>0.18</v>
          </cell>
          <cell r="G17" t="str">
            <v>TL</v>
          </cell>
          <cell r="H17">
            <v>15.03</v>
          </cell>
          <cell r="I17">
            <v>8692404100213</v>
          </cell>
        </row>
        <row r="18">
          <cell r="D18" t="str">
            <v>Tükenmez Kalem</v>
          </cell>
          <cell r="E18" t="str">
            <v>Pensan 1010 Ofispen Tükenmez Kalem 1,0mm 60'lı Siyah</v>
          </cell>
          <cell r="F18">
            <v>0.18</v>
          </cell>
          <cell r="G18" t="str">
            <v>TL</v>
          </cell>
          <cell r="H18">
            <v>15.03</v>
          </cell>
          <cell r="I18">
            <v>8692404100220</v>
          </cell>
        </row>
        <row r="19">
          <cell r="D19" t="str">
            <v>Tükenmez Kalem</v>
          </cell>
          <cell r="E19" t="str">
            <v>Pensan 1010 Ofispen Tükenmez Kalem 1,0mm 60'lı Kırmızı</v>
          </cell>
          <cell r="F19">
            <v>0.18</v>
          </cell>
          <cell r="G19" t="str">
            <v>TL</v>
          </cell>
          <cell r="H19">
            <v>15.03</v>
          </cell>
          <cell r="I19">
            <v>8692404100237</v>
          </cell>
        </row>
        <row r="20">
          <cell r="D20" t="str">
            <v>Tükenmez Kalem</v>
          </cell>
          <cell r="E20" t="str">
            <v>Pensan 1010 Ofispen Tükenmez Kalem 1,0mm 10'lu Mavi,Siyah,Kırmızı</v>
          </cell>
          <cell r="F20">
            <v>0.18</v>
          </cell>
          <cell r="G20" t="str">
            <v>TL</v>
          </cell>
          <cell r="H20">
            <v>2.94</v>
          </cell>
          <cell r="I20">
            <v>8692404229266</v>
          </cell>
        </row>
        <row r="21">
          <cell r="D21" t="str">
            <v>Tükenmez Kalem</v>
          </cell>
          <cell r="E21" t="str">
            <v>Pensan Triball Tükenmez Kalem Renkli 8'li</v>
          </cell>
          <cell r="F21">
            <v>0.18</v>
          </cell>
          <cell r="G21" t="str">
            <v>TL</v>
          </cell>
          <cell r="H21">
            <v>2.4900000000000002</v>
          </cell>
          <cell r="I21">
            <v>8692404100718</v>
          </cell>
        </row>
        <row r="22">
          <cell r="D22" t="str">
            <v>Tükenmez Kalem</v>
          </cell>
          <cell r="E22" t="str">
            <v>Noki Jet Ball Tükenmez Kalem 10'lu Blister Renkli</v>
          </cell>
          <cell r="F22">
            <v>0.18</v>
          </cell>
          <cell r="G22" t="str">
            <v>TL</v>
          </cell>
          <cell r="H22">
            <v>5.0199999999999996</v>
          </cell>
          <cell r="I22">
            <v>8693245026687</v>
          </cell>
        </row>
        <row r="23">
          <cell r="D23" t="str">
            <v>Tükenmez Kalem</v>
          </cell>
          <cell r="E23" t="str">
            <v>Noki Jet Ball Tükenmez Kalem 10'lu Blister Şeffaf</v>
          </cell>
          <cell r="F23">
            <v>0.18</v>
          </cell>
          <cell r="G23" t="str">
            <v>TL</v>
          </cell>
          <cell r="H23">
            <v>4.5999999999999996</v>
          </cell>
          <cell r="I23">
            <v>8693245026717</v>
          </cell>
        </row>
        <row r="24">
          <cell r="D24" t="str">
            <v>Tükenmez Kalem</v>
          </cell>
          <cell r="E24" t="str">
            <v>Faber-Castell 1425 İğne Uç Tükenmez Mavi 50'li Kutu (5211142551)</v>
          </cell>
          <cell r="F24">
            <v>0.18</v>
          </cell>
          <cell r="G24" t="str">
            <v>TL</v>
          </cell>
          <cell r="H24">
            <v>23.69</v>
          </cell>
          <cell r="I24">
            <v>8690826142637</v>
          </cell>
        </row>
        <row r="25">
          <cell r="D25" t="str">
            <v>Tükenmez Kalem</v>
          </cell>
          <cell r="E25" t="str">
            <v>Faber-Castell 1425 İğne Uç Tükenmez Siyah 50'li Kutu (5211142599)</v>
          </cell>
          <cell r="F25">
            <v>0.18</v>
          </cell>
          <cell r="G25" t="str">
            <v>TL</v>
          </cell>
          <cell r="H25">
            <v>23.69</v>
          </cell>
          <cell r="I25">
            <v>8690826142668</v>
          </cell>
        </row>
        <row r="26">
          <cell r="D26" t="str">
            <v>Tükenmez Kalem</v>
          </cell>
          <cell r="E26" t="str">
            <v>Faber-Castell 1425 İğne Uç Tükenmez Kırmızı 50'li Kutu (5211142521)</v>
          </cell>
          <cell r="F26">
            <v>0.18</v>
          </cell>
          <cell r="G26" t="str">
            <v>TL</v>
          </cell>
          <cell r="H26">
            <v>23.69</v>
          </cell>
          <cell r="I26">
            <v>8690826142606</v>
          </cell>
        </row>
        <row r="27">
          <cell r="D27" t="str">
            <v>Roller ve Jel Mürekkepli Kalem</v>
          </cell>
          <cell r="E27" t="str">
            <v>Rotring Tikky Rollerpoint Fine Uç Kalem Mavi</v>
          </cell>
          <cell r="F27">
            <v>0.18</v>
          </cell>
          <cell r="G27" t="str">
            <v>TL</v>
          </cell>
          <cell r="H27">
            <v>2.637</v>
          </cell>
          <cell r="I27">
            <v>3501170940723</v>
          </cell>
        </row>
        <row r="28">
          <cell r="D28" t="str">
            <v>Roller ve Jel Mürekkepli Kalem</v>
          </cell>
          <cell r="E28" t="str">
            <v>Rotring Tikky Rollerpoint Fine Uç Kalem Siyah</v>
          </cell>
          <cell r="F28">
            <v>0.18</v>
          </cell>
          <cell r="G28" t="str">
            <v>TL</v>
          </cell>
          <cell r="H28">
            <v>2.637</v>
          </cell>
          <cell r="I28">
            <v>3501170940716</v>
          </cell>
        </row>
        <row r="29">
          <cell r="D29" t="str">
            <v>Roller ve Jel Mürekkepli Kalem</v>
          </cell>
          <cell r="E29" t="str">
            <v>Rotring Tikky Rollerpoint Fine Uç Kalem Kırmızı</v>
          </cell>
          <cell r="F29">
            <v>0.18</v>
          </cell>
          <cell r="G29" t="str">
            <v>TL</v>
          </cell>
          <cell r="H29">
            <v>2.637</v>
          </cell>
          <cell r="I29">
            <v>3501170940730</v>
          </cell>
        </row>
        <row r="30">
          <cell r="D30" t="str">
            <v>Roller ve Jel Mürekkepli Kalem</v>
          </cell>
          <cell r="E30" t="str">
            <v>Uni-Ball UB-157 Eye Fine Roller Kalem 0.7 mm Mavi</v>
          </cell>
          <cell r="F30">
            <v>0.18</v>
          </cell>
          <cell r="G30" t="str">
            <v>TL</v>
          </cell>
          <cell r="H30">
            <v>0</v>
          </cell>
          <cell r="I30" t="str">
            <v>4902778913956</v>
          </cell>
        </row>
        <row r="31">
          <cell r="D31" t="str">
            <v>Roller ve Jel Mürekkepli Kalem</v>
          </cell>
          <cell r="E31" t="str">
            <v>Uni-Ball UB-157 Eye Fine Roller Kalem 0.7 mm Siyah</v>
          </cell>
          <cell r="F31">
            <v>0.18</v>
          </cell>
          <cell r="G31" t="str">
            <v>TL</v>
          </cell>
          <cell r="H31">
            <v>0</v>
          </cell>
          <cell r="I31" t="str">
            <v>4902778913949</v>
          </cell>
        </row>
        <row r="32">
          <cell r="D32" t="str">
            <v>Roller ve Jel Mürekkepli Kalem</v>
          </cell>
          <cell r="E32" t="str">
            <v>Uni-Ball UB-157 Eye Fine Roller Kalem 0.7 mm Kırmızı</v>
          </cell>
          <cell r="F32">
            <v>0.18</v>
          </cell>
          <cell r="G32" t="str">
            <v>TL</v>
          </cell>
          <cell r="H32">
            <v>0</v>
          </cell>
          <cell r="I32" t="str">
            <v>4902778913963</v>
          </cell>
        </row>
        <row r="33">
          <cell r="D33" t="str">
            <v>Roller ve Jel Mürekkepli Kalem</v>
          </cell>
          <cell r="E33" t="str">
            <v>Uni-Ball UB-157 Eye Fine Roller Kalem 0.7 mm Yeşil</v>
          </cell>
          <cell r="F33">
            <v>0.18</v>
          </cell>
          <cell r="G33" t="str">
            <v>TL</v>
          </cell>
          <cell r="H33">
            <v>0</v>
          </cell>
          <cell r="I33" t="str">
            <v>4902778913970</v>
          </cell>
        </row>
        <row r="34">
          <cell r="D34" t="str">
            <v>Roller ve Jel Mürekkepli Kalem</v>
          </cell>
          <cell r="E34" t="str">
            <v>Uni-Ball UB-157 Eye Fine Roller Kalem 0.7 mm Pembe</v>
          </cell>
          <cell r="F34">
            <v>0.18</v>
          </cell>
          <cell r="G34" t="str">
            <v>TL</v>
          </cell>
          <cell r="H34">
            <v>0</v>
          </cell>
          <cell r="I34" t="str">
            <v>4902778914007</v>
          </cell>
        </row>
        <row r="35">
          <cell r="D35" t="str">
            <v>Roller ve Jel Mürekkepli Kalem</v>
          </cell>
          <cell r="E35" t="str">
            <v>Uni-Ball UB-157 Eye Fine Roller Kalem 0.7 mm 5'li Set</v>
          </cell>
          <cell r="F35">
            <v>0.18</v>
          </cell>
          <cell r="G35" t="str">
            <v>TL</v>
          </cell>
          <cell r="H35">
            <v>0</v>
          </cell>
          <cell r="I35" t="str">
            <v>8695202092070</v>
          </cell>
        </row>
        <row r="36">
          <cell r="D36" t="str">
            <v>Roller ve Jel Mürekkepli Kalem</v>
          </cell>
          <cell r="E36" t="str">
            <v>Uni-Ball UB-200 Vision Elite Roller Kalem 0.8 mm Mavi</v>
          </cell>
          <cell r="F36">
            <v>0.18</v>
          </cell>
          <cell r="G36" t="str">
            <v>TL</v>
          </cell>
          <cell r="H36">
            <v>0</v>
          </cell>
          <cell r="I36" t="str">
            <v>4902778707548</v>
          </cell>
        </row>
        <row r="37">
          <cell r="D37" t="str">
            <v>Roller ve Jel Mürekkepli Kalem</v>
          </cell>
          <cell r="E37" t="str">
            <v>Uni-Ball UB-200 Vision Elite Roller Kalem 0.8 mm Kırmızı</v>
          </cell>
          <cell r="F37">
            <v>0.18</v>
          </cell>
          <cell r="G37" t="str">
            <v>TL</v>
          </cell>
          <cell r="H37">
            <v>0</v>
          </cell>
          <cell r="I37" t="str">
            <v>4902778707555</v>
          </cell>
        </row>
        <row r="38">
          <cell r="D38" t="str">
            <v>Roller ve Jel Mürekkepli Kalem</v>
          </cell>
          <cell r="E38" t="str">
            <v>Uni-Ball UB-200 Vision Elite Roller Kalem 0.8 mm Siyah</v>
          </cell>
          <cell r="F38">
            <v>0.18</v>
          </cell>
          <cell r="G38" t="str">
            <v>TL</v>
          </cell>
          <cell r="H38">
            <v>0</v>
          </cell>
          <cell r="I38" t="str">
            <v>4902778707531</v>
          </cell>
        </row>
        <row r="39">
          <cell r="D39" t="str">
            <v>Roller ve Jel Mürekkepli Kalem</v>
          </cell>
          <cell r="E39" t="str">
            <v>Uni-Ball UB-200 Vision Elite Roller Kalem 0.8 mm Yeşil</v>
          </cell>
          <cell r="F39">
            <v>0.18</v>
          </cell>
          <cell r="G39" t="str">
            <v>TL</v>
          </cell>
          <cell r="H39">
            <v>0</v>
          </cell>
          <cell r="I39" t="str">
            <v>4902778742983</v>
          </cell>
        </row>
        <row r="40">
          <cell r="D40" t="str">
            <v>Roller ve Jel Mürekkepli Kalem</v>
          </cell>
          <cell r="E40" t="str">
            <v>Uni-Ball UB-200 Vision Elite Roller Kalem 0.8 mm 3'lü Paket</v>
          </cell>
          <cell r="F40">
            <v>0.18</v>
          </cell>
          <cell r="G40" t="str">
            <v>TL</v>
          </cell>
          <cell r="H40">
            <v>0</v>
          </cell>
          <cell r="I40" t="str">
            <v>8695202001027</v>
          </cell>
        </row>
        <row r="41">
          <cell r="D41" t="str">
            <v>Roller ve Jel Mürekkepli Kalem</v>
          </cell>
          <cell r="E41" t="str">
            <v>Uni-Ball UB-150 Eye Micro Roller Kalem 0.5 mm Mavi</v>
          </cell>
          <cell r="F41">
            <v>0.18</v>
          </cell>
          <cell r="G41" t="str">
            <v>TL</v>
          </cell>
          <cell r="H41">
            <v>0</v>
          </cell>
          <cell r="I41" t="str">
            <v>4902778913772</v>
          </cell>
        </row>
        <row r="42">
          <cell r="D42" t="str">
            <v>Roller ve Jel Mürekkepli Kalem</v>
          </cell>
          <cell r="E42" t="str">
            <v>Uni-Ball UB-150 Eye Micro Roller Kalem 0.5 mm Siyah</v>
          </cell>
          <cell r="F42">
            <v>0.18</v>
          </cell>
          <cell r="G42" t="str">
            <v>TL</v>
          </cell>
          <cell r="H42">
            <v>0</v>
          </cell>
          <cell r="I42" t="str">
            <v>4902778913765</v>
          </cell>
        </row>
        <row r="43">
          <cell r="D43" t="str">
            <v>Roller ve Jel Mürekkepli Kalem</v>
          </cell>
          <cell r="E43" t="str">
            <v>Uni-Ball UB-150 Eye Micro Roller Kalem 0.5 mm Kırmızı</v>
          </cell>
          <cell r="F43">
            <v>0.18</v>
          </cell>
          <cell r="G43" t="str">
            <v>TL</v>
          </cell>
          <cell r="H43">
            <v>0</v>
          </cell>
          <cell r="I43" t="str">
            <v>4902778913789</v>
          </cell>
        </row>
        <row r="44">
          <cell r="D44" t="str">
            <v>Roller ve Jel Mürekkepli Kalem</v>
          </cell>
          <cell r="E44" t="str">
            <v>Uni-Ball UB-150 Eye Micro Roller Kalem 0.5 mm Yeşil</v>
          </cell>
          <cell r="F44">
            <v>0.18</v>
          </cell>
          <cell r="G44" t="str">
            <v>TL</v>
          </cell>
          <cell r="H44">
            <v>0</v>
          </cell>
          <cell r="I44" t="str">
            <v>4902778597378</v>
          </cell>
        </row>
        <row r="45">
          <cell r="D45" t="str">
            <v>Roller ve Jel Mürekkepli Kalem</v>
          </cell>
          <cell r="E45" t="str">
            <v>Uni-Ball UB-150 Eye Micro Roller Kalem 0.5 mm 3'lü Paket</v>
          </cell>
          <cell r="F45">
            <v>0.18</v>
          </cell>
          <cell r="G45" t="str">
            <v>TL</v>
          </cell>
          <cell r="H45">
            <v>0</v>
          </cell>
          <cell r="I45" t="str">
            <v>8695202001058</v>
          </cell>
        </row>
        <row r="46">
          <cell r="D46" t="str">
            <v>Roller ve Jel Mürekkepli Kalem</v>
          </cell>
          <cell r="E46" t="str">
            <v>Uni-Ball UB-150 Eye Micro Roller Kalem 0.5 mm 12'li Paket Mavi</v>
          </cell>
          <cell r="F46">
            <v>0.18</v>
          </cell>
          <cell r="G46" t="str">
            <v>TL</v>
          </cell>
          <cell r="H46">
            <v>0</v>
          </cell>
          <cell r="I46">
            <v>4902778512531</v>
          </cell>
        </row>
        <row r="47">
          <cell r="D47" t="str">
            <v>Roller ve Jel Mürekkepli Kalem</v>
          </cell>
          <cell r="E47" t="str">
            <v>Uni-Ball UB-150 Eye Micro Roller Kalem 0.5 mm 12'li Paket Siyah</v>
          </cell>
          <cell r="F47">
            <v>0.18</v>
          </cell>
          <cell r="G47" t="str">
            <v>TL</v>
          </cell>
          <cell r="H47">
            <v>0</v>
          </cell>
          <cell r="I47">
            <v>4902778512548</v>
          </cell>
        </row>
        <row r="48">
          <cell r="D48" t="str">
            <v>Roller ve Jel Mürekkepli Kalem</v>
          </cell>
          <cell r="E48" t="str">
            <v>Uni-Ball UB-150 Eye Micro Roller Kalem 0.5 mm 12'li Paket Kırmızı</v>
          </cell>
          <cell r="F48">
            <v>0.18</v>
          </cell>
          <cell r="G48" t="str">
            <v>TL</v>
          </cell>
          <cell r="H48">
            <v>0</v>
          </cell>
          <cell r="I48">
            <v>4902778512555</v>
          </cell>
        </row>
        <row r="49">
          <cell r="D49" t="str">
            <v>Roller ve Jel Mürekkepli Kalem</v>
          </cell>
          <cell r="E49" t="str">
            <v>Uni-Ball UB-177 Fine Deluxe Roller Kalem 0.7 mm Mavi</v>
          </cell>
          <cell r="F49">
            <v>0.18</v>
          </cell>
          <cell r="G49" t="str">
            <v>TL</v>
          </cell>
          <cell r="H49">
            <v>0</v>
          </cell>
          <cell r="I49" t="str">
            <v>4902778553459</v>
          </cell>
        </row>
        <row r="50">
          <cell r="D50" t="str">
            <v>Roller ve Jel Mürekkepli Kalem</v>
          </cell>
          <cell r="E50" t="str">
            <v>Uni-Ball UB-177 Fine Deluxe Roller Kalem 0.7 mm Siyah</v>
          </cell>
          <cell r="F50">
            <v>0.18</v>
          </cell>
          <cell r="G50" t="str">
            <v>TL</v>
          </cell>
          <cell r="H50">
            <v>0</v>
          </cell>
          <cell r="I50" t="str">
            <v>4902778553442</v>
          </cell>
        </row>
        <row r="51">
          <cell r="D51" t="str">
            <v>Roller ve Jel Mürekkepli Kalem</v>
          </cell>
          <cell r="E51" t="str">
            <v>Uni-Ball UB-177 Fine Deluxe Roller Kalem 0.7 mm Kırmızı</v>
          </cell>
          <cell r="F51">
            <v>0.18</v>
          </cell>
          <cell r="G51" t="str">
            <v>TL</v>
          </cell>
          <cell r="H51">
            <v>0</v>
          </cell>
          <cell r="I51" t="str">
            <v>4902778553466</v>
          </cell>
        </row>
        <row r="52">
          <cell r="D52" t="str">
            <v>Roller ve Jel Mürekkepli Kalem</v>
          </cell>
          <cell r="E52" t="str">
            <v>Uni-Ball UM-153 Signo Broad İmza Kalemi 1.0 mm Mavi</v>
          </cell>
          <cell r="F52">
            <v>0.18</v>
          </cell>
          <cell r="G52" t="str">
            <v>TL</v>
          </cell>
          <cell r="H52">
            <v>0</v>
          </cell>
          <cell r="I52" t="str">
            <v>4902778653111</v>
          </cell>
        </row>
        <row r="53">
          <cell r="D53" t="str">
            <v>Roller ve Jel Mürekkepli Kalem</v>
          </cell>
          <cell r="E53" t="str">
            <v>Uni-Ball UM-153 Signo Broad İmza Kalemi 1.0 mm Siyah</v>
          </cell>
          <cell r="F53">
            <v>0.18</v>
          </cell>
          <cell r="G53" t="str">
            <v>TL</v>
          </cell>
          <cell r="H53">
            <v>0</v>
          </cell>
          <cell r="I53" t="str">
            <v>4902778653104</v>
          </cell>
        </row>
        <row r="54">
          <cell r="D54" t="str">
            <v>Roller ve Jel Mürekkepli Kalem</v>
          </cell>
          <cell r="E54" t="str">
            <v>Uni-Ball UM-153 Signo Broad İmza Kalemi 1.0 mm Kırmızı</v>
          </cell>
          <cell r="F54">
            <v>0.18</v>
          </cell>
          <cell r="G54" t="str">
            <v>TL</v>
          </cell>
          <cell r="H54">
            <v>0</v>
          </cell>
          <cell r="I54" t="str">
            <v>4902778653128</v>
          </cell>
        </row>
        <row r="55">
          <cell r="D55" t="str">
            <v>Roller ve Jel Mürekkepli Kalem</v>
          </cell>
          <cell r="E55" t="str">
            <v>Uni-Ball UM-153 Signo Broad İmza Kalemi 1.0 mm Yeşil</v>
          </cell>
          <cell r="F55">
            <v>0.18</v>
          </cell>
          <cell r="G55" t="str">
            <v>TL</v>
          </cell>
          <cell r="H55">
            <v>0</v>
          </cell>
          <cell r="I55" t="str">
            <v>4902778653135</v>
          </cell>
        </row>
        <row r="56">
          <cell r="D56" t="str">
            <v>Roller ve Jel Mürekkepli Kalem</v>
          </cell>
          <cell r="E56" t="str">
            <v>Uni-Ball UM-153 Signo Broad İmza Kalemi 1.0 mm Beyaz</v>
          </cell>
          <cell r="F56">
            <v>0.18</v>
          </cell>
          <cell r="G56" t="str">
            <v>TL</v>
          </cell>
          <cell r="H56">
            <v>0</v>
          </cell>
          <cell r="I56" t="str">
            <v>4902778588802</v>
          </cell>
        </row>
        <row r="57">
          <cell r="D57" t="str">
            <v>Roller ve Jel Mürekkepli Kalem</v>
          </cell>
          <cell r="E57" t="str">
            <v>Uni-Ball UM-153 Signo Broad Davetiye Kalemi 1.0 mm Altın</v>
          </cell>
          <cell r="F57">
            <v>0.18</v>
          </cell>
          <cell r="G57" t="str">
            <v>TL</v>
          </cell>
          <cell r="H57">
            <v>0</v>
          </cell>
          <cell r="I57" t="str">
            <v>4902778665190</v>
          </cell>
        </row>
        <row r="58">
          <cell r="D58" t="str">
            <v>Roller ve Jel Mürekkepli Kalem</v>
          </cell>
          <cell r="E58" t="str">
            <v>Uni-Ball UM-153 Signo Broad Davetiye Kalemi 1.0 mm Gümüş</v>
          </cell>
          <cell r="F58">
            <v>0.18</v>
          </cell>
          <cell r="G58" t="str">
            <v>TL</v>
          </cell>
          <cell r="H58">
            <v>0</v>
          </cell>
          <cell r="I58" t="str">
            <v>4902778665206</v>
          </cell>
        </row>
        <row r="59">
          <cell r="D59" t="str">
            <v>Roller ve Jel Mürekkepli Kalem</v>
          </cell>
          <cell r="E59" t="str">
            <v>Uni-Ball UM-153 Signo Broad İmza Kalemi Yedeği 1.0 mm Mavi</v>
          </cell>
          <cell r="F59">
            <v>0.18</v>
          </cell>
          <cell r="G59" t="str">
            <v>TL</v>
          </cell>
          <cell r="H59">
            <v>0</v>
          </cell>
          <cell r="I59" t="str">
            <v>4902778653173</v>
          </cell>
        </row>
        <row r="60">
          <cell r="D60" t="str">
            <v>Roller ve Jel Mürekkepli Kalem</v>
          </cell>
          <cell r="E60" t="str">
            <v>Uni-Ball UM-153 Signo Broad İmza Kalemi Yedeği 1.0 mm Siyah</v>
          </cell>
          <cell r="F60">
            <v>0.18</v>
          </cell>
          <cell r="G60" t="str">
            <v>TL</v>
          </cell>
          <cell r="H60">
            <v>0</v>
          </cell>
          <cell r="I60" t="str">
            <v>4902778653166</v>
          </cell>
        </row>
        <row r="61">
          <cell r="D61" t="str">
            <v>Roller ve Jel Mürekkepli Kalem</v>
          </cell>
          <cell r="E61" t="str">
            <v>Uni-Ball UM-153 Signo Broad İmza Kalemi Yedeği 1.0 mm Kırmızı</v>
          </cell>
          <cell r="F61">
            <v>0.18</v>
          </cell>
          <cell r="G61" t="str">
            <v>TL</v>
          </cell>
          <cell r="H61">
            <v>0</v>
          </cell>
          <cell r="I61" t="str">
            <v>4902778653180</v>
          </cell>
        </row>
        <row r="62">
          <cell r="D62" t="str">
            <v>Roller ve Jel Mürekkepli Kalem</v>
          </cell>
          <cell r="E62" t="str">
            <v>Uni-Ball UM-153S Gel ımpact İmza Kalemi 1.0 mm Mavi</v>
          </cell>
          <cell r="F62">
            <v>0.18</v>
          </cell>
          <cell r="G62" t="str">
            <v>TL</v>
          </cell>
          <cell r="H62">
            <v>0</v>
          </cell>
          <cell r="I62" t="str">
            <v>4902778744789</v>
          </cell>
        </row>
        <row r="63">
          <cell r="D63" t="str">
            <v>Roller ve Jel Mürekkepli Kalem</v>
          </cell>
          <cell r="E63" t="str">
            <v>Uni-Ball UM-153S Gel ımpact İmza Kalemi 1.0 mm Siyah</v>
          </cell>
          <cell r="F63">
            <v>0.18</v>
          </cell>
          <cell r="G63" t="str">
            <v>TL</v>
          </cell>
          <cell r="H63">
            <v>0</v>
          </cell>
          <cell r="I63" t="str">
            <v>4902778744772</v>
          </cell>
        </row>
        <row r="64">
          <cell r="D64" t="str">
            <v>Roller ve Jel Mürekkepli Kalem</v>
          </cell>
          <cell r="E64" t="str">
            <v>Uni-Ball UM-153S Gel ımpact İmza Kalemi 1.0 mm Kırmızı</v>
          </cell>
          <cell r="F64">
            <v>0.18</v>
          </cell>
          <cell r="G64" t="str">
            <v>TL</v>
          </cell>
          <cell r="H64">
            <v>0</v>
          </cell>
          <cell r="I64" t="str">
            <v>4902778744796</v>
          </cell>
        </row>
        <row r="65">
          <cell r="D65" t="str">
            <v>Roller ve Jel Mürekkepli Kalem</v>
          </cell>
          <cell r="E65" t="str">
            <v>Uni-Ball UM-153S Gel ımpact İmza Kalemi 1.0 mm Mavi 12'li Kutu</v>
          </cell>
          <cell r="F65">
            <v>0.18</v>
          </cell>
          <cell r="G65" t="str">
            <v>TL</v>
          </cell>
          <cell r="H65">
            <v>0</v>
          </cell>
          <cell r="I65">
            <v>4902778928271</v>
          </cell>
        </row>
        <row r="66">
          <cell r="D66" t="str">
            <v>Roller ve Jel Mürekkepli Kalem</v>
          </cell>
          <cell r="E66" t="str">
            <v>Uni-Ball UM-153S Gel ımpact İmza Kalemi 1.0 mm Siyah 12'li Kutu</v>
          </cell>
          <cell r="F66">
            <v>0.18</v>
          </cell>
          <cell r="G66" t="str">
            <v>TL</v>
          </cell>
          <cell r="H66">
            <v>0</v>
          </cell>
          <cell r="I66">
            <v>4902778928264</v>
          </cell>
        </row>
        <row r="67">
          <cell r="D67" t="str">
            <v>Roller ve Jel Mürekkepli Kalem</v>
          </cell>
          <cell r="E67" t="str">
            <v>Uni-Ball UM-153S Gel ımpact İmza Kalemi 1.0 mm Kırmızı 12'li Kutu</v>
          </cell>
          <cell r="F67">
            <v>0.18</v>
          </cell>
          <cell r="G67" t="str">
            <v>TL</v>
          </cell>
          <cell r="H67">
            <v>0</v>
          </cell>
          <cell r="I67">
            <v>4902778928288</v>
          </cell>
        </row>
        <row r="68">
          <cell r="D68" t="str">
            <v>Roller ve Jel Mürekkepli Kalem</v>
          </cell>
          <cell r="E68" t="str">
            <v>Uni-Ball UMN-207 Signo Jel Mürekkepli Kalem 0.7 mm Mavi</v>
          </cell>
          <cell r="F68">
            <v>0.18</v>
          </cell>
          <cell r="G68" t="str">
            <v>TL</v>
          </cell>
          <cell r="H68">
            <v>0</v>
          </cell>
          <cell r="I68" t="str">
            <v>4902778762646</v>
          </cell>
        </row>
        <row r="69">
          <cell r="D69" t="str">
            <v>Roller ve Jel Mürekkepli Kalem</v>
          </cell>
          <cell r="E69" t="str">
            <v>Uni-Ball UMN-207 Signo Jel Mürekkepli Kalem 0.7 mm Siyah</v>
          </cell>
          <cell r="F69">
            <v>0.18</v>
          </cell>
          <cell r="G69" t="str">
            <v>TL</v>
          </cell>
          <cell r="H69">
            <v>0</v>
          </cell>
          <cell r="I69" t="str">
            <v>4902778762639</v>
          </cell>
        </row>
        <row r="70">
          <cell r="D70" t="str">
            <v>Roller ve Jel Mürekkepli Kalem</v>
          </cell>
          <cell r="E70" t="str">
            <v>Uni-Ball UMN-207 Signo Jel Mürekkepli Kalem 0.7 mm Kırmızı</v>
          </cell>
          <cell r="F70">
            <v>0.18</v>
          </cell>
          <cell r="G70" t="str">
            <v>TL</v>
          </cell>
          <cell r="H70">
            <v>0</v>
          </cell>
          <cell r="I70" t="str">
            <v>4902778762653</v>
          </cell>
        </row>
        <row r="71">
          <cell r="D71" t="str">
            <v>Roller ve Jel Mürekkepli Kalem</v>
          </cell>
          <cell r="E71" t="str">
            <v>Uni-Ball UMN-207 Signo Jel Mürekkepli Kalem 0.7 mm Yeşil</v>
          </cell>
          <cell r="F71">
            <v>0.18</v>
          </cell>
          <cell r="G71" t="str">
            <v>TL</v>
          </cell>
          <cell r="H71">
            <v>0</v>
          </cell>
          <cell r="I71" t="str">
            <v>4902778788349</v>
          </cell>
        </row>
        <row r="72">
          <cell r="D72" t="str">
            <v>Roller ve Jel Mürekkepli Kalem</v>
          </cell>
          <cell r="E72" t="str">
            <v>Uni-Ball UMN-207 Signo Jel Mürekkepli Kalem 0.7 mm 3'lü Paket</v>
          </cell>
          <cell r="F72">
            <v>0.18</v>
          </cell>
          <cell r="G72" t="str">
            <v>TL</v>
          </cell>
          <cell r="H72">
            <v>0</v>
          </cell>
          <cell r="I72" t="str">
            <v>8695202001140</v>
          </cell>
        </row>
        <row r="73">
          <cell r="D73" t="str">
            <v>Roller ve Jel Mürekkepli Kalem</v>
          </cell>
          <cell r="E73" t="str">
            <v>Uni-Ball Um-120 Signo Roller Kalem 0.7 mm Mavi</v>
          </cell>
          <cell r="F73">
            <v>0.18</v>
          </cell>
          <cell r="G73" t="str">
            <v>TL</v>
          </cell>
          <cell r="H73">
            <v>0</v>
          </cell>
          <cell r="I73" t="str">
            <v>4902778781265</v>
          </cell>
        </row>
        <row r="74">
          <cell r="D74" t="str">
            <v>Roller ve Jel Mürekkepli Kalem</v>
          </cell>
          <cell r="E74" t="str">
            <v>Uni-Ball Um-120 Signo Roller Kalem 0.7 mm Siyah</v>
          </cell>
          <cell r="F74">
            <v>0.18</v>
          </cell>
          <cell r="G74" t="str">
            <v>TL</v>
          </cell>
          <cell r="H74">
            <v>0</v>
          </cell>
          <cell r="I74" t="str">
            <v>4902778781258</v>
          </cell>
        </row>
        <row r="75">
          <cell r="D75" t="str">
            <v>Roller ve Jel Mürekkepli Kalem</v>
          </cell>
          <cell r="E75" t="str">
            <v>Uni-Ball Um-120 Signo Roller Kalem 0.7 mm Kırmızı</v>
          </cell>
          <cell r="F75">
            <v>0.18</v>
          </cell>
          <cell r="G75" t="str">
            <v>TL</v>
          </cell>
          <cell r="H75">
            <v>0</v>
          </cell>
          <cell r="I75" t="str">
            <v>4902778781272</v>
          </cell>
        </row>
        <row r="76">
          <cell r="D76" t="str">
            <v>Roller ve Jel Mürekkepli Kalem</v>
          </cell>
          <cell r="E76" t="str">
            <v>Uni-Ball Um-120 Signo Roller Kalem 0.7 mm Yeşil</v>
          </cell>
          <cell r="F76">
            <v>0.18</v>
          </cell>
          <cell r="G76" t="str">
            <v>TL</v>
          </cell>
          <cell r="H76">
            <v>0</v>
          </cell>
          <cell r="I76" t="str">
            <v>4902778781296</v>
          </cell>
        </row>
        <row r="77">
          <cell r="D77" t="str">
            <v>Roller ve Jel Mürekkepli Kalem</v>
          </cell>
          <cell r="E77" t="str">
            <v>Uni-Ball Um-120 Signo Roller Kalem 0.7 mm Pembe</v>
          </cell>
          <cell r="F77">
            <v>0.18</v>
          </cell>
          <cell r="G77" t="str">
            <v>TL</v>
          </cell>
          <cell r="H77">
            <v>0</v>
          </cell>
          <cell r="I77" t="str">
            <v>4902778781326</v>
          </cell>
        </row>
        <row r="78">
          <cell r="D78" t="str">
            <v>Roller ve Jel Mürekkepli Kalem</v>
          </cell>
          <cell r="E78" t="str">
            <v>Uni-Ball Um-120 Signo Roller Kalem 0.7 mm 5'li Paket</v>
          </cell>
          <cell r="F78">
            <v>0.18</v>
          </cell>
          <cell r="G78" t="str">
            <v>TL</v>
          </cell>
          <cell r="H78">
            <v>0</v>
          </cell>
          <cell r="I78" t="str">
            <v>8695202095200</v>
          </cell>
        </row>
        <row r="79">
          <cell r="D79" t="str">
            <v>Roller ve Jel Mürekkepli Kalem</v>
          </cell>
          <cell r="E79" t="str">
            <v>Uni-Ball Um-120 Signo Roller Kalem 0.7 mm 8'li Paket</v>
          </cell>
          <cell r="F79">
            <v>0.18</v>
          </cell>
          <cell r="G79" t="str">
            <v>TL</v>
          </cell>
          <cell r="H79">
            <v>0</v>
          </cell>
          <cell r="I79" t="str">
            <v>8695202095217</v>
          </cell>
        </row>
        <row r="80">
          <cell r="D80" t="str">
            <v>Roller ve Jel Mürekkepli Kalem</v>
          </cell>
          <cell r="E80" t="str">
            <v>Uni-Ball SX-210 Jetstream Hızlı Yazı Kalemi 1.0 mm Mavi</v>
          </cell>
          <cell r="F80">
            <v>0.18</v>
          </cell>
          <cell r="G80" t="str">
            <v>TL</v>
          </cell>
          <cell r="H80">
            <v>0</v>
          </cell>
          <cell r="I80" t="str">
            <v>4902778753286</v>
          </cell>
        </row>
        <row r="81">
          <cell r="D81" t="str">
            <v>Roller ve Jel Mürekkepli Kalem</v>
          </cell>
          <cell r="E81" t="str">
            <v>Uni-Ball SX-210 Jetstream Hızlı Yazı Kalemi 1.0 mm Siyah</v>
          </cell>
          <cell r="F81">
            <v>0.18</v>
          </cell>
          <cell r="G81" t="str">
            <v>TL</v>
          </cell>
          <cell r="H81">
            <v>0</v>
          </cell>
          <cell r="I81" t="str">
            <v>4902778753279</v>
          </cell>
        </row>
        <row r="82">
          <cell r="D82" t="str">
            <v>Roller ve Jel Mürekkepli Kalem</v>
          </cell>
          <cell r="E82" t="str">
            <v>Uni-Ball SX-210 Jetstream Hızlı Yazı Kalemi 1.0 mm Kırmızı</v>
          </cell>
          <cell r="F82">
            <v>0.18</v>
          </cell>
          <cell r="G82" t="str">
            <v>TL</v>
          </cell>
          <cell r="H82">
            <v>0</v>
          </cell>
          <cell r="I82" t="str">
            <v>4902778753293</v>
          </cell>
        </row>
        <row r="83">
          <cell r="D83" t="str">
            <v>Roller ve Jel Mürekkepli Kalem</v>
          </cell>
          <cell r="E83" t="str">
            <v>Uni-Ball SX-217 Jetstream Hızlı Yazı Kalemi 1.0 mm Mavi</v>
          </cell>
          <cell r="F83">
            <v>0.18</v>
          </cell>
          <cell r="G83" t="str">
            <v>TL</v>
          </cell>
          <cell r="H83">
            <v>0</v>
          </cell>
          <cell r="I83" t="str">
            <v>4902778746912</v>
          </cell>
        </row>
        <row r="84">
          <cell r="D84" t="str">
            <v>Roller ve Jel Mürekkepli Kalem</v>
          </cell>
          <cell r="E84" t="str">
            <v>Uni-Ball SX-217 Jetstream Hızlı Yazı Kalemi 1.0 mm Siyah</v>
          </cell>
          <cell r="F84">
            <v>0.18</v>
          </cell>
          <cell r="G84" t="str">
            <v>TL</v>
          </cell>
          <cell r="H84">
            <v>0</v>
          </cell>
          <cell r="I84" t="str">
            <v>4902778746905</v>
          </cell>
        </row>
        <row r="85">
          <cell r="D85" t="str">
            <v>Roller ve Jel Mürekkepli Kalem</v>
          </cell>
          <cell r="E85" t="str">
            <v>Uni-Ball SX-217 Jetstream Hızlı Yazı Kalemi 1.0 mm Kırmızı</v>
          </cell>
          <cell r="F85">
            <v>0.18</v>
          </cell>
          <cell r="G85" t="str">
            <v>TL</v>
          </cell>
          <cell r="H85">
            <v>0</v>
          </cell>
          <cell r="I85" t="str">
            <v>4902778746929</v>
          </cell>
        </row>
        <row r="86">
          <cell r="D86" t="str">
            <v>İğne Uçlu Kalem</v>
          </cell>
          <cell r="E86" t="str">
            <v>Uni-Ball UB-185 Vision Needle İğne Uçlu Roller Kalem 0.5 mm Mavi</v>
          </cell>
          <cell r="F86">
            <v>0.18</v>
          </cell>
          <cell r="G86" t="str">
            <v>TL</v>
          </cell>
          <cell r="H86">
            <v>0</v>
          </cell>
          <cell r="I86" t="str">
            <v>4902778010396</v>
          </cell>
        </row>
        <row r="87">
          <cell r="D87" t="str">
            <v>İğne Uçlu Kalem</v>
          </cell>
          <cell r="E87" t="str">
            <v>Uni-Ball UB-185 Vision Needle İğne Uçlu Roller Kalem 0.5 mm Siyah</v>
          </cell>
          <cell r="F87">
            <v>0.18</v>
          </cell>
          <cell r="G87" t="str">
            <v>TL</v>
          </cell>
          <cell r="H87">
            <v>0</v>
          </cell>
          <cell r="I87" t="str">
            <v>4902778010389</v>
          </cell>
        </row>
        <row r="88">
          <cell r="D88" t="str">
            <v>İğne Uçlu Kalem</v>
          </cell>
          <cell r="E88" t="str">
            <v>Uni-Ball UB-185 Vision Needle İğne Uçlu Roller Kalem 0.5 mm Kırmızı</v>
          </cell>
          <cell r="F88">
            <v>0.18</v>
          </cell>
          <cell r="G88" t="str">
            <v>TL</v>
          </cell>
          <cell r="H88">
            <v>0</v>
          </cell>
          <cell r="I88" t="str">
            <v>4902778010402</v>
          </cell>
        </row>
        <row r="89">
          <cell r="D89" t="str">
            <v>İğne Uçlu Kalem</v>
          </cell>
          <cell r="E89" t="str">
            <v>Uni-Ball UB-185 Vision Needle İğne Uçlu Roller Kalem 0.5 mm 3'lü Set</v>
          </cell>
          <cell r="F89">
            <v>0.18</v>
          </cell>
          <cell r="G89" t="str">
            <v>TL</v>
          </cell>
          <cell r="H89">
            <v>0</v>
          </cell>
          <cell r="I89" t="str">
            <v>8695202001171</v>
          </cell>
        </row>
        <row r="90">
          <cell r="D90" t="str">
            <v>İğne Uçlu Kalem</v>
          </cell>
          <cell r="E90" t="str">
            <v>Uni-Ball UB-187 Vision Needle İğne Uçlu Roller Kalem 0.7 mm Mavi</v>
          </cell>
          <cell r="F90">
            <v>0.18</v>
          </cell>
          <cell r="G90" t="str">
            <v>TL</v>
          </cell>
          <cell r="H90">
            <v>0</v>
          </cell>
          <cell r="I90" t="str">
            <v>4902778010426</v>
          </cell>
        </row>
        <row r="91">
          <cell r="D91" t="str">
            <v>İğne Uçlu Kalem</v>
          </cell>
          <cell r="E91" t="str">
            <v>Uni-Ball UB-187 Vision Needle İğne Uçlu Roller Kalem 0.7 mm Siyah</v>
          </cell>
          <cell r="F91">
            <v>0.18</v>
          </cell>
          <cell r="G91" t="str">
            <v>TL</v>
          </cell>
          <cell r="H91">
            <v>0</v>
          </cell>
          <cell r="I91" t="str">
            <v>4902778010419</v>
          </cell>
        </row>
        <row r="92">
          <cell r="D92" t="str">
            <v>İğne Uçlu Kalem</v>
          </cell>
          <cell r="E92" t="str">
            <v>Uni-Ball UB-187 Vision Needle İğne Uçlu Roller Kalem 0.7 mm Kırmızı</v>
          </cell>
          <cell r="F92">
            <v>0.18</v>
          </cell>
          <cell r="G92" t="str">
            <v>TL</v>
          </cell>
          <cell r="H92">
            <v>0</v>
          </cell>
          <cell r="I92" t="str">
            <v>4902778010433</v>
          </cell>
        </row>
        <row r="93">
          <cell r="D93" t="str">
            <v>İğne Uçlu Kalem</v>
          </cell>
          <cell r="E93" t="str">
            <v>Uni-Ball UB-187 Vision Needle İğne Uçlu Roller Kalem 0.7 mm 3'lü Set</v>
          </cell>
          <cell r="F93">
            <v>0.18</v>
          </cell>
          <cell r="G93" t="str">
            <v>TL</v>
          </cell>
          <cell r="H93">
            <v>0</v>
          </cell>
          <cell r="I93" t="str">
            <v>8695202001201</v>
          </cell>
        </row>
        <row r="94">
          <cell r="D94" t="str">
            <v>İğne Uçlu Kalem</v>
          </cell>
          <cell r="E94" t="str">
            <v>Uni-Ball UB-187 Vision Needle İğne Uçlu Roller Kalem 0.7 mm Yeşil</v>
          </cell>
          <cell r="F94">
            <v>0.18</v>
          </cell>
          <cell r="G94" t="str">
            <v>TL</v>
          </cell>
          <cell r="H94">
            <v>0</v>
          </cell>
          <cell r="I94" t="str">
            <v>4902778014684</v>
          </cell>
        </row>
        <row r="95">
          <cell r="D95" t="str">
            <v>İğne Uçlu Kalem</v>
          </cell>
          <cell r="E95" t="str">
            <v>Uni-Ball UB-185S Eye Needle İğne Uçlu Roller Kalem 0.5 mm Mavi</v>
          </cell>
          <cell r="F95">
            <v>0.18</v>
          </cell>
          <cell r="G95" t="str">
            <v>TL</v>
          </cell>
          <cell r="H95">
            <v>0</v>
          </cell>
          <cell r="I95" t="str">
            <v>4902778125946</v>
          </cell>
        </row>
        <row r="96">
          <cell r="D96" t="str">
            <v>İğne Uçlu Kalem</v>
          </cell>
          <cell r="E96" t="str">
            <v>Uni-Ball UB-185S Eye Needle İğne Uçlu Roller Kalem 0.5 mm Siyah</v>
          </cell>
          <cell r="F96">
            <v>0.18</v>
          </cell>
          <cell r="G96" t="str">
            <v>TL</v>
          </cell>
          <cell r="H96">
            <v>0</v>
          </cell>
          <cell r="I96" t="str">
            <v>4902778125939</v>
          </cell>
        </row>
        <row r="97">
          <cell r="D97" t="str">
            <v>İğne Uçlu Kalem</v>
          </cell>
          <cell r="E97" t="str">
            <v>Uni-Ball UB-185S Eye Needle İğne Uçlu Roller Kalem 0.5 mm Kırmızı</v>
          </cell>
          <cell r="F97">
            <v>0.18</v>
          </cell>
          <cell r="G97" t="str">
            <v>TL</v>
          </cell>
          <cell r="H97">
            <v>0</v>
          </cell>
          <cell r="I97" t="str">
            <v>4902778125953</v>
          </cell>
        </row>
        <row r="98">
          <cell r="D98" t="str">
            <v>İğne Uçlu Kalem</v>
          </cell>
          <cell r="E98" t="str">
            <v>Uni-Ball UB-187S Eye Needle İğne Uçlu Roller Kalem 0.7 mm Mavi</v>
          </cell>
          <cell r="F98">
            <v>0.18</v>
          </cell>
          <cell r="G98" t="str">
            <v>TL</v>
          </cell>
          <cell r="H98">
            <v>0</v>
          </cell>
          <cell r="I98" t="str">
            <v>4902778125984</v>
          </cell>
        </row>
        <row r="99">
          <cell r="D99" t="str">
            <v>İğne Uçlu Kalem</v>
          </cell>
          <cell r="E99" t="str">
            <v>Uni-Ball UB-187S Eye Needle İğne Uçlu Roller Kalem 0.7 mm Siyah</v>
          </cell>
          <cell r="F99">
            <v>0.18</v>
          </cell>
          <cell r="G99" t="str">
            <v>TL</v>
          </cell>
          <cell r="H99">
            <v>0</v>
          </cell>
          <cell r="I99" t="str">
            <v>4902778125977</v>
          </cell>
        </row>
        <row r="100">
          <cell r="D100" t="str">
            <v>İğne Uçlu Kalem</v>
          </cell>
          <cell r="E100" t="str">
            <v>Uni-Ball UB-187S Eye Needle İğne Uçlu Roller Kalem 0.7 mm Kırmızı</v>
          </cell>
          <cell r="F100">
            <v>0.18</v>
          </cell>
          <cell r="G100" t="str">
            <v>TL</v>
          </cell>
          <cell r="H100">
            <v>0</v>
          </cell>
          <cell r="I100" t="str">
            <v>4902778125991</v>
          </cell>
        </row>
        <row r="101">
          <cell r="D101" t="str">
            <v>İğne Uçlu Kalem</v>
          </cell>
          <cell r="E101" t="str">
            <v>Uni-Ball UB-165 Needle Point Micro İğne Uçlu Roller Kalem 0.5 mm Mavi</v>
          </cell>
          <cell r="F101">
            <v>0.18</v>
          </cell>
          <cell r="G101" t="str">
            <v>TL</v>
          </cell>
          <cell r="H101">
            <v>0</v>
          </cell>
          <cell r="I101" t="str">
            <v>4902778665565</v>
          </cell>
        </row>
        <row r="102">
          <cell r="D102" t="str">
            <v>İğne Uçlu Kalem</v>
          </cell>
          <cell r="E102" t="str">
            <v>Uni-Ball UB-165 Needle Point Micro İğne Uçlu Roller Kalem 0.5 mm Kırmızı</v>
          </cell>
          <cell r="F102">
            <v>0.18</v>
          </cell>
          <cell r="G102" t="str">
            <v>TL</v>
          </cell>
          <cell r="H102">
            <v>0</v>
          </cell>
          <cell r="I102" t="str">
            <v>4902778665572</v>
          </cell>
        </row>
        <row r="103">
          <cell r="D103" t="str">
            <v>İğne Uçlu Kalem</v>
          </cell>
          <cell r="E103" t="str">
            <v>Uni-Ball UB-165 Needle Point Micro İğne Uçlu Roller Kalem 0.5 mm Siyah</v>
          </cell>
          <cell r="F103">
            <v>0.18</v>
          </cell>
          <cell r="G103" t="str">
            <v>TL</v>
          </cell>
          <cell r="H103">
            <v>0</v>
          </cell>
          <cell r="I103" t="str">
            <v>4902778665558</v>
          </cell>
        </row>
        <row r="104">
          <cell r="D104" t="str">
            <v>İğne Uçlu Kalem</v>
          </cell>
          <cell r="E104" t="str">
            <v>Uni-Ball UB-167 Needle Point Fine İğne Uçlu Roller Kalem 0.7 mm Siyah</v>
          </cell>
          <cell r="F104">
            <v>0.18</v>
          </cell>
          <cell r="G104" t="str">
            <v>TL</v>
          </cell>
          <cell r="H104">
            <v>0</v>
          </cell>
          <cell r="I104" t="str">
            <v>4902778665596</v>
          </cell>
        </row>
        <row r="105">
          <cell r="D105" t="str">
            <v>İğne Uçlu Kalem</v>
          </cell>
          <cell r="E105" t="str">
            <v>Uni-Ball UB-167 Needle Point Fine İğne Uçlu Roller Kalem 0.7 mm Mavi</v>
          </cell>
          <cell r="F105">
            <v>0.18</v>
          </cell>
          <cell r="G105" t="str">
            <v>TL</v>
          </cell>
          <cell r="H105">
            <v>0</v>
          </cell>
          <cell r="I105" t="str">
            <v>4902778665602</v>
          </cell>
        </row>
        <row r="106">
          <cell r="D106" t="str">
            <v>İğne Uçlu Kalem</v>
          </cell>
          <cell r="E106" t="str">
            <v>Uni-Ball UB-167 Needle Point Fine İğne Uçlu Roller Kalem 0.7 mm Kırmızı</v>
          </cell>
          <cell r="F106">
            <v>0.18</v>
          </cell>
          <cell r="G106" t="str">
            <v>TL</v>
          </cell>
          <cell r="H106">
            <v>0</v>
          </cell>
          <cell r="I106" t="str">
            <v>4902778665619</v>
          </cell>
        </row>
        <row r="107">
          <cell r="D107" t="str">
            <v>İğne Uçlu Kalem</v>
          </cell>
          <cell r="E107" t="str">
            <v>Pilot V5 Hi-Tecpoint İğne Uçlu Kalem Mavi</v>
          </cell>
          <cell r="F107">
            <v>0.18</v>
          </cell>
          <cell r="G107" t="str">
            <v>TL</v>
          </cell>
          <cell r="H107">
            <v>0</v>
          </cell>
          <cell r="I107">
            <v>4902505085703</v>
          </cell>
        </row>
        <row r="108">
          <cell r="D108" t="str">
            <v>İğne Uçlu Kalem</v>
          </cell>
          <cell r="E108" t="str">
            <v>Pilot V5 Hi-Tecpoint İğne Uçlu Kalem Siyah</v>
          </cell>
          <cell r="F108">
            <v>0.18</v>
          </cell>
          <cell r="G108" t="str">
            <v>TL</v>
          </cell>
          <cell r="H108">
            <v>0</v>
          </cell>
          <cell r="I108">
            <v>4902505085680</v>
          </cell>
        </row>
        <row r="109">
          <cell r="D109" t="str">
            <v>İğne Uçlu Kalem</v>
          </cell>
          <cell r="E109" t="str">
            <v>Pilot V5 Hi-Tecpoint İğne Uçlu Kalem Kırmızı</v>
          </cell>
          <cell r="F109">
            <v>0.18</v>
          </cell>
          <cell r="G109" t="str">
            <v>TL</v>
          </cell>
          <cell r="H109">
            <v>0</v>
          </cell>
          <cell r="I109">
            <v>4902505085697</v>
          </cell>
        </row>
        <row r="110">
          <cell r="D110" t="str">
            <v>İğne Uçlu Kalem</v>
          </cell>
          <cell r="E110" t="str">
            <v>Pilot V5 Hi-Tecpoint İğne Uçlu Kalem Yeşil</v>
          </cell>
          <cell r="F110">
            <v>0.18</v>
          </cell>
          <cell r="G110" t="str">
            <v>TL</v>
          </cell>
          <cell r="H110">
            <v>0</v>
          </cell>
          <cell r="I110">
            <v>4902505085710</v>
          </cell>
        </row>
        <row r="111">
          <cell r="D111" t="str">
            <v>İğne Uçlu Kalem</v>
          </cell>
          <cell r="E111" t="str">
            <v>Pilot V5 Hi-Tecpoint İğne Uçlu Kalem Pembe</v>
          </cell>
          <cell r="F111">
            <v>0.18</v>
          </cell>
          <cell r="G111" t="str">
            <v>TL</v>
          </cell>
          <cell r="H111">
            <v>0</v>
          </cell>
          <cell r="I111">
            <v>4902505085895</v>
          </cell>
        </row>
        <row r="112">
          <cell r="D112" t="str">
            <v>İğne Uçlu Kalem</v>
          </cell>
          <cell r="E112" t="str">
            <v>Pilot V5 Hi-Tecpoint İğne Uçlu Kalem 3+1 Karışık Paket</v>
          </cell>
          <cell r="F112">
            <v>0.18</v>
          </cell>
          <cell r="G112" t="str">
            <v>TL</v>
          </cell>
          <cell r="H112">
            <v>0</v>
          </cell>
          <cell r="I112">
            <v>8690345328017</v>
          </cell>
        </row>
        <row r="113">
          <cell r="D113" t="str">
            <v>İğne Uçlu Kalem</v>
          </cell>
          <cell r="E113" t="str">
            <v>Pilot V5 Collector İğne Uçlu Kalem 6'lı Set</v>
          </cell>
          <cell r="F113">
            <v>0.18</v>
          </cell>
          <cell r="G113" t="str">
            <v>TL</v>
          </cell>
          <cell r="H113">
            <v>0</v>
          </cell>
          <cell r="I113">
            <v>3131910234814</v>
          </cell>
        </row>
        <row r="114">
          <cell r="D114" t="str">
            <v>İğne Uçlu Kalem</v>
          </cell>
          <cell r="E114" t="str">
            <v>Pilot V7 Hi-Tecpoint İğne Uçlu Kalem Mavi</v>
          </cell>
          <cell r="F114">
            <v>0.18</v>
          </cell>
          <cell r="G114" t="str">
            <v>TL</v>
          </cell>
          <cell r="H114">
            <v>0</v>
          </cell>
          <cell r="I114">
            <v>4902505085765</v>
          </cell>
        </row>
        <row r="115">
          <cell r="D115" t="str">
            <v>İğne Uçlu Kalem</v>
          </cell>
          <cell r="E115" t="str">
            <v>Pilot V7 Hi-Tecpoint İğne Uçlu Kalem Siyah</v>
          </cell>
          <cell r="F115">
            <v>0.18</v>
          </cell>
          <cell r="G115" t="str">
            <v>TL</v>
          </cell>
          <cell r="H115">
            <v>0</v>
          </cell>
          <cell r="I115">
            <v>4902505085758</v>
          </cell>
        </row>
        <row r="116">
          <cell r="D116" t="str">
            <v>İğne Uçlu Kalem</v>
          </cell>
          <cell r="E116" t="str">
            <v>Pilot V7 Hi-Tecpoint İğne Uçlu Kalem Kırmızı</v>
          </cell>
          <cell r="F116">
            <v>0.18</v>
          </cell>
          <cell r="G116" t="str">
            <v>TL</v>
          </cell>
          <cell r="H116">
            <v>0</v>
          </cell>
          <cell r="I116">
            <v>4902505085772</v>
          </cell>
        </row>
        <row r="117">
          <cell r="D117" t="str">
            <v>İğne Uçlu Kalem</v>
          </cell>
          <cell r="E117" t="str">
            <v>Pilot V5 Grip İğne Uçlu Kalem Mavi</v>
          </cell>
          <cell r="F117">
            <v>0.18</v>
          </cell>
          <cell r="G117" t="str">
            <v>TL</v>
          </cell>
          <cell r="H117">
            <v>0</v>
          </cell>
          <cell r="I117">
            <v>4902505279713</v>
          </cell>
        </row>
        <row r="118">
          <cell r="D118" t="str">
            <v>İğne Uçlu Kalem</v>
          </cell>
          <cell r="E118" t="str">
            <v>Pilot V5 Grip İğne Uçlu Kalem Siyah</v>
          </cell>
          <cell r="F118">
            <v>0.18</v>
          </cell>
          <cell r="G118" t="str">
            <v>TL</v>
          </cell>
          <cell r="H118">
            <v>0</v>
          </cell>
          <cell r="I118">
            <v>4902505279690</v>
          </cell>
        </row>
        <row r="119">
          <cell r="D119" t="str">
            <v>İğne Uçlu Kalem</v>
          </cell>
          <cell r="E119" t="str">
            <v>Pilot V5 Grip İğne Uçlu Kalem Kırmızı</v>
          </cell>
          <cell r="F119">
            <v>0.18</v>
          </cell>
          <cell r="G119" t="str">
            <v>TL</v>
          </cell>
          <cell r="H119">
            <v>0</v>
          </cell>
          <cell r="I119">
            <v>4902505279706</v>
          </cell>
        </row>
        <row r="120">
          <cell r="D120" t="str">
            <v>İğne Uçlu Kalem</v>
          </cell>
          <cell r="E120" t="str">
            <v>Pilot V5 Grip İğne Uçlu Kalem Yeşil</v>
          </cell>
          <cell r="F120">
            <v>0.18</v>
          </cell>
          <cell r="G120" t="str">
            <v>TL</v>
          </cell>
          <cell r="H120">
            <v>0</v>
          </cell>
          <cell r="I120">
            <v>4902505279720</v>
          </cell>
        </row>
        <row r="121">
          <cell r="D121" t="str">
            <v>İğne Uçlu Kalem</v>
          </cell>
          <cell r="E121" t="str">
            <v>Pilot V5 Grip İğne Uçlu Kalem Pembe</v>
          </cell>
          <cell r="F121">
            <v>0.18</v>
          </cell>
          <cell r="G121" t="str">
            <v>TL</v>
          </cell>
          <cell r="H121">
            <v>0</v>
          </cell>
          <cell r="I121">
            <v>4902505315657</v>
          </cell>
        </row>
        <row r="122">
          <cell r="D122" t="str">
            <v>İğne Uçlu Kalem</v>
          </cell>
          <cell r="E122" t="str">
            <v>Pilot V5 Grip İğne Uçlu Kalem 3'lü Karışık Set</v>
          </cell>
          <cell r="F122">
            <v>0.18</v>
          </cell>
          <cell r="G122" t="str">
            <v>TL</v>
          </cell>
          <cell r="H122">
            <v>0</v>
          </cell>
          <cell r="I122">
            <v>8690345744275</v>
          </cell>
        </row>
        <row r="123">
          <cell r="D123" t="str">
            <v>İğne Uçlu Kalem</v>
          </cell>
          <cell r="E123" t="str">
            <v>Pilot V7 Grip İğne Uçlu Kalem Mavi</v>
          </cell>
          <cell r="F123">
            <v>0.18</v>
          </cell>
          <cell r="G123" t="str">
            <v>TL</v>
          </cell>
          <cell r="H123">
            <v>0</v>
          </cell>
          <cell r="I123">
            <v>4902505279799</v>
          </cell>
        </row>
        <row r="124">
          <cell r="D124" t="str">
            <v>İğne Uçlu Kalem</v>
          </cell>
          <cell r="E124" t="str">
            <v>Pilot V7 Grip İğne Uçlu Kalem Siyah</v>
          </cell>
          <cell r="F124">
            <v>0.18</v>
          </cell>
          <cell r="G124" t="str">
            <v>TL</v>
          </cell>
          <cell r="H124">
            <v>0</v>
          </cell>
          <cell r="I124">
            <v>4902505279775</v>
          </cell>
        </row>
        <row r="125">
          <cell r="D125" t="str">
            <v>İğne Uçlu Kalem</v>
          </cell>
          <cell r="E125" t="str">
            <v>Pilot V7 Grip İğne Uçlu Kalem Kırmızı</v>
          </cell>
          <cell r="F125">
            <v>0.18</v>
          </cell>
          <cell r="G125" t="str">
            <v>TL</v>
          </cell>
          <cell r="H125">
            <v>0</v>
          </cell>
          <cell r="I125">
            <v>4902505279782</v>
          </cell>
        </row>
        <row r="126">
          <cell r="D126" t="str">
            <v>İğne Uçlu Kalem</v>
          </cell>
          <cell r="E126" t="str">
            <v>Pilot V7 Grip İğne Uçlu Kalem Yeşil</v>
          </cell>
          <cell r="F126">
            <v>0.18</v>
          </cell>
          <cell r="G126" t="str">
            <v>TL</v>
          </cell>
          <cell r="H126">
            <v>0</v>
          </cell>
          <cell r="I126">
            <v>4902505279805</v>
          </cell>
        </row>
        <row r="127">
          <cell r="D127" t="str">
            <v>İğne Uçlu Kalem</v>
          </cell>
          <cell r="E127" t="str">
            <v>Pilot V7 Grip İğne Uçlu Kalem Pembe</v>
          </cell>
          <cell r="F127">
            <v>0.18</v>
          </cell>
          <cell r="G127" t="str">
            <v>TL</v>
          </cell>
          <cell r="H127">
            <v>0</v>
          </cell>
          <cell r="I127">
            <v>4902505315718</v>
          </cell>
        </row>
        <row r="128">
          <cell r="D128" t="str">
            <v>İğne Uçlu Kalem</v>
          </cell>
          <cell r="E128" t="str">
            <v>Pilot V10 Grip İğne Uçlu Kalem Mavi</v>
          </cell>
          <cell r="F128">
            <v>0.18</v>
          </cell>
          <cell r="G128" t="str">
            <v>TL</v>
          </cell>
          <cell r="H128">
            <v>0</v>
          </cell>
          <cell r="I128">
            <v>4902505298103</v>
          </cell>
        </row>
        <row r="129">
          <cell r="D129" t="str">
            <v>İğne Uçlu Kalem</v>
          </cell>
          <cell r="E129" t="str">
            <v>Pilot V10 Grip İğne Uçlu Kalem Siyah</v>
          </cell>
          <cell r="F129">
            <v>0.18</v>
          </cell>
          <cell r="G129" t="str">
            <v>TL</v>
          </cell>
          <cell r="H129">
            <v>0</v>
          </cell>
          <cell r="I129">
            <v>4902505298080</v>
          </cell>
        </row>
        <row r="130">
          <cell r="D130" t="str">
            <v>İğne Uçlu Kalem</v>
          </cell>
          <cell r="E130" t="str">
            <v>Pilot V10 Grip İğne Uçlu Kalem Kırmızı</v>
          </cell>
          <cell r="F130">
            <v>0.18</v>
          </cell>
          <cell r="G130" t="str">
            <v>TL</v>
          </cell>
          <cell r="H130">
            <v>0</v>
          </cell>
          <cell r="I130">
            <v>4902505298097</v>
          </cell>
        </row>
        <row r="131">
          <cell r="D131" t="str">
            <v>İğne Uçlu Kalem</v>
          </cell>
          <cell r="E131" t="str">
            <v>Pilot V10 Grip İğne Uçlu Kalem Yeşil</v>
          </cell>
          <cell r="F131">
            <v>0.18</v>
          </cell>
          <cell r="G131" t="str">
            <v>TL</v>
          </cell>
          <cell r="H131">
            <v>0</v>
          </cell>
          <cell r="I131">
            <v>4902505298110</v>
          </cell>
        </row>
        <row r="132">
          <cell r="D132" t="str">
            <v>İğne Uçlu Kalem</v>
          </cell>
          <cell r="E132" t="str">
            <v>Rotring Isograph Rapido Kalemi 0.1 mm</v>
          </cell>
          <cell r="F132">
            <v>0.18</v>
          </cell>
          <cell r="G132" t="str">
            <v>TL</v>
          </cell>
          <cell r="H132">
            <v>28.04</v>
          </cell>
          <cell r="I132">
            <v>3501179033945</v>
          </cell>
        </row>
        <row r="133">
          <cell r="D133" t="str">
            <v>İğne Uçlu Kalem</v>
          </cell>
          <cell r="E133" t="str">
            <v>Rotring Isograph Rapido Kalemi 0.13 mm</v>
          </cell>
          <cell r="F133">
            <v>0.18</v>
          </cell>
          <cell r="G133" t="str">
            <v>TL</v>
          </cell>
          <cell r="H133">
            <v>28.04</v>
          </cell>
          <cell r="I133">
            <v>3501179033952</v>
          </cell>
        </row>
        <row r="134">
          <cell r="D134" t="str">
            <v>İğne Uçlu Kalem</v>
          </cell>
          <cell r="E134" t="str">
            <v>Rotring Isograph Rapido Kalemi 0.18 mm</v>
          </cell>
          <cell r="F134">
            <v>0.18</v>
          </cell>
          <cell r="G134" t="str">
            <v>TL</v>
          </cell>
          <cell r="H134">
            <v>28.04</v>
          </cell>
          <cell r="I134">
            <v>3501179033969</v>
          </cell>
        </row>
        <row r="135">
          <cell r="D135" t="str">
            <v>İğne Uçlu Kalem</v>
          </cell>
          <cell r="E135" t="str">
            <v>Rotring Isograph Rapido Kalemi 0.20 mm</v>
          </cell>
          <cell r="F135">
            <v>0.18</v>
          </cell>
          <cell r="G135" t="str">
            <v>TL</v>
          </cell>
          <cell r="H135">
            <v>25.11</v>
          </cell>
          <cell r="I135">
            <v>3501179033976</v>
          </cell>
        </row>
        <row r="136">
          <cell r="D136" t="str">
            <v>İğne Uçlu Kalem</v>
          </cell>
          <cell r="E136" t="str">
            <v>Rotring Isograph Rapido Kalemi 0.25 mm</v>
          </cell>
          <cell r="F136">
            <v>0.18</v>
          </cell>
          <cell r="G136" t="str">
            <v>TL</v>
          </cell>
          <cell r="H136">
            <v>25.11</v>
          </cell>
          <cell r="I136">
            <v>3501179033983</v>
          </cell>
        </row>
        <row r="137">
          <cell r="D137" t="str">
            <v>İğne Uçlu Kalem</v>
          </cell>
          <cell r="E137" t="str">
            <v>Rotring Isograph Rapido Kalemi 0.30 mm</v>
          </cell>
          <cell r="F137">
            <v>0.18</v>
          </cell>
          <cell r="G137" t="str">
            <v>TL</v>
          </cell>
          <cell r="H137">
            <v>22.850100000000001</v>
          </cell>
          <cell r="I137">
            <v>3501179033990</v>
          </cell>
        </row>
        <row r="138">
          <cell r="D138" t="str">
            <v>İğne Uçlu Kalem</v>
          </cell>
          <cell r="E138" t="str">
            <v>Rotring Isograph Rapido Kalemi 0.35 mm</v>
          </cell>
          <cell r="F138">
            <v>0.18</v>
          </cell>
          <cell r="G138" t="str">
            <v>TL</v>
          </cell>
          <cell r="H138">
            <v>22.850100000000001</v>
          </cell>
          <cell r="I138">
            <v>3501179034003</v>
          </cell>
        </row>
        <row r="139">
          <cell r="D139" t="str">
            <v>İğne Uçlu Kalem</v>
          </cell>
          <cell r="E139" t="str">
            <v>Rotring Isograph Rapido Kalemi 0.40 mm</v>
          </cell>
          <cell r="F139">
            <v>0.18</v>
          </cell>
          <cell r="G139" t="str">
            <v>TL</v>
          </cell>
          <cell r="H139">
            <v>22.850100000000001</v>
          </cell>
          <cell r="I139">
            <v>3501179034911</v>
          </cell>
        </row>
        <row r="140">
          <cell r="D140" t="str">
            <v>İğne Uçlu Kalem</v>
          </cell>
          <cell r="E140" t="str">
            <v>Rotring Isograph Rapido Kalemi 0.50 mm</v>
          </cell>
          <cell r="F140">
            <v>0.18</v>
          </cell>
          <cell r="G140" t="str">
            <v>TL</v>
          </cell>
          <cell r="H140">
            <v>22.850100000000001</v>
          </cell>
          <cell r="I140">
            <v>3501179034928</v>
          </cell>
        </row>
        <row r="141">
          <cell r="D141" t="str">
            <v>İğne Uçlu Kalem</v>
          </cell>
          <cell r="E141" t="str">
            <v>Rotring Isograph Rapido Kalemi 0.60 mm</v>
          </cell>
          <cell r="F141">
            <v>0.18</v>
          </cell>
          <cell r="G141" t="str">
            <v>TL</v>
          </cell>
          <cell r="H141">
            <v>22.850100000000001</v>
          </cell>
          <cell r="I141">
            <v>3501179034935</v>
          </cell>
        </row>
        <row r="142">
          <cell r="D142" t="str">
            <v>İğne Uçlu Kalem</v>
          </cell>
          <cell r="E142" t="str">
            <v>Rotring Isograph Rapido Kalemi 0.70 mm</v>
          </cell>
          <cell r="F142">
            <v>0.18</v>
          </cell>
          <cell r="G142" t="str">
            <v>TL</v>
          </cell>
          <cell r="H142">
            <v>22.850100000000001</v>
          </cell>
          <cell r="I142">
            <v>3501179034942</v>
          </cell>
        </row>
        <row r="143">
          <cell r="D143" t="str">
            <v>İğne Uçlu Kalem</v>
          </cell>
          <cell r="E143" t="str">
            <v>Rotring Isograph Rapido Kalemi 0.80 mm</v>
          </cell>
          <cell r="F143">
            <v>0.18</v>
          </cell>
          <cell r="G143" t="str">
            <v>TL</v>
          </cell>
          <cell r="H143">
            <v>22.850100000000001</v>
          </cell>
          <cell r="I143">
            <v>3501179034959</v>
          </cell>
        </row>
        <row r="144">
          <cell r="D144" t="str">
            <v>İğne Uçlu Kalem</v>
          </cell>
          <cell r="E144" t="str">
            <v>Rotring Isograph Rapido Kalemi 1.00 mm</v>
          </cell>
          <cell r="F144">
            <v>0.18</v>
          </cell>
          <cell r="G144" t="str">
            <v>TL</v>
          </cell>
          <cell r="H144">
            <v>22.850100000000001</v>
          </cell>
          <cell r="I144">
            <v>3501179034966</v>
          </cell>
        </row>
        <row r="145">
          <cell r="D145" t="str">
            <v>Versatil Uçlu Kalem</v>
          </cell>
          <cell r="E145" t="str">
            <v>Rotring Tikky Mekanik Kurşun Kalem Seti 0.7 mm Beyaz</v>
          </cell>
          <cell r="F145">
            <v>0.18</v>
          </cell>
          <cell r="G145" t="str">
            <v>TL</v>
          </cell>
          <cell r="H145">
            <v>7.8259999999999996</v>
          </cell>
          <cell r="I145">
            <v>8699290042405</v>
          </cell>
        </row>
        <row r="146">
          <cell r="D146" t="str">
            <v>Versatil Uçlu Kalem</v>
          </cell>
          <cell r="E146" t="str">
            <v>Rotring Tikky Mekanik Kurşun Kalem Seti 0.5 mm Beyaz</v>
          </cell>
          <cell r="F146">
            <v>0.18</v>
          </cell>
          <cell r="G146" t="str">
            <v>TL</v>
          </cell>
          <cell r="H146">
            <v>7.8259999999999996</v>
          </cell>
          <cell r="I146">
            <v>8699290042399</v>
          </cell>
        </row>
        <row r="147">
          <cell r="D147" t="str">
            <v>Versatil Uçlu Kalem</v>
          </cell>
          <cell r="E147" t="str">
            <v>Rotring Tikky Mekanik Kurşun Kalem Seti 0.7 mm Bordo</v>
          </cell>
          <cell r="F147">
            <v>0.18</v>
          </cell>
          <cell r="G147" t="str">
            <v>TL</v>
          </cell>
          <cell r="H147">
            <v>7.8259999999999996</v>
          </cell>
          <cell r="I147">
            <v>8699290042016</v>
          </cell>
        </row>
        <row r="148">
          <cell r="D148" t="str">
            <v>Versatil Uçlu Kalem</v>
          </cell>
          <cell r="E148" t="str">
            <v>Rotring Tikky Mekanik Kurşun Kalem Seti 0.5 mm Bordo</v>
          </cell>
          <cell r="F148">
            <v>0.18</v>
          </cell>
          <cell r="G148" t="str">
            <v>TL</v>
          </cell>
          <cell r="H148">
            <v>7.8259999999999996</v>
          </cell>
          <cell r="I148">
            <v>8699290042009</v>
          </cell>
        </row>
        <row r="149">
          <cell r="D149" t="str">
            <v>Versatil Uçlu Kalem</v>
          </cell>
          <cell r="E149" t="str">
            <v>Rotring Tikky Mekanik Kurşun Kalem 0.5 mm Bordo</v>
          </cell>
          <cell r="F149">
            <v>0.18</v>
          </cell>
          <cell r="G149" t="str">
            <v>TL</v>
          </cell>
          <cell r="H149">
            <v>6.6539999999999999</v>
          </cell>
          <cell r="I149">
            <v>3501170770467</v>
          </cell>
        </row>
        <row r="150">
          <cell r="D150" t="str">
            <v>Versatil Uçlu Kalem</v>
          </cell>
          <cell r="E150" t="str">
            <v>Rotring Tikky Mekanik Kurşun Kalem 0.7 mm Bordo</v>
          </cell>
          <cell r="F150">
            <v>0.18</v>
          </cell>
          <cell r="G150" t="str">
            <v>TL</v>
          </cell>
          <cell r="H150">
            <v>6.6539999999999999</v>
          </cell>
          <cell r="I150">
            <v>3501170770474</v>
          </cell>
        </row>
        <row r="151">
          <cell r="D151" t="str">
            <v>Versatil Uçlu Kalem</v>
          </cell>
          <cell r="E151" t="str">
            <v>Rotring Tikky Mekanik Kurşun Kalem 0.9 mm Bordo</v>
          </cell>
          <cell r="F151">
            <v>0.18</v>
          </cell>
          <cell r="G151" t="str">
            <v>TL</v>
          </cell>
          <cell r="H151">
            <v>6.6539999999999999</v>
          </cell>
          <cell r="I151">
            <v>3501170770481</v>
          </cell>
        </row>
        <row r="152">
          <cell r="D152" t="str">
            <v>Versatil Uçlu Kalem</v>
          </cell>
          <cell r="E152" t="str">
            <v>Rotring Tikky Mekanik Kurşun Kalem 0.5 mm Siyah</v>
          </cell>
          <cell r="F152">
            <v>0.18</v>
          </cell>
          <cell r="G152" t="str">
            <v>TL</v>
          </cell>
          <cell r="H152">
            <v>6.6539999999999999</v>
          </cell>
          <cell r="I152">
            <v>3501170770504</v>
          </cell>
        </row>
        <row r="153">
          <cell r="D153" t="str">
            <v>Versatil Uçlu Kalem</v>
          </cell>
          <cell r="E153" t="str">
            <v>Rotring Tikky Mekanik Kurşun Kalem 0.7 mm Siyah</v>
          </cell>
          <cell r="F153">
            <v>0.18</v>
          </cell>
          <cell r="G153" t="str">
            <v>TL</v>
          </cell>
          <cell r="H153">
            <v>6.6539999999999999</v>
          </cell>
          <cell r="I153">
            <v>3501170770511</v>
          </cell>
        </row>
        <row r="154">
          <cell r="D154" t="str">
            <v>Versatil Uçlu Kalem</v>
          </cell>
          <cell r="E154" t="str">
            <v>Rotring Tikky Mekanik Kurşun Kalem 0.9 mm Siyah</v>
          </cell>
          <cell r="F154">
            <v>0.18</v>
          </cell>
          <cell r="G154" t="str">
            <v>TL</v>
          </cell>
          <cell r="H154">
            <v>6.6539999999999999</v>
          </cell>
          <cell r="I154">
            <v>3501170770528</v>
          </cell>
        </row>
        <row r="155">
          <cell r="D155" t="str">
            <v>Versatil Uçlu Kalem</v>
          </cell>
          <cell r="E155" t="str">
            <v>Rotring Tikky Mekanik Kurşun Kalem 0.5 mm Beyaz</v>
          </cell>
          <cell r="F155">
            <v>0.18</v>
          </cell>
          <cell r="G155" t="str">
            <v>TL</v>
          </cell>
          <cell r="H155">
            <v>6.6539999999999999</v>
          </cell>
          <cell r="I155">
            <v>3501170770535</v>
          </cell>
        </row>
        <row r="156">
          <cell r="D156" t="str">
            <v>Versatil Uçlu Kalem</v>
          </cell>
          <cell r="E156" t="str">
            <v>Rotring Tikky Mekanik Kurşun Kalem 0.7 mm Beyaz</v>
          </cell>
          <cell r="F156">
            <v>0.18</v>
          </cell>
          <cell r="G156" t="str">
            <v>TL</v>
          </cell>
          <cell r="H156">
            <v>6.6539999999999999</v>
          </cell>
          <cell r="I156">
            <v>3501170903964</v>
          </cell>
        </row>
        <row r="157">
          <cell r="D157" t="str">
            <v>Versatil Uçlu Kalem</v>
          </cell>
          <cell r="E157" t="str">
            <v>Rotring Tikky Mekanik Kurşun Kalem 0.5 mm Kırmızı</v>
          </cell>
          <cell r="F157">
            <v>0.18</v>
          </cell>
          <cell r="G157" t="str">
            <v>TL</v>
          </cell>
          <cell r="H157">
            <v>6.6539999999999999</v>
          </cell>
          <cell r="I157">
            <v>3501170770542</v>
          </cell>
        </row>
        <row r="158">
          <cell r="D158" t="str">
            <v>Versatil Uçlu Kalem</v>
          </cell>
          <cell r="E158" t="str">
            <v>Rotring Tikky Mekanik Kurşun Kalem 0.7 mm Kırmızı</v>
          </cell>
          <cell r="F158">
            <v>0.18</v>
          </cell>
          <cell r="G158" t="str">
            <v>TL</v>
          </cell>
          <cell r="H158">
            <v>6.6539999999999999</v>
          </cell>
          <cell r="I158">
            <v>3501178502398</v>
          </cell>
        </row>
        <row r="159">
          <cell r="D159" t="str">
            <v>Versatil Uçlu Kalem</v>
          </cell>
          <cell r="E159" t="str">
            <v>Rotring Tikky Mekanik Kurşun Kalem 0.5 mm Mavi</v>
          </cell>
          <cell r="F159">
            <v>0.18</v>
          </cell>
          <cell r="G159" t="str">
            <v>TL</v>
          </cell>
          <cell r="H159">
            <v>6.6539999999999999</v>
          </cell>
          <cell r="I159">
            <v>3501170770566</v>
          </cell>
        </row>
        <row r="160">
          <cell r="D160" t="str">
            <v>Versatil Uçlu Kalem</v>
          </cell>
          <cell r="E160" t="str">
            <v>Rotring Tikky Mekanik Kurşun Kalem 0.7 mm Mavi</v>
          </cell>
          <cell r="F160">
            <v>0.18</v>
          </cell>
          <cell r="G160" t="str">
            <v>TL</v>
          </cell>
          <cell r="H160">
            <v>6.6539999999999999</v>
          </cell>
          <cell r="I160">
            <v>3501178503623</v>
          </cell>
        </row>
        <row r="161">
          <cell r="D161" t="str">
            <v>Versatil Uçlu Kalem</v>
          </cell>
          <cell r="E161" t="str">
            <v>Rotring Tikky Mekanik Kurşun Kalem 0.5 mm Sarı</v>
          </cell>
          <cell r="F161">
            <v>0.18</v>
          </cell>
          <cell r="G161" t="str">
            <v>TL</v>
          </cell>
          <cell r="H161">
            <v>6.6539999999999999</v>
          </cell>
          <cell r="I161">
            <v>3501170770573</v>
          </cell>
        </row>
        <row r="162">
          <cell r="D162" t="str">
            <v>Versatil Uçlu Kalem</v>
          </cell>
          <cell r="E162" t="str">
            <v>Rotring Tikky Mekanik Kurşun Kalem 0.7 mm Sarı</v>
          </cell>
          <cell r="F162">
            <v>0.18</v>
          </cell>
          <cell r="G162" t="str">
            <v>TL</v>
          </cell>
          <cell r="H162">
            <v>6.6539999999999999</v>
          </cell>
          <cell r="I162">
            <v>3501178503630</v>
          </cell>
        </row>
        <row r="163">
          <cell r="D163" t="str">
            <v>Versatil Uçlu Kalem</v>
          </cell>
          <cell r="E163" t="str">
            <v>Rotring Rapid Mekanik Kurşun Kalem 0.5 mm Siyah</v>
          </cell>
          <cell r="F163">
            <v>0.18</v>
          </cell>
          <cell r="G163" t="str">
            <v>TL</v>
          </cell>
          <cell r="H163">
            <v>12.72</v>
          </cell>
          <cell r="I163">
            <v>4006856502954</v>
          </cell>
        </row>
        <row r="164">
          <cell r="D164" t="str">
            <v>Versatil Uçlu Kalem</v>
          </cell>
          <cell r="E164" t="str">
            <v>Rotring Rapid Mekanik Kurşun Kalem 0.7 mm Siyah</v>
          </cell>
          <cell r="F164">
            <v>0.18</v>
          </cell>
          <cell r="G164" t="str">
            <v>TL</v>
          </cell>
          <cell r="H164">
            <v>12.72</v>
          </cell>
          <cell r="I164">
            <v>4006856502961</v>
          </cell>
        </row>
        <row r="165">
          <cell r="D165" t="str">
            <v>Versatil Uçlu Kalem</v>
          </cell>
          <cell r="E165" t="str">
            <v>Rotring 300 Mekanik Kurşun Kalem 0.5 mm Siyah</v>
          </cell>
          <cell r="F165">
            <v>0.18</v>
          </cell>
          <cell r="G165" t="str">
            <v>TL</v>
          </cell>
          <cell r="H165">
            <v>12.97</v>
          </cell>
          <cell r="I165">
            <v>3501178523065</v>
          </cell>
        </row>
        <row r="166">
          <cell r="D166" t="str">
            <v>Versatil Uçlu Kalem</v>
          </cell>
          <cell r="E166" t="str">
            <v>Rotring 300 Mekanik Kurşun Kalem 0.7 mm Siyah</v>
          </cell>
          <cell r="F166">
            <v>0.18</v>
          </cell>
          <cell r="G166" t="str">
            <v>TL</v>
          </cell>
          <cell r="H166">
            <v>12.97</v>
          </cell>
          <cell r="I166">
            <v>3501178523041</v>
          </cell>
        </row>
        <row r="167">
          <cell r="D167" t="str">
            <v>Versatil Uçlu Kalem</v>
          </cell>
          <cell r="E167" t="str">
            <v>Rotring 500 Mekanik Kurşun Kalem 0.5 mm Siyah</v>
          </cell>
          <cell r="F167">
            <v>0.18</v>
          </cell>
          <cell r="G167" t="str">
            <v>TL</v>
          </cell>
          <cell r="H167">
            <v>18.25</v>
          </cell>
          <cell r="I167">
            <v>3501178523058</v>
          </cell>
        </row>
        <row r="168">
          <cell r="D168" t="str">
            <v>Versatil Uçlu Kalem</v>
          </cell>
          <cell r="E168" t="str">
            <v>Rotring 500 Mekanik Kurşun Kalem 0.7 mm Siyah</v>
          </cell>
          <cell r="F168">
            <v>0.18</v>
          </cell>
          <cell r="G168" t="str">
            <v>TL</v>
          </cell>
          <cell r="H168">
            <v>18.25</v>
          </cell>
          <cell r="I168">
            <v>3501178523072</v>
          </cell>
        </row>
        <row r="169">
          <cell r="D169" t="str">
            <v>Versatil Uçlu Kalem</v>
          </cell>
          <cell r="E169" t="str">
            <v>Rotring 600 Mekanik Kurşun Kalem 0.5 mm Siyah</v>
          </cell>
          <cell r="F169">
            <v>0.18</v>
          </cell>
          <cell r="G169" t="str">
            <v>TL</v>
          </cell>
          <cell r="H169">
            <v>47.29</v>
          </cell>
          <cell r="I169">
            <v>3501179044439</v>
          </cell>
        </row>
        <row r="170">
          <cell r="D170" t="str">
            <v>Versatil Uçlu Kalem</v>
          </cell>
          <cell r="E170" t="str">
            <v>Rotring 600 Mekanik Kurşun Kalem 0.7 mm Siyah</v>
          </cell>
          <cell r="F170">
            <v>0.18</v>
          </cell>
          <cell r="G170" t="str">
            <v>TL</v>
          </cell>
          <cell r="H170">
            <v>47.29</v>
          </cell>
          <cell r="I170">
            <v>3501179044422</v>
          </cell>
        </row>
        <row r="171">
          <cell r="D171" t="str">
            <v>Versatil Uçlu Kalem</v>
          </cell>
          <cell r="E171" t="str">
            <v>Rotring 600 Mekanik Kurşun Kalem 0.5 mm Krom</v>
          </cell>
          <cell r="F171">
            <v>0.18</v>
          </cell>
          <cell r="G171" t="str">
            <v>TL</v>
          </cell>
          <cell r="H171">
            <v>47.29</v>
          </cell>
          <cell r="I171">
            <v>3501179044453</v>
          </cell>
        </row>
        <row r="172">
          <cell r="D172" t="str">
            <v>Versatil Uçlu Kalem</v>
          </cell>
          <cell r="E172" t="str">
            <v>Rotring 600 Mekanik Kurşun Kalem 0.7 mm Krom</v>
          </cell>
          <cell r="F172">
            <v>0.18</v>
          </cell>
          <cell r="G172" t="str">
            <v>TL</v>
          </cell>
          <cell r="H172">
            <v>47.29</v>
          </cell>
          <cell r="I172">
            <v>3501179044446</v>
          </cell>
        </row>
        <row r="173">
          <cell r="D173" t="str">
            <v>Versatil Uçlu Kalem</v>
          </cell>
          <cell r="E173" t="str">
            <v>Rotring Rapid Pro Mekanik Kurşun Kalem 0.5 mm Krom</v>
          </cell>
          <cell r="F173">
            <v>0.18</v>
          </cell>
          <cell r="G173" t="str">
            <v>TL</v>
          </cell>
          <cell r="H173">
            <v>52.73</v>
          </cell>
          <cell r="I173">
            <v>3501179042558</v>
          </cell>
        </row>
        <row r="174">
          <cell r="D174" t="str">
            <v>Versatil Uçlu Kalem</v>
          </cell>
          <cell r="E174" t="str">
            <v>Rotring Rapid Pro Mekanik Kurşun Kalem 0.7 mm Krom</v>
          </cell>
          <cell r="F174">
            <v>0.18</v>
          </cell>
          <cell r="G174" t="str">
            <v>TL</v>
          </cell>
          <cell r="H174">
            <v>52.73</v>
          </cell>
          <cell r="I174">
            <v>3501179042565</v>
          </cell>
        </row>
        <row r="175">
          <cell r="D175" t="str">
            <v>Versatil Uçlu Kalem</v>
          </cell>
          <cell r="E175" t="str">
            <v>Rotring Rapid Pro Mekanik Kurşun Kalem 0.5 mm Siyah</v>
          </cell>
          <cell r="F175">
            <v>0.18</v>
          </cell>
          <cell r="G175" t="str">
            <v>TL</v>
          </cell>
          <cell r="H175">
            <v>52.73</v>
          </cell>
          <cell r="I175">
            <v>3501179042572</v>
          </cell>
        </row>
        <row r="176">
          <cell r="D176" t="str">
            <v>Versatil Uçlu Kalem</v>
          </cell>
          <cell r="E176" t="str">
            <v>Rotring Rapid Pro Mekanik Kurşun Kalem 0.7 mm Siyah</v>
          </cell>
          <cell r="F176">
            <v>0.18</v>
          </cell>
          <cell r="G176" t="str">
            <v>TL</v>
          </cell>
          <cell r="H176">
            <v>52.73</v>
          </cell>
          <cell r="I176">
            <v>3501179042589</v>
          </cell>
        </row>
        <row r="177">
          <cell r="D177" t="str">
            <v>Versatil Uçlu Kalem</v>
          </cell>
          <cell r="E177" t="str">
            <v>Rotring 800 Mekanik Kurşun Kalem 0.5 mm Krom</v>
          </cell>
          <cell r="F177">
            <v>0.18</v>
          </cell>
          <cell r="G177" t="str">
            <v>TL</v>
          </cell>
          <cell r="H177">
            <v>86.55</v>
          </cell>
          <cell r="I177">
            <v>3501179044484</v>
          </cell>
        </row>
        <row r="178">
          <cell r="D178" t="str">
            <v>Versatil Uçlu Kalem</v>
          </cell>
          <cell r="E178" t="str">
            <v>Rotring 800 Mekanik Kurşun Kalem 0.7 mm Krom</v>
          </cell>
          <cell r="F178">
            <v>0.18</v>
          </cell>
          <cell r="G178" t="str">
            <v>TL</v>
          </cell>
          <cell r="H178">
            <v>86.55</v>
          </cell>
          <cell r="I178">
            <v>3501179044491</v>
          </cell>
        </row>
        <row r="179">
          <cell r="D179" t="str">
            <v>Versatil Uçlu Kalem</v>
          </cell>
          <cell r="E179" t="str">
            <v>Rotring 800 Mekanik Kurşun Kalem 0.5 mm Siyah</v>
          </cell>
          <cell r="F179">
            <v>0.18</v>
          </cell>
          <cell r="G179" t="str">
            <v>TL</v>
          </cell>
          <cell r="H179">
            <v>86.55</v>
          </cell>
          <cell r="I179">
            <v>3501179044477</v>
          </cell>
        </row>
        <row r="180">
          <cell r="D180" t="str">
            <v>Versatil Uçlu Kalem</v>
          </cell>
          <cell r="E180" t="str">
            <v>Rotring 800 Mekanik Kurşun Kalem 0.7 mm Siyah</v>
          </cell>
          <cell r="F180">
            <v>0.18</v>
          </cell>
          <cell r="G180" t="str">
            <v>TL</v>
          </cell>
          <cell r="H180">
            <v>86.55</v>
          </cell>
          <cell r="I180">
            <v>3501179044460</v>
          </cell>
        </row>
        <row r="181">
          <cell r="D181" t="str">
            <v>Versatil Uçlu Kalem</v>
          </cell>
          <cell r="E181" t="str">
            <v>Rotring 800+ İki Fonksiyonlu Kalem 0.5 mm Krom</v>
          </cell>
          <cell r="F181">
            <v>0.18</v>
          </cell>
          <cell r="G181" t="str">
            <v>TL</v>
          </cell>
          <cell r="H181">
            <v>93.16</v>
          </cell>
          <cell r="I181">
            <v>3501179001838</v>
          </cell>
        </row>
        <row r="182">
          <cell r="D182" t="str">
            <v>Versatil Uçlu Kalem</v>
          </cell>
          <cell r="E182" t="str">
            <v>Rotring 800+ İki Fonksiyonlu Kalem 0.7 mm Krom</v>
          </cell>
          <cell r="F182">
            <v>0.18</v>
          </cell>
          <cell r="G182" t="str">
            <v>TL</v>
          </cell>
          <cell r="H182">
            <v>93.16</v>
          </cell>
          <cell r="I182">
            <v>3501179001845</v>
          </cell>
        </row>
        <row r="183">
          <cell r="D183" t="str">
            <v>Versatil Uçlu Kalem</v>
          </cell>
          <cell r="E183" t="str">
            <v>Rotring 800+ İki Fonksiyonlu Kalem 0.5 mm Siyah</v>
          </cell>
          <cell r="F183">
            <v>0.18</v>
          </cell>
          <cell r="G183" t="str">
            <v>TL</v>
          </cell>
          <cell r="H183">
            <v>93.16</v>
          </cell>
          <cell r="I183">
            <v>3501179001814</v>
          </cell>
        </row>
        <row r="184">
          <cell r="D184" t="str">
            <v>Versatil Uçlu Kalem</v>
          </cell>
          <cell r="E184" t="str">
            <v>Rotring 800+ İki Fonksiyonlu Kalem 0.7 mm Siyah</v>
          </cell>
          <cell r="F184">
            <v>0.18</v>
          </cell>
          <cell r="G184" t="str">
            <v>TL</v>
          </cell>
          <cell r="H184">
            <v>93.16</v>
          </cell>
          <cell r="I184">
            <v>3501179001821</v>
          </cell>
        </row>
        <row r="185">
          <cell r="D185" t="str">
            <v>Versatil Uçlu Kalem</v>
          </cell>
          <cell r="E185" t="str">
            <v>Faber-Castell Grip II 1345 Versatil Kalem 0.5 mm Kırmızı</v>
          </cell>
          <cell r="F185">
            <v>0.18</v>
          </cell>
          <cell r="G185" t="str">
            <v>TL</v>
          </cell>
          <cell r="H185">
            <v>8.2100000000000009</v>
          </cell>
          <cell r="I185">
            <v>4005400052440</v>
          </cell>
        </row>
        <row r="186">
          <cell r="D186" t="str">
            <v>Versatil Uçlu Kalem</v>
          </cell>
          <cell r="E186" t="str">
            <v xml:space="preserve">Faber-Castell Grip II 1345 Versatil Kalem 0.5 mm Lacivert </v>
          </cell>
          <cell r="F186">
            <v>0.18</v>
          </cell>
          <cell r="G186" t="str">
            <v>TL</v>
          </cell>
          <cell r="H186">
            <v>8.2100000000000009</v>
          </cell>
          <cell r="I186">
            <v>4005400030530</v>
          </cell>
        </row>
        <row r="187">
          <cell r="D187" t="str">
            <v>Versatil Uçlu Kalem</v>
          </cell>
          <cell r="E187" t="str">
            <v>Faber-Castell Grip II 1345 Versatil Kalem 0.5 mm Beyaz</v>
          </cell>
          <cell r="F187">
            <v>0.18</v>
          </cell>
          <cell r="G187" t="str">
            <v>TL</v>
          </cell>
          <cell r="H187">
            <v>8.2100000000000009</v>
          </cell>
          <cell r="I187">
            <v>4005400984673</v>
          </cell>
        </row>
        <row r="188">
          <cell r="D188" t="str">
            <v>Versatil Uçlu Kalem</v>
          </cell>
          <cell r="E188" t="str">
            <v>Faber-Castell Grip II 1345 Versatil Kalem 0.5 mm Bordo</v>
          </cell>
          <cell r="F188">
            <v>0.18</v>
          </cell>
          <cell r="G188" t="str">
            <v>TL</v>
          </cell>
          <cell r="H188">
            <v>8.2100000000000009</v>
          </cell>
          <cell r="I188">
            <v>4005401045533</v>
          </cell>
        </row>
        <row r="189">
          <cell r="D189" t="str">
            <v>Versatil Uçlu Kalem</v>
          </cell>
          <cell r="E189" t="str">
            <v>Faber-Castell Grip II 1345 Versatil Kalem 0.5 mm Mavi</v>
          </cell>
          <cell r="F189">
            <v>0.18</v>
          </cell>
          <cell r="G189" t="str">
            <v>TL</v>
          </cell>
          <cell r="H189">
            <v>8.2100000000000009</v>
          </cell>
          <cell r="I189">
            <v>4005401045540</v>
          </cell>
        </row>
        <row r="190">
          <cell r="D190" t="str">
            <v>Versatil Uçlu Kalem</v>
          </cell>
          <cell r="E190" t="str">
            <v>Faber-Castell Grip II 1345 Versatil Kalem 0.5 mm Yeşil</v>
          </cell>
          <cell r="F190">
            <v>0.18</v>
          </cell>
          <cell r="G190" t="str">
            <v>TL</v>
          </cell>
          <cell r="H190">
            <v>8.2100000000000009</v>
          </cell>
          <cell r="I190">
            <v>4005401045557</v>
          </cell>
        </row>
        <row r="191">
          <cell r="D191" t="str">
            <v>Versatil Uçlu Kalem</v>
          </cell>
          <cell r="E191" t="str">
            <v>Faber-Castell Grip II 1345 Versatil Kalem 0.5 mm Siyah</v>
          </cell>
          <cell r="F191">
            <v>0.18</v>
          </cell>
          <cell r="G191" t="str">
            <v>TL</v>
          </cell>
          <cell r="H191">
            <v>8.2100000000000009</v>
          </cell>
          <cell r="I191">
            <v>4005401045564</v>
          </cell>
        </row>
        <row r="192">
          <cell r="D192" t="str">
            <v>Versatil Uçlu Kalem</v>
          </cell>
          <cell r="E192" t="str">
            <v>Faber-Castell Grip II 1347 Versatil Kalem 0.7 mm Kırmızı</v>
          </cell>
          <cell r="F192">
            <v>0.18</v>
          </cell>
          <cell r="G192" t="str">
            <v>TL</v>
          </cell>
          <cell r="H192">
            <v>8.2100000000000009</v>
          </cell>
          <cell r="I192">
            <v>4005400052488</v>
          </cell>
        </row>
        <row r="193">
          <cell r="D193" t="str">
            <v>Versatil Uçlu Kalem</v>
          </cell>
          <cell r="E193" t="str">
            <v xml:space="preserve">Faber-Castell Grip II 1347 Versatil Kalem 0.7 mm Lacivert </v>
          </cell>
          <cell r="F193">
            <v>0.18</v>
          </cell>
          <cell r="G193" t="str">
            <v>TL</v>
          </cell>
          <cell r="H193">
            <v>8.2100000000000009</v>
          </cell>
          <cell r="I193">
            <v>4005400030578</v>
          </cell>
        </row>
        <row r="194">
          <cell r="D194" t="str">
            <v>Versatil Uçlu Kalem</v>
          </cell>
          <cell r="E194" t="str">
            <v>Faber-Castell Grip II 1347 Versatil Kalem 0.7 mm Beyaz</v>
          </cell>
          <cell r="F194">
            <v>0.18</v>
          </cell>
          <cell r="G194" t="str">
            <v>TL</v>
          </cell>
          <cell r="H194">
            <v>8.2100000000000009</v>
          </cell>
          <cell r="I194">
            <v>4005400992562</v>
          </cell>
        </row>
        <row r="195">
          <cell r="D195" t="str">
            <v>Versatil Uçlu Kalem</v>
          </cell>
          <cell r="E195" t="str">
            <v>Faber-Castell Grip II 1347 Versatil Kalem 0.7 mm Bordo</v>
          </cell>
          <cell r="F195">
            <v>0.18</v>
          </cell>
          <cell r="G195" t="str">
            <v>TL</v>
          </cell>
          <cell r="H195">
            <v>8.2100000000000009</v>
          </cell>
          <cell r="I195">
            <v>4005401045571</v>
          </cell>
        </row>
        <row r="196">
          <cell r="D196" t="str">
            <v>Versatil Uçlu Kalem</v>
          </cell>
          <cell r="E196" t="str">
            <v>Faber-Castell Grip II 1347 Versatil Kalem 0.7 mm Mavi</v>
          </cell>
          <cell r="F196">
            <v>0.18</v>
          </cell>
          <cell r="G196" t="str">
            <v>TL</v>
          </cell>
          <cell r="H196">
            <v>8.2100000000000009</v>
          </cell>
          <cell r="I196">
            <v>4005401045588</v>
          </cell>
        </row>
        <row r="197">
          <cell r="D197" t="str">
            <v>Versatil Uçlu Kalem</v>
          </cell>
          <cell r="E197" t="str">
            <v>Faber-Castell Grip II 1347 Versatil Kalem 0.7 mm Yeşil</v>
          </cell>
          <cell r="F197">
            <v>0.18</v>
          </cell>
          <cell r="G197" t="str">
            <v>TL</v>
          </cell>
          <cell r="H197">
            <v>8.2100000000000009</v>
          </cell>
          <cell r="I197">
            <v>4005401045595</v>
          </cell>
        </row>
        <row r="198">
          <cell r="D198" t="str">
            <v>Versatil Uçlu Kalem</v>
          </cell>
          <cell r="E198" t="str">
            <v>Faber-Castell Grip II 1347 Versatil Kalem 0.7 mm Siyah</v>
          </cell>
          <cell r="F198">
            <v>0.18</v>
          </cell>
          <cell r="G198" t="str">
            <v>TL</v>
          </cell>
          <cell r="H198">
            <v>8.2100000000000009</v>
          </cell>
          <cell r="I198">
            <v>4005401045601</v>
          </cell>
        </row>
        <row r="199">
          <cell r="D199" t="str">
            <v>Versatil Uçlu Kalem</v>
          </cell>
          <cell r="E199" t="str">
            <v>Faber-Castell Grip Plus Versatil Kalem 0.7 mm Siyah</v>
          </cell>
          <cell r="F199">
            <v>0.18</v>
          </cell>
          <cell r="G199" t="str">
            <v>TL</v>
          </cell>
          <cell r="H199">
            <v>12.35</v>
          </cell>
          <cell r="I199">
            <v>4005401017608</v>
          </cell>
        </row>
        <row r="200">
          <cell r="D200" t="str">
            <v>Versatil Uçlu Kalem</v>
          </cell>
          <cell r="E200" t="str">
            <v>Faber-Castell Grip Plus Versatil Kalem 0.7 mm Kırmızı</v>
          </cell>
          <cell r="F200">
            <v>0.18</v>
          </cell>
          <cell r="G200" t="str">
            <v>TL</v>
          </cell>
          <cell r="H200">
            <v>12.35</v>
          </cell>
          <cell r="I200">
            <v>4005401017561</v>
          </cell>
        </row>
        <row r="201">
          <cell r="D201" t="str">
            <v>Versatil Uçlu Kalem</v>
          </cell>
          <cell r="E201" t="str">
            <v>Faber-Castell Grip Plus Versatil Kalem 0.7 mm Mavi</v>
          </cell>
          <cell r="F201">
            <v>0.18</v>
          </cell>
          <cell r="G201" t="str">
            <v>TL</v>
          </cell>
          <cell r="H201">
            <v>12.35</v>
          </cell>
          <cell r="I201">
            <v>4005401017585</v>
          </cell>
        </row>
        <row r="202">
          <cell r="D202" t="str">
            <v>Versatil Uçlu Kalem</v>
          </cell>
          <cell r="E202" t="str">
            <v>Faber-Castell Grip Plus Versatil Kalem 0.7 mm Yeşil</v>
          </cell>
          <cell r="F202">
            <v>0.18</v>
          </cell>
          <cell r="G202" t="str">
            <v>TL</v>
          </cell>
          <cell r="H202">
            <v>12.35</v>
          </cell>
          <cell r="I202">
            <v>4005401058854</v>
          </cell>
        </row>
        <row r="203">
          <cell r="D203" t="str">
            <v>Versatil Uçlu Kalem</v>
          </cell>
          <cell r="E203" t="str">
            <v>Faber-Castell Grip Plus Versatil Kalem 0.7 mm Vişne</v>
          </cell>
          <cell r="F203">
            <v>0.18</v>
          </cell>
          <cell r="G203" t="str">
            <v>TL</v>
          </cell>
          <cell r="H203">
            <v>12.35</v>
          </cell>
          <cell r="I203">
            <v>4005400012437</v>
          </cell>
        </row>
        <row r="204">
          <cell r="D204" t="str">
            <v>Versatil Uçlu Kalem</v>
          </cell>
          <cell r="E204" t="str">
            <v>Faber-Castell Grip Plus Versatil Kalem 0.7 mm Petrol Mavisi</v>
          </cell>
          <cell r="F204">
            <v>0.18</v>
          </cell>
          <cell r="G204" t="str">
            <v>TL</v>
          </cell>
          <cell r="H204">
            <v>12.35</v>
          </cell>
          <cell r="I204">
            <v>4005400012338</v>
          </cell>
        </row>
        <row r="205">
          <cell r="D205" t="str">
            <v>Versatil Uçlu Kalem</v>
          </cell>
          <cell r="E205" t="str">
            <v>Faber-Castell Grip Plus Versatil Kalem 0.7 mm Beyaz</v>
          </cell>
          <cell r="F205">
            <v>0.18</v>
          </cell>
          <cell r="G205" t="str">
            <v>TL</v>
          </cell>
          <cell r="H205">
            <v>12.35</v>
          </cell>
          <cell r="I205">
            <v>4005401307013</v>
          </cell>
        </row>
        <row r="206">
          <cell r="D206" t="str">
            <v>Versatil Uçlu Kalem</v>
          </cell>
          <cell r="E206" t="str">
            <v>Faber-Castell Grip 2011 Versatil Kalem 0.7 mm Koyu Pembe</v>
          </cell>
          <cell r="F206">
            <v>0.18</v>
          </cell>
          <cell r="G206" t="str">
            <v>TL</v>
          </cell>
          <cell r="H206">
            <v>18.53</v>
          </cell>
          <cell r="I206">
            <v>4005400990674</v>
          </cell>
        </row>
        <row r="207">
          <cell r="D207" t="str">
            <v>Versatil Uçlu Kalem</v>
          </cell>
          <cell r="E207" t="str">
            <v>Faber-Castell Grip 2011 Versatil Kalem 0.7 mm Mor</v>
          </cell>
          <cell r="F207">
            <v>0.18</v>
          </cell>
          <cell r="G207" t="str">
            <v>TL</v>
          </cell>
          <cell r="H207">
            <v>18.53</v>
          </cell>
          <cell r="I207">
            <v>4005400050224</v>
          </cell>
        </row>
        <row r="208">
          <cell r="D208" t="str">
            <v>Versatil Uçlu Kalem</v>
          </cell>
          <cell r="E208" t="str">
            <v>Faber-Castell Grip 2011 Versatil Kalem 0.7 mm Petrol</v>
          </cell>
          <cell r="F208">
            <v>0.18</v>
          </cell>
          <cell r="G208" t="str">
            <v>TL</v>
          </cell>
          <cell r="H208">
            <v>18.53</v>
          </cell>
          <cell r="I208">
            <v>4005400052969</v>
          </cell>
        </row>
        <row r="209">
          <cell r="D209" t="str">
            <v>Versatil Uçlu Kalem</v>
          </cell>
          <cell r="E209" t="str">
            <v>Faber-Castell Grip 2011 Versatil Kalem 0.7 mm Kahverengi</v>
          </cell>
          <cell r="F209">
            <v>0.18</v>
          </cell>
          <cell r="G209" t="str">
            <v>TL</v>
          </cell>
          <cell r="H209">
            <v>18.53</v>
          </cell>
          <cell r="I209">
            <v>4005400990698</v>
          </cell>
        </row>
        <row r="210">
          <cell r="D210" t="str">
            <v>Versatil Uçlu Kalem</v>
          </cell>
          <cell r="E210" t="str">
            <v>Faber-Castell Grip 2011 Versatil Kalem 0.7 mm Gümüş</v>
          </cell>
          <cell r="F210">
            <v>0.18</v>
          </cell>
          <cell r="G210" t="str">
            <v>TL</v>
          </cell>
          <cell r="H210">
            <v>18.53</v>
          </cell>
          <cell r="I210">
            <v>4005401045908</v>
          </cell>
        </row>
        <row r="211">
          <cell r="D211" t="str">
            <v>Versatil Uçlu Kalem</v>
          </cell>
          <cell r="E211" t="str">
            <v>Faber-Castell Grip 2011 Versatil Kalem 0.7 mm Metalik Mavi</v>
          </cell>
          <cell r="F211">
            <v>0.18</v>
          </cell>
          <cell r="G211" t="str">
            <v>TL</v>
          </cell>
          <cell r="H211">
            <v>18.53</v>
          </cell>
          <cell r="I211">
            <v>4005401067290</v>
          </cell>
        </row>
        <row r="212">
          <cell r="D212" t="str">
            <v>Versatil Uçlu Kalem</v>
          </cell>
          <cell r="E212" t="str">
            <v>Faber-Castell Grip 2011 Versatil Kalem 0.7 mm Buzlu Siyah</v>
          </cell>
          <cell r="F212">
            <v>0.18</v>
          </cell>
          <cell r="G212" t="str">
            <v>TL</v>
          </cell>
          <cell r="H212">
            <v>18.53</v>
          </cell>
          <cell r="I212">
            <v>4005401067580</v>
          </cell>
        </row>
        <row r="213">
          <cell r="D213" t="str">
            <v>Versatil Uçlu Kalem</v>
          </cell>
          <cell r="E213" t="str">
            <v>Faber-Castell Grip 2011 Versatil Kalem 0.7 mm Buzlu Lime</v>
          </cell>
          <cell r="F213">
            <v>0.18</v>
          </cell>
          <cell r="G213" t="str">
            <v>TL</v>
          </cell>
          <cell r="H213">
            <v>18.53</v>
          </cell>
          <cell r="I213">
            <v>4005401312642</v>
          </cell>
        </row>
        <row r="214">
          <cell r="D214" t="str">
            <v>Versatil Uçlu Kalem</v>
          </cell>
          <cell r="E214" t="str">
            <v>Faber-Castell Grip Matic 1318 Versatil Kalem 0.5 mm Mavi</v>
          </cell>
          <cell r="F214">
            <v>0.18</v>
          </cell>
          <cell r="G214" t="str">
            <v>TL</v>
          </cell>
          <cell r="H214">
            <v>3.38</v>
          </cell>
          <cell r="I214">
            <v>6933256607683</v>
          </cell>
        </row>
        <row r="215">
          <cell r="D215" t="str">
            <v>Versatil Uçlu Kalem</v>
          </cell>
          <cell r="E215" t="str">
            <v>Faber-Castell Grip Matic 1318 Versatil Kalem 0.5 mm Siyah</v>
          </cell>
          <cell r="F215">
            <v>0.18</v>
          </cell>
          <cell r="G215" t="str">
            <v>TL</v>
          </cell>
          <cell r="H215">
            <v>3.38</v>
          </cell>
          <cell r="I215">
            <v>4005401032397</v>
          </cell>
        </row>
        <row r="216">
          <cell r="D216" t="str">
            <v>Versatil Uçlu Kalem</v>
          </cell>
          <cell r="E216" t="str">
            <v>Faber-Castell Grip Matic 1318 Versatil Kalem 0.5 mm Kırmızı</v>
          </cell>
          <cell r="F216">
            <v>0.18</v>
          </cell>
          <cell r="G216" t="str">
            <v>TL</v>
          </cell>
          <cell r="H216">
            <v>3.38</v>
          </cell>
          <cell r="I216">
            <v>6933256607676</v>
          </cell>
        </row>
        <row r="217">
          <cell r="D217" t="str">
            <v>Versatil Uçlu Kalem</v>
          </cell>
          <cell r="E217" t="str">
            <v>Faber-Castell Grip Matic 1318 Versatil Kalem 0.5 mm Yeşil</v>
          </cell>
          <cell r="F217">
            <v>0.18</v>
          </cell>
          <cell r="G217" t="str">
            <v>TL</v>
          </cell>
          <cell r="H217">
            <v>3.38</v>
          </cell>
          <cell r="I217">
            <v>6933256607690</v>
          </cell>
        </row>
        <row r="218">
          <cell r="D218" t="str">
            <v>Versatil Uçlu Kalem</v>
          </cell>
          <cell r="E218" t="str">
            <v>Faber-Castell Grip Matic 1319 Versatil Kalem 0.7 mm Mavi</v>
          </cell>
          <cell r="F218">
            <v>0.18</v>
          </cell>
          <cell r="G218" t="str">
            <v>TL</v>
          </cell>
          <cell r="H218">
            <v>3.38</v>
          </cell>
          <cell r="I218">
            <v>4005401032458</v>
          </cell>
        </row>
        <row r="219">
          <cell r="D219" t="str">
            <v>Versatil Uçlu Kalem</v>
          </cell>
          <cell r="E219" t="str">
            <v>Faber-Castell Grip Matic 1319 Versatil Kalem 0.7 mm Siyah</v>
          </cell>
          <cell r="F219">
            <v>0.18</v>
          </cell>
          <cell r="G219" t="str">
            <v>TL</v>
          </cell>
          <cell r="H219">
            <v>3.38</v>
          </cell>
          <cell r="I219">
            <v>6933256607720</v>
          </cell>
        </row>
        <row r="220">
          <cell r="D220" t="str">
            <v>Versatil Uçlu Kalem</v>
          </cell>
          <cell r="E220" t="str">
            <v>Faber-Castell Grip Matic 1319 Versatil Kalem 0.7 mm Kırmızı</v>
          </cell>
          <cell r="F220">
            <v>0.18</v>
          </cell>
          <cell r="G220" t="str">
            <v>TL</v>
          </cell>
          <cell r="H220">
            <v>3.38</v>
          </cell>
          <cell r="I220">
            <v>6933256607706</v>
          </cell>
        </row>
        <row r="221">
          <cell r="D221" t="str">
            <v>Versatil Uçlu Kalem</v>
          </cell>
          <cell r="E221" t="str">
            <v>Faber-Castell Grip Matic 1319 Versatil Kalem 0.7 mm Yeşil</v>
          </cell>
          <cell r="F221">
            <v>0.18</v>
          </cell>
          <cell r="G221" t="str">
            <v>TL</v>
          </cell>
          <cell r="H221">
            <v>3.38</v>
          </cell>
          <cell r="I221">
            <v>6933256607713</v>
          </cell>
        </row>
        <row r="222">
          <cell r="D222" t="str">
            <v>Versatil Uçlu Kalem</v>
          </cell>
          <cell r="E222" t="str">
            <v>Faber-Castell Polymatic 2328 Versatil Kalem 0.5 mm Yeşil</v>
          </cell>
          <cell r="F222">
            <v>0.18</v>
          </cell>
          <cell r="G222" t="str">
            <v>TL</v>
          </cell>
          <cell r="H222">
            <v>3.64</v>
          </cell>
          <cell r="I222">
            <v>6933256619518</v>
          </cell>
        </row>
        <row r="223">
          <cell r="D223" t="str">
            <v>Versatil Uçlu Kalem</v>
          </cell>
          <cell r="E223" t="str">
            <v>Faber-Castell Polymatic 2328 Versatil Kalem 0.5 mm Mavi</v>
          </cell>
          <cell r="F223">
            <v>0.18</v>
          </cell>
          <cell r="G223" t="str">
            <v>TL</v>
          </cell>
          <cell r="H223">
            <v>3.64</v>
          </cell>
          <cell r="I223">
            <v>6933256604941</v>
          </cell>
        </row>
        <row r="224">
          <cell r="D224" t="str">
            <v>Versatil Uçlu Kalem</v>
          </cell>
          <cell r="E224" t="str">
            <v>Faber-Castell Polymatic 2328 Versatil Kalem 0.5 mm Siyah</v>
          </cell>
          <cell r="F224">
            <v>0.18</v>
          </cell>
          <cell r="G224" t="str">
            <v>TL</v>
          </cell>
          <cell r="H224">
            <v>3.64</v>
          </cell>
          <cell r="I224">
            <v>6933256604965</v>
          </cell>
        </row>
        <row r="225">
          <cell r="D225" t="str">
            <v>Versatil Uçlu Kalem</v>
          </cell>
          <cell r="E225" t="str">
            <v>Faber-Castell Polymatic 2328 Versatil Kalem 0.5 mm Kırmızı</v>
          </cell>
          <cell r="F225">
            <v>0.18</v>
          </cell>
          <cell r="G225" t="str">
            <v>TL</v>
          </cell>
          <cell r="H225">
            <v>3.64</v>
          </cell>
          <cell r="I225">
            <v>6933256602152</v>
          </cell>
        </row>
        <row r="226">
          <cell r="D226" t="str">
            <v>Versatil Uçlu Kalem</v>
          </cell>
          <cell r="E226" t="str">
            <v>Faber-Castell Polymatic 2329 Versatil Kalem 0.7 mm Yeşil</v>
          </cell>
          <cell r="F226">
            <v>0.18</v>
          </cell>
          <cell r="G226" t="str">
            <v>TL</v>
          </cell>
          <cell r="H226">
            <v>3.64</v>
          </cell>
          <cell r="I226">
            <v>6933256604989</v>
          </cell>
        </row>
        <row r="227">
          <cell r="D227" t="str">
            <v>Versatil Uçlu Kalem</v>
          </cell>
          <cell r="E227" t="str">
            <v>Faber-Castell Polymatic 2329 Versatil Kalem 0.7 mm Mavi</v>
          </cell>
          <cell r="F227">
            <v>0.18</v>
          </cell>
          <cell r="G227" t="str">
            <v>TL</v>
          </cell>
          <cell r="H227">
            <v>3.64</v>
          </cell>
          <cell r="I227">
            <v>6933256604972</v>
          </cell>
        </row>
        <row r="228">
          <cell r="D228" t="str">
            <v>Versatil Uçlu Kalem</v>
          </cell>
          <cell r="E228" t="str">
            <v>Faber-Castell Polymatic 2329 Versatil Kalem 0.7 mm Siyah</v>
          </cell>
          <cell r="F228">
            <v>0.18</v>
          </cell>
          <cell r="G228" t="str">
            <v>TL</v>
          </cell>
          <cell r="H228">
            <v>3.64</v>
          </cell>
          <cell r="I228">
            <v>6933256604996</v>
          </cell>
        </row>
        <row r="229">
          <cell r="D229" t="str">
            <v>Versatil Uçlu Kalem</v>
          </cell>
          <cell r="E229" t="str">
            <v>Faber-Castell Polymatic 2329 Versatil Kalem 0.7 mm Kırmızı</v>
          </cell>
          <cell r="F229">
            <v>0.18</v>
          </cell>
          <cell r="G229" t="str">
            <v>TL</v>
          </cell>
          <cell r="H229">
            <v>3.64</v>
          </cell>
          <cell r="I229">
            <v>6933256602398</v>
          </cell>
        </row>
        <row r="230">
          <cell r="D230" t="str">
            <v>Versatil Uçlu Kalem</v>
          </cell>
          <cell r="E230" t="str">
            <v>Faber-Castell Econ 1343 Versatil Kalem 0.7 mm (5081134310)</v>
          </cell>
          <cell r="F230">
            <v>0.18</v>
          </cell>
          <cell r="G230" t="str">
            <v>TL</v>
          </cell>
          <cell r="H230">
            <v>1.48</v>
          </cell>
          <cell r="I230">
            <v>6933256601469</v>
          </cell>
        </row>
        <row r="231">
          <cell r="D231" t="str">
            <v>Versatil Uçlu Kalem</v>
          </cell>
          <cell r="E231" t="str">
            <v>Faber-Castell Econ 1342 Versatil Kalem 0.5 mm (5081134210)</v>
          </cell>
          <cell r="F231">
            <v>0.18</v>
          </cell>
          <cell r="G231" t="str">
            <v>TL</v>
          </cell>
          <cell r="H231">
            <v>1.48</v>
          </cell>
          <cell r="I231">
            <v>6933256601452</v>
          </cell>
        </row>
        <row r="232">
          <cell r="D232" t="str">
            <v>Versatil Uçlu Kalem</v>
          </cell>
          <cell r="E232" t="str">
            <v xml:space="preserve">Faber-Castell Vario Lux Versatil Kalem 0.3 mm </v>
          </cell>
          <cell r="F232">
            <v>0.18</v>
          </cell>
          <cell r="G232" t="str">
            <v>TL</v>
          </cell>
          <cell r="H232">
            <v>26.4</v>
          </cell>
          <cell r="I232">
            <v>4005401353003</v>
          </cell>
        </row>
        <row r="233">
          <cell r="D233" t="str">
            <v>Versatil Uçlu Kalem</v>
          </cell>
          <cell r="E233" t="str">
            <v xml:space="preserve">Faber-Castell Vario Lux Versatil Kalem 0.5 mm </v>
          </cell>
          <cell r="F233">
            <v>0.18</v>
          </cell>
          <cell r="G233" t="str">
            <v>TL</v>
          </cell>
          <cell r="H233">
            <v>26.4</v>
          </cell>
          <cell r="I233">
            <v>4005401355007</v>
          </cell>
        </row>
        <row r="234">
          <cell r="D234" t="str">
            <v>Versatil Uçlu Kalem</v>
          </cell>
          <cell r="E234" t="str">
            <v xml:space="preserve">Faber-Castell Vario Lux Versatil Kalem 0.7 mm </v>
          </cell>
          <cell r="F234">
            <v>0.18</v>
          </cell>
          <cell r="G234" t="str">
            <v>TL</v>
          </cell>
          <cell r="H234">
            <v>26.4</v>
          </cell>
          <cell r="I234">
            <v>4005401357001</v>
          </cell>
        </row>
        <row r="235">
          <cell r="D235" t="str">
            <v>Versatil Uçlu Kalem</v>
          </cell>
          <cell r="E235" t="str">
            <v xml:space="preserve">Faber-Castell Vario Lux Versatil Kalem 0.9 mm </v>
          </cell>
          <cell r="F235">
            <v>0.18</v>
          </cell>
          <cell r="G235" t="str">
            <v>TL</v>
          </cell>
          <cell r="H235">
            <v>26.4</v>
          </cell>
          <cell r="I235">
            <v>4005401359005</v>
          </cell>
        </row>
        <row r="236">
          <cell r="D236" t="str">
            <v>Kurşun Kalem</v>
          </cell>
          <cell r="E236" t="str">
            <v>Adel Writer Mercanlı Kurşunkalem 12' Li (2052165000)</v>
          </cell>
          <cell r="F236">
            <v>0.08</v>
          </cell>
          <cell r="G236" t="str">
            <v>TL</v>
          </cell>
          <cell r="H236">
            <v>3.55</v>
          </cell>
          <cell r="I236">
            <v>8690826216529</v>
          </cell>
        </row>
        <row r="237">
          <cell r="D237" t="str">
            <v>Kurşun Kalem</v>
          </cell>
          <cell r="E237" t="str">
            <v>Faber-Castell Köşeli Silgili Kurşunkalem 12'li (5244212000)</v>
          </cell>
          <cell r="F237">
            <v>0.08</v>
          </cell>
          <cell r="G237" t="str">
            <v>TL</v>
          </cell>
          <cell r="H237">
            <v>6.27</v>
          </cell>
          <cell r="I237">
            <v>8690826212026</v>
          </cell>
        </row>
        <row r="238">
          <cell r="D238" t="str">
            <v>Kurşun Kalem</v>
          </cell>
          <cell r="E238" t="str">
            <v>Faber-Castell Köşeli Mercanlı Kurşunkalem 12'Li (1052160000)</v>
          </cell>
          <cell r="F238">
            <v>0.08</v>
          </cell>
          <cell r="G238" t="str">
            <v>TL</v>
          </cell>
          <cell r="H238">
            <v>7.72</v>
          </cell>
          <cell r="I238">
            <v>8690826216024</v>
          </cell>
        </row>
        <row r="239">
          <cell r="D239" t="str">
            <v>Kurşun Kalem</v>
          </cell>
          <cell r="E239" t="str">
            <v>Fatih Mercanlı Kurşun Kalem 12'li</v>
          </cell>
          <cell r="F239">
            <v>0.08</v>
          </cell>
          <cell r="G239" t="str">
            <v>TL</v>
          </cell>
          <cell r="H239">
            <v>3</v>
          </cell>
          <cell r="I239" t="str">
            <v>8690216120207</v>
          </cell>
        </row>
        <row r="240">
          <cell r="D240" t="str">
            <v>Kurşun Kalem</v>
          </cell>
          <cell r="E240" t="str">
            <v>Adel Fish Pencil Silgili Kurşun Kalem 12'li</v>
          </cell>
          <cell r="F240">
            <v>0.08</v>
          </cell>
          <cell r="G240" t="str">
            <v>TL</v>
          </cell>
          <cell r="H240">
            <v>3.38</v>
          </cell>
          <cell r="I240">
            <v>8690826112128</v>
          </cell>
        </row>
        <row r="241">
          <cell r="D241" t="str">
            <v>Kurşun Kalem</v>
          </cell>
          <cell r="E241" t="str">
            <v>Faber-Castell Grip Siyah Kurşunkalem</v>
          </cell>
          <cell r="F241">
            <v>0.08</v>
          </cell>
          <cell r="G241" t="str">
            <v>TL</v>
          </cell>
          <cell r="H241">
            <v>3.05</v>
          </cell>
          <cell r="I241">
            <v>4005401073161</v>
          </cell>
        </row>
        <row r="242">
          <cell r="D242" t="str">
            <v>Kurşun Kalem</v>
          </cell>
          <cell r="E242" t="str">
            <v>Faber-Castell Goldfaber 1221 Dereceli Kurşunkalem HB</v>
          </cell>
          <cell r="F242">
            <v>0.08</v>
          </cell>
          <cell r="G242" t="str">
            <v>TL</v>
          </cell>
          <cell r="H242">
            <v>0.69</v>
          </cell>
          <cell r="I242">
            <v>8690826210015</v>
          </cell>
        </row>
        <row r="243">
          <cell r="D243" t="str">
            <v>Kurşun Kalem</v>
          </cell>
          <cell r="E243" t="str">
            <v>Faber-Castell Goldfaber 1221 Dereceli Kurşunkalem B</v>
          </cell>
          <cell r="F243">
            <v>0.08</v>
          </cell>
          <cell r="G243" t="str">
            <v>TL</v>
          </cell>
          <cell r="H243">
            <v>0.69</v>
          </cell>
          <cell r="I243">
            <v>8690826210114</v>
          </cell>
        </row>
        <row r="244">
          <cell r="D244" t="str">
            <v>Kurşun Kalem</v>
          </cell>
          <cell r="E244" t="str">
            <v>Faber-Castell Goldfaber 1221 Dereceli Kurşunkalem 2B</v>
          </cell>
          <cell r="F244">
            <v>0.08</v>
          </cell>
          <cell r="G244" t="str">
            <v>TL</v>
          </cell>
          <cell r="H244">
            <v>0.69</v>
          </cell>
          <cell r="I244">
            <v>8690826210213</v>
          </cell>
        </row>
        <row r="245">
          <cell r="D245" t="str">
            <v>Kurşun Kalem</v>
          </cell>
          <cell r="E245" t="str">
            <v>Faber-Castell Goldfaber 1221 Dereceli Kurşunkalem 3B</v>
          </cell>
          <cell r="F245">
            <v>0.08</v>
          </cell>
          <cell r="G245" t="str">
            <v>TL</v>
          </cell>
          <cell r="H245">
            <v>0.69</v>
          </cell>
          <cell r="I245">
            <v>8690826210312</v>
          </cell>
        </row>
        <row r="246">
          <cell r="D246" t="str">
            <v>Kurşun Kalem</v>
          </cell>
          <cell r="E246" t="str">
            <v>Faber-Castell Goldfaber 1221 Dereceli Kurşunkalem 4B</v>
          </cell>
          <cell r="F246">
            <v>0.08</v>
          </cell>
          <cell r="G246" t="str">
            <v>TL</v>
          </cell>
          <cell r="H246">
            <v>0.69</v>
          </cell>
          <cell r="I246">
            <v>8690826210411</v>
          </cell>
        </row>
        <row r="247">
          <cell r="D247" t="str">
            <v>Kurşun Kalem</v>
          </cell>
          <cell r="E247" t="str">
            <v>Faber-Castell Goldfaber 1221 Dereceli Kurşunkalem 5B</v>
          </cell>
          <cell r="F247">
            <v>0.08</v>
          </cell>
          <cell r="G247" t="str">
            <v>TL</v>
          </cell>
          <cell r="H247">
            <v>0.69</v>
          </cell>
          <cell r="I247">
            <v>8690826210510</v>
          </cell>
        </row>
        <row r="248">
          <cell r="D248" t="str">
            <v>Kurşun Kalem</v>
          </cell>
          <cell r="E248" t="str">
            <v>Faber-Castell Goldfaber 1221 Dereceli Kurşunkalem 6B</v>
          </cell>
          <cell r="F248">
            <v>0.08</v>
          </cell>
          <cell r="G248" t="str">
            <v>TL</v>
          </cell>
          <cell r="H248">
            <v>0.69</v>
          </cell>
          <cell r="I248">
            <v>8690826210619</v>
          </cell>
        </row>
        <row r="249">
          <cell r="D249" t="str">
            <v>Kurşun Kalem</v>
          </cell>
          <cell r="E249" t="str">
            <v>Faber-Castell Goldfaber 1221 Dereceli Kurşunkalem 7B</v>
          </cell>
          <cell r="F249">
            <v>0.08</v>
          </cell>
          <cell r="G249" t="str">
            <v>TL</v>
          </cell>
          <cell r="H249">
            <v>0.69</v>
          </cell>
          <cell r="I249">
            <v>8690826210718</v>
          </cell>
        </row>
        <row r="250">
          <cell r="D250" t="str">
            <v>Kurşun Kalem</v>
          </cell>
          <cell r="E250" t="str">
            <v>Faber-Castell Goldfaber 1221 Dereceli Kurşunkalem 8B</v>
          </cell>
          <cell r="F250">
            <v>0.08</v>
          </cell>
          <cell r="G250" t="str">
            <v>TL</v>
          </cell>
          <cell r="H250">
            <v>0.69</v>
          </cell>
          <cell r="I250">
            <v>8690826210817</v>
          </cell>
        </row>
        <row r="251">
          <cell r="D251" t="str">
            <v>Kurşun Kalem</v>
          </cell>
          <cell r="E251" t="str">
            <v>Faber-Castell Goldfaber 1221 Dereceli Kurşunkalem H</v>
          </cell>
          <cell r="F251">
            <v>0.08</v>
          </cell>
          <cell r="G251" t="str">
            <v>TL</v>
          </cell>
          <cell r="H251">
            <v>0.69</v>
          </cell>
          <cell r="I251">
            <v>8690826211111</v>
          </cell>
        </row>
        <row r="252">
          <cell r="D252" t="str">
            <v>Kurşun Kalem</v>
          </cell>
          <cell r="E252" t="str">
            <v>Faber-Castell Goldfaber 1221 Dereceli Kurşunkalem 2H</v>
          </cell>
          <cell r="F252">
            <v>0.08</v>
          </cell>
          <cell r="G252" t="str">
            <v>TL</v>
          </cell>
          <cell r="H252">
            <v>0.69</v>
          </cell>
          <cell r="I252">
            <v>8690826211210</v>
          </cell>
        </row>
        <row r="253">
          <cell r="D253" t="str">
            <v>Kurşun Kalem</v>
          </cell>
          <cell r="E253" t="str">
            <v>Faber-Castell Goldfaber 1221 Dereceli Kurşunkalem 3H</v>
          </cell>
          <cell r="F253">
            <v>0.08</v>
          </cell>
          <cell r="G253" t="str">
            <v>TL</v>
          </cell>
          <cell r="H253">
            <v>0.69</v>
          </cell>
          <cell r="I253">
            <v>8690826211319</v>
          </cell>
        </row>
        <row r="254">
          <cell r="D254" t="str">
            <v>Kurşun Kalem</v>
          </cell>
          <cell r="E254" t="str">
            <v>Faber-Castell Goldfaber 1221 Dereceli Kurşunkalem 4H</v>
          </cell>
          <cell r="F254">
            <v>0.08</v>
          </cell>
          <cell r="G254" t="str">
            <v>TL</v>
          </cell>
          <cell r="H254">
            <v>0.69</v>
          </cell>
          <cell r="I254">
            <v>8690826211418</v>
          </cell>
        </row>
        <row r="255">
          <cell r="D255" t="str">
            <v>Kurşun Kalem</v>
          </cell>
          <cell r="E255" t="str">
            <v>Faber-Castell Goldfaber 1221 Dereceli Kurşunkalem 5H</v>
          </cell>
          <cell r="F255">
            <v>0.08</v>
          </cell>
          <cell r="G255" t="str">
            <v>TL</v>
          </cell>
          <cell r="H255">
            <v>0.69</v>
          </cell>
          <cell r="I255">
            <v>8690826211517</v>
          </cell>
        </row>
        <row r="256">
          <cell r="D256" t="str">
            <v>Kurşun Kalem</v>
          </cell>
          <cell r="E256" t="str">
            <v>Faber-Castell Goldfaber 1221 Dereceli Kurşunkalem 6H</v>
          </cell>
          <cell r="F256">
            <v>0.08</v>
          </cell>
          <cell r="G256" t="str">
            <v>TL</v>
          </cell>
          <cell r="H256">
            <v>0.69</v>
          </cell>
          <cell r="I256">
            <v>8690826211616</v>
          </cell>
        </row>
        <row r="257">
          <cell r="D257" t="str">
            <v>Kurşun Kalem</v>
          </cell>
          <cell r="E257" t="str">
            <v>Faber-Castell Goldfaber 1221 Dereceli Kurşunkalem 7H</v>
          </cell>
          <cell r="F257">
            <v>0.08</v>
          </cell>
          <cell r="G257" t="str">
            <v>TL</v>
          </cell>
          <cell r="H257">
            <v>0.69</v>
          </cell>
          <cell r="I257">
            <v>8690826211715</v>
          </cell>
        </row>
        <row r="258">
          <cell r="D258" t="str">
            <v>Kurşun Kalem</v>
          </cell>
          <cell r="E258" t="str">
            <v>Faber-Castell Kırmızı Kopya Boya Kalemi 12'Li (1131410000)</v>
          </cell>
          <cell r="F258">
            <v>0.08</v>
          </cell>
          <cell r="G258" t="str">
            <v>TL</v>
          </cell>
          <cell r="H258">
            <v>8.92</v>
          </cell>
          <cell r="I258">
            <v>8690826141012</v>
          </cell>
        </row>
        <row r="259">
          <cell r="D259" t="str">
            <v>Kurşun Kalem</v>
          </cell>
          <cell r="E259" t="str">
            <v>Faber-Castell Kırmızı-Mavi Kopya Boya Kalemi 12'Li (1131430000)</v>
          </cell>
          <cell r="F259">
            <v>0.08</v>
          </cell>
          <cell r="G259" t="str">
            <v>TL</v>
          </cell>
          <cell r="H259">
            <v>8.99</v>
          </cell>
          <cell r="I259">
            <v>8690826143016</v>
          </cell>
        </row>
        <row r="260">
          <cell r="D260" t="str">
            <v>Fosforlu Kalem</v>
          </cell>
          <cell r="E260" t="str">
            <v>Edding 344 Fosforlu Kalem 5'li Set</v>
          </cell>
          <cell r="F260">
            <v>0.18</v>
          </cell>
          <cell r="G260" t="str">
            <v>TL</v>
          </cell>
          <cell r="H260">
            <v>5.57</v>
          </cell>
          <cell r="I260" t="str">
            <v>8699058807086</v>
          </cell>
        </row>
        <row r="261">
          <cell r="D261" t="str">
            <v>Fosforlu Kalem</v>
          </cell>
          <cell r="E261" t="str">
            <v>Edding 344 Fosforlu Kalem Sarı</v>
          </cell>
          <cell r="F261">
            <v>0.18</v>
          </cell>
          <cell r="G261" t="str">
            <v>TL</v>
          </cell>
          <cell r="H261">
            <v>1.1132</v>
          </cell>
          <cell r="I261" t="str">
            <v>4004764921751</v>
          </cell>
        </row>
        <row r="262">
          <cell r="D262" t="str">
            <v>Fosforlu Kalem</v>
          </cell>
          <cell r="E262" t="str">
            <v>Edding 344 Fosforlu Kalem Turuncu</v>
          </cell>
          <cell r="F262">
            <v>0.18</v>
          </cell>
          <cell r="G262" t="str">
            <v>TL</v>
          </cell>
          <cell r="H262">
            <v>1.1132</v>
          </cell>
          <cell r="I262" t="str">
            <v>4004764921928</v>
          </cell>
        </row>
        <row r="263">
          <cell r="D263" t="str">
            <v>Fosforlu Kalem</v>
          </cell>
          <cell r="E263" t="str">
            <v>Edding 344 Fosforlu Kalem Pembe</v>
          </cell>
          <cell r="F263">
            <v>0.18</v>
          </cell>
          <cell r="G263" t="str">
            <v>TL</v>
          </cell>
          <cell r="H263">
            <v>1.1132</v>
          </cell>
          <cell r="I263" t="str">
            <v>4004764921782</v>
          </cell>
        </row>
        <row r="264">
          <cell r="D264" t="str">
            <v>Fosforlu Kalem</v>
          </cell>
          <cell r="E264" t="str">
            <v>Edding 344 Fosforlu Kalem Mavi</v>
          </cell>
          <cell r="F264">
            <v>0.18</v>
          </cell>
          <cell r="G264" t="str">
            <v>TL</v>
          </cell>
          <cell r="H264">
            <v>1.1132</v>
          </cell>
          <cell r="I264" t="str">
            <v>4004764921812</v>
          </cell>
        </row>
        <row r="265">
          <cell r="D265" t="str">
            <v>Fosforlu Kalem</v>
          </cell>
          <cell r="E265" t="str">
            <v>Edding 344 Fosforlu Kalem Yeşil</v>
          </cell>
          <cell r="F265">
            <v>0.18</v>
          </cell>
          <cell r="G265" t="str">
            <v>TL</v>
          </cell>
          <cell r="H265">
            <v>1.1132</v>
          </cell>
          <cell r="I265" t="str">
            <v>4004764921843</v>
          </cell>
        </row>
        <row r="266">
          <cell r="D266" t="str">
            <v>Fosforlu Kalem</v>
          </cell>
          <cell r="E266" t="str">
            <v>Edding 344 Fosforlu Kalem Nar Çiçeği</v>
          </cell>
          <cell r="F266">
            <v>0.18</v>
          </cell>
          <cell r="G266" t="str">
            <v>TL</v>
          </cell>
          <cell r="H266">
            <v>1.1132</v>
          </cell>
          <cell r="I266" t="str">
            <v>4004764921720</v>
          </cell>
        </row>
        <row r="267">
          <cell r="D267" t="str">
            <v>Fosforlu Kalem</v>
          </cell>
          <cell r="E267" t="str">
            <v>Faber-Castell 1548 Fosforlu Kalem Sarı</v>
          </cell>
          <cell r="F267">
            <v>0.18</v>
          </cell>
          <cell r="G267" t="str">
            <v>TL</v>
          </cell>
          <cell r="H267">
            <v>1.69</v>
          </cell>
          <cell r="I267">
            <v>4005401011545</v>
          </cell>
        </row>
        <row r="268">
          <cell r="D268" t="str">
            <v>Fosforlu Kalem</v>
          </cell>
          <cell r="E268" t="str">
            <v>Faber-Castell 1548 Fosforlu Kalem Turuncu</v>
          </cell>
          <cell r="F268">
            <v>0.18</v>
          </cell>
          <cell r="G268" t="str">
            <v>TL</v>
          </cell>
          <cell r="H268">
            <v>1.69</v>
          </cell>
          <cell r="I268">
            <v>4005401011569</v>
          </cell>
        </row>
        <row r="269">
          <cell r="D269" t="str">
            <v>Fosforlu Kalem</v>
          </cell>
          <cell r="E269" t="str">
            <v>Faber-Castell 1548 Fosforlu Kalem Kırmızı</v>
          </cell>
          <cell r="F269">
            <v>0.18</v>
          </cell>
          <cell r="G269" t="str">
            <v>TL</v>
          </cell>
          <cell r="H269">
            <v>1.69</v>
          </cell>
          <cell r="I269">
            <v>4005401011583</v>
          </cell>
        </row>
        <row r="270">
          <cell r="D270" t="str">
            <v>Fosforlu Kalem</v>
          </cell>
          <cell r="E270" t="str">
            <v>Faber-Castell 1548 Fosforlu Kalem Pembe</v>
          </cell>
          <cell r="F270">
            <v>0.18</v>
          </cell>
          <cell r="G270" t="str">
            <v>TL</v>
          </cell>
          <cell r="H270">
            <v>1.69</v>
          </cell>
          <cell r="I270">
            <v>4005401011606</v>
          </cell>
        </row>
        <row r="271">
          <cell r="D271" t="str">
            <v>Fosforlu Kalem</v>
          </cell>
          <cell r="E271" t="str">
            <v>Faber-Castell 1548 Fosforlu Kalem Mavi</v>
          </cell>
          <cell r="F271">
            <v>0.18</v>
          </cell>
          <cell r="G271" t="str">
            <v>TL</v>
          </cell>
          <cell r="H271">
            <v>1.69</v>
          </cell>
          <cell r="I271">
            <v>4005401011637</v>
          </cell>
        </row>
        <row r="272">
          <cell r="D272" t="str">
            <v>Fosforlu Kalem</v>
          </cell>
          <cell r="E272" t="str">
            <v>Faber-Castell 1548 Fosforlu Kalem Yeşil</v>
          </cell>
          <cell r="F272">
            <v>0.18</v>
          </cell>
          <cell r="G272" t="str">
            <v>TL</v>
          </cell>
          <cell r="H272">
            <v>1.69</v>
          </cell>
          <cell r="I272">
            <v>4005401011651</v>
          </cell>
        </row>
        <row r="273">
          <cell r="D273" t="str">
            <v>Fosforlu Kalem</v>
          </cell>
          <cell r="E273" t="str">
            <v>Faber-Castell 1548 Fosforlu Kalem 4'lü Paket</v>
          </cell>
          <cell r="F273">
            <v>0.18</v>
          </cell>
          <cell r="G273" t="str">
            <v>TL</v>
          </cell>
          <cell r="H273">
            <v>7.44</v>
          </cell>
          <cell r="I273">
            <v>4005401548041</v>
          </cell>
        </row>
        <row r="274">
          <cell r="D274" t="str">
            <v>Fosforlu Kalem</v>
          </cell>
          <cell r="E274" t="str">
            <v>Faber-Castell 1548 Fosforlu Kalem 6'lı Paket</v>
          </cell>
          <cell r="F274">
            <v>0.18</v>
          </cell>
          <cell r="G274" t="str">
            <v>TL</v>
          </cell>
          <cell r="H274">
            <v>11.08</v>
          </cell>
          <cell r="I274">
            <v>4005401548065</v>
          </cell>
        </row>
        <row r="275">
          <cell r="D275" t="str">
            <v>Fosforlu Kalem</v>
          </cell>
          <cell r="E275" t="str">
            <v>Faber-Castell 1548 Fosforlu Kalem 3+1 Renk</v>
          </cell>
          <cell r="F275">
            <v>0.18</v>
          </cell>
          <cell r="G275" t="str">
            <v>TL</v>
          </cell>
          <cell r="H275">
            <v>6.51</v>
          </cell>
          <cell r="I275">
            <v>4005402548316</v>
          </cell>
        </row>
        <row r="276">
          <cell r="D276" t="str">
            <v>Fosforlu Kalem</v>
          </cell>
          <cell r="E276" t="str">
            <v>Faber-Castell 1546 Şeffaf Gövde Fosforlu Kalem Sarı</v>
          </cell>
          <cell r="F276">
            <v>0.18</v>
          </cell>
          <cell r="G276" t="str">
            <v>TL</v>
          </cell>
          <cell r="H276">
            <v>1.69</v>
          </cell>
          <cell r="I276">
            <v>4005401074335</v>
          </cell>
        </row>
        <row r="277">
          <cell r="D277" t="str">
            <v>Fosforlu Kalem</v>
          </cell>
          <cell r="E277" t="str">
            <v>Faber-Castell 1546 Şeffaf Gövde Fosforlu Kalem Turuncu</v>
          </cell>
          <cell r="F277">
            <v>0.18</v>
          </cell>
          <cell r="G277" t="str">
            <v>TL</v>
          </cell>
          <cell r="H277">
            <v>1.69</v>
          </cell>
          <cell r="I277">
            <v>4005401074366</v>
          </cell>
        </row>
        <row r="278">
          <cell r="D278" t="str">
            <v>Fosforlu Kalem</v>
          </cell>
          <cell r="E278" t="str">
            <v>Faber-Castell 1546 Şeffaf Gövde Fosforlu Kalem Pembe</v>
          </cell>
          <cell r="F278">
            <v>0.18</v>
          </cell>
          <cell r="G278" t="str">
            <v>TL</v>
          </cell>
          <cell r="H278">
            <v>1.69</v>
          </cell>
          <cell r="I278">
            <v>4005401074397</v>
          </cell>
        </row>
        <row r="279">
          <cell r="D279" t="str">
            <v>Fosforlu Kalem</v>
          </cell>
          <cell r="E279" t="str">
            <v>Faber-Castell 1546 Şeffaf Gövde Fosforlu Kalem Yeşil</v>
          </cell>
          <cell r="F279">
            <v>0.18</v>
          </cell>
          <cell r="G279" t="str">
            <v>TL</v>
          </cell>
          <cell r="H279">
            <v>1.69</v>
          </cell>
          <cell r="I279">
            <v>4005401074427</v>
          </cell>
        </row>
        <row r="280">
          <cell r="D280" t="str">
            <v>Fosforlu Kalem</v>
          </cell>
          <cell r="E280" t="str">
            <v xml:space="preserve">Faber-Castell 1546 Şeffaf Gövde Fosforlu Kalem Kırmızı </v>
          </cell>
          <cell r="F280">
            <v>0.18</v>
          </cell>
          <cell r="G280" t="str">
            <v>TL</v>
          </cell>
          <cell r="H280">
            <v>1.69</v>
          </cell>
          <cell r="I280">
            <v>4005400911877</v>
          </cell>
        </row>
        <row r="281">
          <cell r="D281" t="str">
            <v>Fosforlu Kalem</v>
          </cell>
          <cell r="E281" t="str">
            <v>Faber-Castell 1546 Şeffaf Gövde Fosforlu Kalem Mavi</v>
          </cell>
          <cell r="F281">
            <v>0.18</v>
          </cell>
          <cell r="G281" t="str">
            <v>TL</v>
          </cell>
          <cell r="H281">
            <v>1.69</v>
          </cell>
          <cell r="I281">
            <v>4005400997765</v>
          </cell>
        </row>
        <row r="282">
          <cell r="D282" t="str">
            <v>Fosforlu Kalem</v>
          </cell>
          <cell r="E282" t="str">
            <v>Faber-Castell 1546 Şeffaf Gövde Fosforlu Kalem Mor</v>
          </cell>
          <cell r="F282">
            <v>0.18</v>
          </cell>
          <cell r="G282" t="str">
            <v>TL</v>
          </cell>
          <cell r="H282">
            <v>1.69</v>
          </cell>
          <cell r="I282">
            <v>4005400911891</v>
          </cell>
        </row>
        <row r="283">
          <cell r="D283" t="str">
            <v>Fosforlu Kalem</v>
          </cell>
          <cell r="E283" t="str">
            <v>Faber-Castell 1546 Şeffaf Gövde Fosforlu Kalem 4'lü Paket</v>
          </cell>
          <cell r="F283">
            <v>0.18</v>
          </cell>
          <cell r="G283" t="str">
            <v>TL</v>
          </cell>
          <cell r="H283">
            <v>7.53</v>
          </cell>
          <cell r="I283">
            <v>4005401546047</v>
          </cell>
        </row>
        <row r="284">
          <cell r="D284" t="str">
            <v>Fosforlu Kalem</v>
          </cell>
          <cell r="E284" t="str">
            <v>Faber-Castell 1546 Şeffaf Gövde Fosforlu Kalem Pastel Renkler 4'lü Paket</v>
          </cell>
          <cell r="F284">
            <v>0.18</v>
          </cell>
          <cell r="G284" t="str">
            <v>TL</v>
          </cell>
          <cell r="H284">
            <v>8.1199999999999992</v>
          </cell>
          <cell r="I284">
            <v>4005401546108</v>
          </cell>
        </row>
        <row r="285">
          <cell r="D285" t="str">
            <v>Fosforlu Kalem</v>
          </cell>
          <cell r="E285" t="str">
            <v>Faber-Castell 1546 Şeffaf Gövde Fosforlu Kalem 6'lı Paket</v>
          </cell>
          <cell r="F285">
            <v>0.18</v>
          </cell>
          <cell r="G285" t="str">
            <v>TL</v>
          </cell>
          <cell r="H285">
            <v>11</v>
          </cell>
          <cell r="I285">
            <v>4005401546429</v>
          </cell>
        </row>
        <row r="286">
          <cell r="D286" t="str">
            <v>Fosforlu Kalem</v>
          </cell>
          <cell r="E286" t="str">
            <v>Faber-Castell 1546 Şeffaf Gövde Fosforlu Kalem 6+2'li Paket</v>
          </cell>
          <cell r="F286">
            <v>0.18</v>
          </cell>
          <cell r="G286" t="str">
            <v>TL</v>
          </cell>
          <cell r="H286">
            <v>12.27</v>
          </cell>
          <cell r="I286">
            <v>4005401546627</v>
          </cell>
        </row>
        <row r="287">
          <cell r="D287" t="str">
            <v>Fosforlu Kalem</v>
          </cell>
          <cell r="E287" t="str">
            <v>Noki Fosforlu Kalem 5'li PVC</v>
          </cell>
          <cell r="F287">
            <v>0.18</v>
          </cell>
          <cell r="G287" t="str">
            <v>TL</v>
          </cell>
          <cell r="H287">
            <v>6.28</v>
          </cell>
          <cell r="I287">
            <v>8693245116722</v>
          </cell>
        </row>
        <row r="288">
          <cell r="D288" t="str">
            <v>Keçe Uçlu Kalem</v>
          </cell>
          <cell r="E288" t="str">
            <v>Stabilo Point 88 Keçe Uçlu Kalem 25 Renk Çantalı Set</v>
          </cell>
          <cell r="F288">
            <v>0.18</v>
          </cell>
          <cell r="G288" t="str">
            <v>TL</v>
          </cell>
          <cell r="H288">
            <v>60.64</v>
          </cell>
          <cell r="I288">
            <v>4006381360692</v>
          </cell>
        </row>
        <row r="289">
          <cell r="D289" t="str">
            <v>Keçe Uçlu Kalem</v>
          </cell>
          <cell r="E289" t="str">
            <v>Stabilo Point 88 Keçe Uçlu Kalem 20 Renk Askılı Paket</v>
          </cell>
          <cell r="F289">
            <v>0.18</v>
          </cell>
          <cell r="G289" t="str">
            <v>TL</v>
          </cell>
          <cell r="H289">
            <v>48.51</v>
          </cell>
          <cell r="I289">
            <v>4006381292405</v>
          </cell>
        </row>
        <row r="290">
          <cell r="D290" t="str">
            <v>Keçe Uçlu Kalem</v>
          </cell>
          <cell r="E290" t="str">
            <v>Stabilo Point 88 Keçe Uçlu Kalem Twin Pack 20 Renk</v>
          </cell>
          <cell r="F290">
            <v>0.18</v>
          </cell>
          <cell r="G290" t="str">
            <v>TL</v>
          </cell>
          <cell r="H290">
            <v>48.51</v>
          </cell>
          <cell r="I290">
            <v>4006381340977</v>
          </cell>
        </row>
        <row r="291">
          <cell r="D291" t="str">
            <v>Keçe Uçlu Kalem</v>
          </cell>
          <cell r="E291" t="str">
            <v>Stabilo Point 88 Keçe Uçlu Kalem Zebrui 20 Renk</v>
          </cell>
          <cell r="F291">
            <v>0.18</v>
          </cell>
          <cell r="G291" t="str">
            <v>TL</v>
          </cell>
          <cell r="H291">
            <v>48.51</v>
          </cell>
          <cell r="I291">
            <v>4006381340984</v>
          </cell>
        </row>
        <row r="292">
          <cell r="D292" t="str">
            <v>Keçe Uçlu Kalem</v>
          </cell>
          <cell r="E292" t="str">
            <v>Stabilo Point 88 Keçe Uçlu Kalem 6 Renk Askılı Paket</v>
          </cell>
          <cell r="F292">
            <v>0.18</v>
          </cell>
          <cell r="G292" t="str">
            <v>TL</v>
          </cell>
          <cell r="H292">
            <v>14.55</v>
          </cell>
          <cell r="I292">
            <v>4006381316132</v>
          </cell>
        </row>
        <row r="293">
          <cell r="D293" t="str">
            <v>Keçe Uçlu Kalem</v>
          </cell>
          <cell r="E293" t="str">
            <v>Stabilo Point 88 Keçe Uçlu Kalem 10 Renk Askılı Paket</v>
          </cell>
          <cell r="F293">
            <v>0.18</v>
          </cell>
          <cell r="G293" t="str">
            <v>TL</v>
          </cell>
          <cell r="H293">
            <v>24.26</v>
          </cell>
          <cell r="I293">
            <v>4006381177122</v>
          </cell>
        </row>
        <row r="294">
          <cell r="D294" t="str">
            <v>Keçe Uçlu Kalem</v>
          </cell>
          <cell r="E294" t="str">
            <v>Stailo Point 88 + Pen 68 Keçe Uçlu Kalem 10'lu Set</v>
          </cell>
          <cell r="F294">
            <v>0.18</v>
          </cell>
          <cell r="G294" t="str">
            <v>TL</v>
          </cell>
          <cell r="H294">
            <v>24.26</v>
          </cell>
          <cell r="I294">
            <v>4006381458887</v>
          </cell>
        </row>
        <row r="295">
          <cell r="D295" t="str">
            <v>Keçe Uçlu Kalem</v>
          </cell>
          <cell r="E295" t="str">
            <v>Stabilo Point 88 Mini Jeans 8'li Set</v>
          </cell>
          <cell r="F295">
            <v>0.18</v>
          </cell>
          <cell r="G295" t="str">
            <v>TL</v>
          </cell>
          <cell r="H295">
            <v>29.11</v>
          </cell>
          <cell r="I295">
            <v>4006381465403</v>
          </cell>
        </row>
        <row r="296">
          <cell r="D296" t="str">
            <v>Keçe Uçlu Kalem</v>
          </cell>
          <cell r="E296" t="str">
            <v xml:space="preserve">Stabilo Point 88 Mini Keçe Uçlu Kalem 8'li Paket </v>
          </cell>
          <cell r="F296">
            <v>0.18</v>
          </cell>
          <cell r="G296" t="str">
            <v>TL</v>
          </cell>
          <cell r="H296">
            <v>19.399999999999999</v>
          </cell>
          <cell r="I296">
            <v>4006381367196</v>
          </cell>
        </row>
        <row r="297">
          <cell r="D297" t="str">
            <v>Keçe Uçlu Kalem</v>
          </cell>
          <cell r="E297" t="str">
            <v xml:space="preserve">Stabilo Point 88 Mini Keçe Uçlu Kalem 12'li Paket </v>
          </cell>
          <cell r="F297">
            <v>0.18</v>
          </cell>
          <cell r="G297" t="str">
            <v>TL</v>
          </cell>
          <cell r="H297">
            <v>29.11</v>
          </cell>
          <cell r="I297">
            <v>4006381367219</v>
          </cell>
        </row>
        <row r="298">
          <cell r="D298" t="str">
            <v>Keçe Uçlu Kalem</v>
          </cell>
          <cell r="E298" t="str">
            <v>Stabilo Point 88 Keçe Uçlu Kalem 10'lu Kutu Mavi</v>
          </cell>
          <cell r="F298">
            <v>0.18</v>
          </cell>
          <cell r="G298" t="str">
            <v>TL</v>
          </cell>
          <cell r="H298">
            <v>24.26</v>
          </cell>
          <cell r="I298">
            <v>4006381217460</v>
          </cell>
        </row>
        <row r="299">
          <cell r="D299" t="str">
            <v>Keçe Uçlu Kalem</v>
          </cell>
          <cell r="E299" t="str">
            <v>Stabilo Point 88 Keçe Uçlu Kalem 10'lu Kutu Kırmızı</v>
          </cell>
          <cell r="F299">
            <v>0.18</v>
          </cell>
          <cell r="G299" t="str">
            <v>TL</v>
          </cell>
          <cell r="H299">
            <v>24.26</v>
          </cell>
          <cell r="I299">
            <v>4006381217453</v>
          </cell>
        </row>
        <row r="300">
          <cell r="D300" t="str">
            <v>Keçe Uçlu Kalem</v>
          </cell>
          <cell r="E300" t="str">
            <v>Stabilo Point 88 Keçe Uçlu Kalem 10'lu Kutu Siyah</v>
          </cell>
          <cell r="F300">
            <v>0.18</v>
          </cell>
          <cell r="G300" t="str">
            <v>TL</v>
          </cell>
          <cell r="H300">
            <v>24.26</v>
          </cell>
          <cell r="I300">
            <v>4006381217477</v>
          </cell>
        </row>
        <row r="301">
          <cell r="D301" t="str">
            <v>Keçe Uçlu Kalem</v>
          </cell>
          <cell r="E301" t="str">
            <v>Stabilo Point 88 Keçe Uçlu Kalem 10'lu Kutu Pembe</v>
          </cell>
          <cell r="F301">
            <v>0.18</v>
          </cell>
          <cell r="G301" t="str">
            <v>TL</v>
          </cell>
          <cell r="H301">
            <v>24.26</v>
          </cell>
          <cell r="I301">
            <v>4006381259682</v>
          </cell>
        </row>
        <row r="302">
          <cell r="D302" t="str">
            <v>Keçe Uçlu Kalem</v>
          </cell>
          <cell r="E302" t="str">
            <v>Stabilo Point 88 Keçe Uçlu Kalem 10'lu Kutu Yeşil</v>
          </cell>
          <cell r="F302">
            <v>0.18</v>
          </cell>
          <cell r="G302" t="str">
            <v>TL</v>
          </cell>
          <cell r="H302">
            <v>24.26</v>
          </cell>
          <cell r="I302">
            <v>4006381105255</v>
          </cell>
        </row>
        <row r="303">
          <cell r="D303" t="str">
            <v>Keçe Uçlu Kalem</v>
          </cell>
          <cell r="E303" t="str">
            <v>Stabilo Pen 68 Keçe Uçlu Kalem 6 Renk Askılı Paket</v>
          </cell>
          <cell r="F303">
            <v>0.18</v>
          </cell>
          <cell r="G303" t="str">
            <v>TL</v>
          </cell>
          <cell r="H303">
            <v>14.55</v>
          </cell>
          <cell r="I303">
            <v>4006381111683</v>
          </cell>
        </row>
        <row r="304">
          <cell r="D304" t="str">
            <v>Keçe Uçlu Kalem</v>
          </cell>
          <cell r="E304" t="str">
            <v>Stabilo Pen 68 Keçe Uçlu Kalem 10 Renk Askılı Paket</v>
          </cell>
          <cell r="F304">
            <v>0.18</v>
          </cell>
          <cell r="G304" t="str">
            <v>TL</v>
          </cell>
          <cell r="H304">
            <v>24.26</v>
          </cell>
          <cell r="I304">
            <v>4006381327329</v>
          </cell>
        </row>
        <row r="305">
          <cell r="D305" t="str">
            <v>Keçe Uçlu Kalem</v>
          </cell>
          <cell r="E305" t="str">
            <v>Noki Fineliner Keçe Uçlu Kalem 6'lı Paket</v>
          </cell>
          <cell r="F305">
            <v>0.18</v>
          </cell>
          <cell r="G305" t="str">
            <v>TL</v>
          </cell>
          <cell r="H305">
            <v>7.2818999999999994</v>
          </cell>
          <cell r="I305">
            <v>8693245056837</v>
          </cell>
        </row>
        <row r="306">
          <cell r="D306" t="str">
            <v>Keçe Uçlu Kalem</v>
          </cell>
          <cell r="E306" t="str">
            <v>Noki Fineliner Keçe Uçlu Kalem 10'lu Paket</v>
          </cell>
          <cell r="F306">
            <v>0.18</v>
          </cell>
          <cell r="G306" t="str">
            <v>TL</v>
          </cell>
          <cell r="H306">
            <v>12.136500000000002</v>
          </cell>
          <cell r="I306">
            <v>8693245037263</v>
          </cell>
        </row>
        <row r="307">
          <cell r="D307" t="str">
            <v>Keçe Uçlu Kalem</v>
          </cell>
          <cell r="E307" t="str">
            <v>Noki Fineliner Keçe Uçlu Kalem 24'lü Paket</v>
          </cell>
          <cell r="F307">
            <v>0.18</v>
          </cell>
          <cell r="G307" t="str">
            <v>TL</v>
          </cell>
          <cell r="H307">
            <v>28.9602</v>
          </cell>
          <cell r="I307">
            <v>8693245043165</v>
          </cell>
        </row>
        <row r="308">
          <cell r="D308" t="str">
            <v>Tahta Kalemi</v>
          </cell>
          <cell r="E308" t="str">
            <v>edding 360XL Tahta Kalemi Mavi</v>
          </cell>
          <cell r="F308">
            <v>0.18</v>
          </cell>
          <cell r="G308" t="str">
            <v>TL</v>
          </cell>
          <cell r="H308">
            <v>1.65</v>
          </cell>
          <cell r="I308" t="str">
            <v>4004764924325</v>
          </cell>
        </row>
        <row r="309">
          <cell r="D309" t="str">
            <v>Tahta Kalemi</v>
          </cell>
          <cell r="E309" t="str">
            <v>edding 360XL Tahta Kalemi Siyah</v>
          </cell>
          <cell r="F309">
            <v>0.18</v>
          </cell>
          <cell r="G309" t="str">
            <v>TL</v>
          </cell>
          <cell r="H309">
            <v>1.65</v>
          </cell>
          <cell r="I309" t="str">
            <v>4004764924264</v>
          </cell>
        </row>
        <row r="310">
          <cell r="D310" t="str">
            <v>Tahta Kalemi</v>
          </cell>
          <cell r="E310" t="str">
            <v>edding 360XL Tahta Kalemi Kırmızı</v>
          </cell>
          <cell r="F310">
            <v>0.18</v>
          </cell>
          <cell r="G310" t="str">
            <v>TL</v>
          </cell>
          <cell r="H310">
            <v>1.65</v>
          </cell>
          <cell r="I310" t="str">
            <v>4004764924295</v>
          </cell>
        </row>
        <row r="311">
          <cell r="D311" t="str">
            <v>Tahta Kalemi</v>
          </cell>
          <cell r="E311" t="str">
            <v>edding 360XL Tahta Kalemi Yeşil</v>
          </cell>
          <cell r="F311">
            <v>0.18</v>
          </cell>
          <cell r="G311" t="str">
            <v>TL</v>
          </cell>
          <cell r="H311">
            <v>1.65</v>
          </cell>
          <cell r="I311" t="str">
            <v>4004764924356</v>
          </cell>
        </row>
        <row r="312">
          <cell r="D312" t="str">
            <v>Tahta Kalemi</v>
          </cell>
          <cell r="E312" t="str">
            <v>edding BT30 Yazı Tahtası Kalemi Mürekkebi Mavi</v>
          </cell>
          <cell r="F312">
            <v>0.18</v>
          </cell>
          <cell r="G312" t="str">
            <v>TL</v>
          </cell>
          <cell r="H312">
            <v>6.82</v>
          </cell>
          <cell r="I312" t="str">
            <v>4004764064274</v>
          </cell>
        </row>
        <row r="313">
          <cell r="D313" t="str">
            <v>Tahta Kalemi</v>
          </cell>
          <cell r="E313" t="str">
            <v>edding BT30 Yazı Tahtası Kalemi Mürekkebi Siyah</v>
          </cell>
          <cell r="F313">
            <v>0.18</v>
          </cell>
          <cell r="G313" t="str">
            <v>TL</v>
          </cell>
          <cell r="H313">
            <v>6.82</v>
          </cell>
          <cell r="I313" t="str">
            <v>4004764064236</v>
          </cell>
        </row>
        <row r="314">
          <cell r="D314" t="str">
            <v>Tahta Kalemi</v>
          </cell>
          <cell r="E314" t="str">
            <v>edding BT30 Yazı Tahtası Kalemi Mürekkebi Kırmızı</v>
          </cell>
          <cell r="F314">
            <v>0.18</v>
          </cell>
          <cell r="G314" t="str">
            <v>TL</v>
          </cell>
          <cell r="H314">
            <v>6.82</v>
          </cell>
          <cell r="I314" t="str">
            <v>4004764064267</v>
          </cell>
        </row>
        <row r="315">
          <cell r="D315" t="str">
            <v>Tahta Kalemi</v>
          </cell>
          <cell r="E315" t="str">
            <v>edding BT30 Yazı Tahtası Kalemi Mürekkebi Yeşil</v>
          </cell>
          <cell r="F315">
            <v>0.18</v>
          </cell>
          <cell r="G315" t="str">
            <v>TL</v>
          </cell>
          <cell r="H315">
            <v>6.82</v>
          </cell>
          <cell r="I315" t="str">
            <v>4004764064281</v>
          </cell>
        </row>
        <row r="316">
          <cell r="D316" t="str">
            <v>Tahta Kalemi</v>
          </cell>
          <cell r="E316" t="str">
            <v>edding BTK100 Yazı Tahtası Kalemi Mürekkebi Mavi</v>
          </cell>
          <cell r="F316">
            <v>0.18</v>
          </cell>
          <cell r="G316" t="str">
            <v>TL</v>
          </cell>
          <cell r="H316">
            <v>14.95</v>
          </cell>
          <cell r="I316">
            <v>0</v>
          </cell>
        </row>
        <row r="317">
          <cell r="D317" t="str">
            <v>Tahta Kalemi</v>
          </cell>
          <cell r="E317" t="str">
            <v>edding BTK100 Yazı Tahtası Kalemi Mürekkebi Siyah</v>
          </cell>
          <cell r="F317">
            <v>0.18</v>
          </cell>
          <cell r="G317" t="str">
            <v>TL</v>
          </cell>
          <cell r="H317">
            <v>14.95</v>
          </cell>
          <cell r="I317" t="str">
            <v>4004764891825</v>
          </cell>
        </row>
        <row r="318">
          <cell r="D318" t="str">
            <v>Tahta Kalemi</v>
          </cell>
          <cell r="E318" t="str">
            <v>edding BTK100 Yazı Tahtası Kalemi Mürekkebi Kırmızı</v>
          </cell>
          <cell r="F318">
            <v>0.18</v>
          </cell>
          <cell r="G318" t="str">
            <v>TL</v>
          </cell>
          <cell r="H318">
            <v>14.95</v>
          </cell>
          <cell r="I318" t="str">
            <v>4004764891856</v>
          </cell>
        </row>
        <row r="319">
          <cell r="D319" t="str">
            <v>Tahta Kalemi</v>
          </cell>
          <cell r="E319" t="str">
            <v>edding BTK100 Yazı Tahtası Kalemi Mürekkebi Yeşil</v>
          </cell>
          <cell r="F319">
            <v>0.18</v>
          </cell>
          <cell r="G319" t="str">
            <v>TL</v>
          </cell>
          <cell r="H319">
            <v>14.95</v>
          </cell>
          <cell r="I319">
            <v>0</v>
          </cell>
        </row>
        <row r="320">
          <cell r="D320" t="str">
            <v>Tahta Kalemi</v>
          </cell>
          <cell r="E320" t="str">
            <v>Pilot V-Board Master Tahta Kalemi Siyah</v>
          </cell>
          <cell r="F320">
            <v>0.18</v>
          </cell>
          <cell r="G320" t="str">
            <v>TL</v>
          </cell>
          <cell r="H320">
            <v>3.97</v>
          </cell>
          <cell r="I320">
            <v>4902505355769</v>
          </cell>
        </row>
        <row r="321">
          <cell r="D321" t="str">
            <v>Tahta Kalemi</v>
          </cell>
          <cell r="E321" t="str">
            <v>Pilot V-Board Master Tahta Kalemi Mavi</v>
          </cell>
          <cell r="F321">
            <v>0.18</v>
          </cell>
          <cell r="G321" t="str">
            <v>TL</v>
          </cell>
          <cell r="H321">
            <v>3.97</v>
          </cell>
          <cell r="I321">
            <v>4902505355783</v>
          </cell>
        </row>
        <row r="322">
          <cell r="D322" t="str">
            <v>Tahta Kalemi</v>
          </cell>
          <cell r="E322" t="str">
            <v>Pilot V-Board Master Tahta Kalemi Kırmızı</v>
          </cell>
          <cell r="F322">
            <v>0.18</v>
          </cell>
          <cell r="G322" t="str">
            <v>TL</v>
          </cell>
          <cell r="H322">
            <v>3.97</v>
          </cell>
          <cell r="I322">
            <v>4902505355776</v>
          </cell>
        </row>
        <row r="323">
          <cell r="D323" t="str">
            <v>Tahta Kalemi</v>
          </cell>
          <cell r="E323" t="str">
            <v>Pilot V-Board Master Tahta Kalemi Yeşil</v>
          </cell>
          <cell r="F323">
            <v>0.18</v>
          </cell>
          <cell r="G323" t="str">
            <v>TL</v>
          </cell>
          <cell r="H323">
            <v>3.97</v>
          </cell>
          <cell r="I323">
            <v>4902505355790</v>
          </cell>
        </row>
        <row r="324">
          <cell r="D324" t="str">
            <v>Tahta Kalemi</v>
          </cell>
          <cell r="E324" t="str">
            <v>Pilot V-Board Master Tahta Kalemi Kartuşu Siyah</v>
          </cell>
          <cell r="F324">
            <v>0.18</v>
          </cell>
          <cell r="G324" t="str">
            <v>TL</v>
          </cell>
          <cell r="H324">
            <v>2.6</v>
          </cell>
          <cell r="I324">
            <v>4902505343544</v>
          </cell>
        </row>
        <row r="325">
          <cell r="D325" t="str">
            <v>Tahta Kalemi</v>
          </cell>
          <cell r="E325" t="str">
            <v>Pilot V-Board Master Tahta Kalemi Kartuşu Mavi</v>
          </cell>
          <cell r="F325">
            <v>0.18</v>
          </cell>
          <cell r="G325" t="str">
            <v>TL</v>
          </cell>
          <cell r="H325">
            <v>2.6</v>
          </cell>
          <cell r="I325">
            <v>4902505343568</v>
          </cell>
        </row>
        <row r="326">
          <cell r="D326" t="str">
            <v>Tahta Kalemi</v>
          </cell>
          <cell r="E326" t="str">
            <v>Pilot V-Board Master Tahta Kalemi Kartuşu Kırmızı</v>
          </cell>
          <cell r="F326">
            <v>0.18</v>
          </cell>
          <cell r="G326" t="str">
            <v>TL</v>
          </cell>
          <cell r="H326">
            <v>2.6</v>
          </cell>
          <cell r="I326">
            <v>4902505343551</v>
          </cell>
        </row>
        <row r="327">
          <cell r="D327" t="str">
            <v>Tahta Kalemi</v>
          </cell>
          <cell r="E327" t="str">
            <v>Pilot V-Board Master Tahta Kalemi Kartuşu Yeşil</v>
          </cell>
          <cell r="F327">
            <v>0.18</v>
          </cell>
          <cell r="G327" t="str">
            <v>TL</v>
          </cell>
          <cell r="H327">
            <v>2.6</v>
          </cell>
          <cell r="I327">
            <v>4902505343575</v>
          </cell>
        </row>
        <row r="328">
          <cell r="D328" t="str">
            <v>Tahta Kalemi</v>
          </cell>
          <cell r="E328" t="str">
            <v>Noki Beyaz Tahta Kalemi Çift Uçlu Silgili 3'lü Blister</v>
          </cell>
          <cell r="F328">
            <v>0.18</v>
          </cell>
          <cell r="G328" t="str">
            <v>TL</v>
          </cell>
          <cell r="H328">
            <v>5.57</v>
          </cell>
          <cell r="I328">
            <v>8693245004975</v>
          </cell>
        </row>
        <row r="329">
          <cell r="D329" t="str">
            <v>Tahta Kalemi</v>
          </cell>
          <cell r="E329" t="str">
            <v>Adel Tahta Kalemi Siyah 12'li</v>
          </cell>
          <cell r="F329">
            <v>0.18</v>
          </cell>
          <cell r="G329" t="str">
            <v>TL</v>
          </cell>
          <cell r="H329">
            <v>12.18</v>
          </cell>
          <cell r="I329">
            <v>8690826131945</v>
          </cell>
        </row>
        <row r="330">
          <cell r="D330" t="str">
            <v>Tahta Kalemi</v>
          </cell>
          <cell r="E330" t="str">
            <v>Adel Tahta Kalemi Mavi 12'li</v>
          </cell>
          <cell r="F330">
            <v>0.18</v>
          </cell>
          <cell r="G330" t="str">
            <v>TL</v>
          </cell>
          <cell r="H330">
            <v>12.18</v>
          </cell>
          <cell r="I330">
            <v>8690826131976</v>
          </cell>
        </row>
        <row r="331">
          <cell r="D331" t="str">
            <v>Tahta Kalemi</v>
          </cell>
          <cell r="E331" t="str">
            <v>Adel Tahta Kalemi Kırmızı 12'li</v>
          </cell>
          <cell r="F331">
            <v>0.18</v>
          </cell>
          <cell r="G331" t="str">
            <v>TL</v>
          </cell>
          <cell r="H331">
            <v>12.18</v>
          </cell>
          <cell r="I331">
            <v>8690826132003</v>
          </cell>
        </row>
        <row r="332">
          <cell r="D332" t="str">
            <v>Koli Kalemi</v>
          </cell>
          <cell r="E332" t="str">
            <v>Hi-Text 830PB Permanent Koli Kalemi Yuvarlak Uç 12'li Mavi</v>
          </cell>
          <cell r="F332">
            <v>0.18</v>
          </cell>
          <cell r="G332" t="str">
            <v>TL</v>
          </cell>
          <cell r="H332">
            <v>13.86</v>
          </cell>
          <cell r="I332">
            <v>8008621001255</v>
          </cell>
        </row>
        <row r="333">
          <cell r="D333" t="str">
            <v>Koli Kalemi</v>
          </cell>
          <cell r="E333" t="str">
            <v>Hi-Text 830PB Permanent Koli Kalemi Yuvarlak Uç 12'li Siyah</v>
          </cell>
          <cell r="F333">
            <v>0.18</v>
          </cell>
          <cell r="G333" t="str">
            <v>TL</v>
          </cell>
          <cell r="H333">
            <v>13.86</v>
          </cell>
          <cell r="I333">
            <v>8008621000036</v>
          </cell>
        </row>
        <row r="334">
          <cell r="D334" t="str">
            <v>Koli Kalemi</v>
          </cell>
          <cell r="E334" t="str">
            <v>Hi-Text 830PB Permanent Koli Kalemi Yuvarlak Uç 12'li Kırmızı</v>
          </cell>
          <cell r="F334">
            <v>0.18</v>
          </cell>
          <cell r="G334" t="str">
            <v>TL</v>
          </cell>
          <cell r="H334">
            <v>13.86</v>
          </cell>
          <cell r="I334">
            <v>8008621001262</v>
          </cell>
        </row>
        <row r="335">
          <cell r="D335" t="str">
            <v>Koli Kalemi</v>
          </cell>
          <cell r="E335" t="str">
            <v>Hi-Text 830PC Permanent Koli Kalemi Kesik Uç 12'li Mavi</v>
          </cell>
          <cell r="F335">
            <v>0.18</v>
          </cell>
          <cell r="G335" t="str">
            <v>TL</v>
          </cell>
          <cell r="H335">
            <v>13.86</v>
          </cell>
          <cell r="I335">
            <v>8008621001460</v>
          </cell>
        </row>
        <row r="336">
          <cell r="D336" t="str">
            <v>Koli Kalemi</v>
          </cell>
          <cell r="E336" t="str">
            <v>Hi-Text 830PC Permanent Koli Kalemi Kesik Uç 12'li Siyah</v>
          </cell>
          <cell r="F336">
            <v>0.18</v>
          </cell>
          <cell r="G336" t="str">
            <v>TL</v>
          </cell>
          <cell r="H336">
            <v>13.86</v>
          </cell>
          <cell r="I336">
            <v>8008621003105</v>
          </cell>
        </row>
        <row r="337">
          <cell r="D337" t="str">
            <v>Koli Kalemi</v>
          </cell>
          <cell r="E337" t="str">
            <v>Hi-Text 830PC Permanent Koli Kalemi Kesik Uç 12'li Kırmızı</v>
          </cell>
          <cell r="F337">
            <v>0.18</v>
          </cell>
          <cell r="G337" t="str">
            <v>TL</v>
          </cell>
          <cell r="H337">
            <v>13.86</v>
          </cell>
          <cell r="I337">
            <v>8008621001507</v>
          </cell>
        </row>
        <row r="338">
          <cell r="D338" t="str">
            <v>Koli Kalemi</v>
          </cell>
          <cell r="E338" t="str">
            <v>Adel Permanent Markör yuvarlak Uç 12'li Siyah</v>
          </cell>
          <cell r="F338">
            <v>0.18</v>
          </cell>
          <cell r="G338" t="str">
            <v>TL</v>
          </cell>
          <cell r="H338">
            <v>11.17</v>
          </cell>
          <cell r="I338">
            <v>8690826411184</v>
          </cell>
        </row>
        <row r="339">
          <cell r="D339" t="str">
            <v>Koli Kalemi</v>
          </cell>
          <cell r="E339" t="str">
            <v>Adel Permanent Markör yuvarlak Uç 12'li Mavi</v>
          </cell>
          <cell r="F339">
            <v>0.18</v>
          </cell>
          <cell r="G339" t="str">
            <v>TL</v>
          </cell>
          <cell r="H339">
            <v>11.17</v>
          </cell>
          <cell r="I339">
            <v>8690826411238</v>
          </cell>
        </row>
        <row r="340">
          <cell r="D340" t="str">
            <v>Koli Kalemi</v>
          </cell>
          <cell r="E340" t="str">
            <v>Adel Permanent Markör yuvarlak Uç 12'li Kırmızı</v>
          </cell>
          <cell r="F340">
            <v>0.18</v>
          </cell>
          <cell r="G340" t="str">
            <v>TL</v>
          </cell>
          <cell r="H340">
            <v>11.17</v>
          </cell>
          <cell r="I340">
            <v>8690826411283</v>
          </cell>
        </row>
        <row r="341">
          <cell r="D341" t="str">
            <v>Koli Kalemi</v>
          </cell>
          <cell r="E341" t="str">
            <v>Noki Permanent Koli Kalemi Yuvarlak Uç 12'li Mavi</v>
          </cell>
          <cell r="F341">
            <v>0.18</v>
          </cell>
          <cell r="G341" t="str">
            <v>TL</v>
          </cell>
          <cell r="H341">
            <v>11.05</v>
          </cell>
          <cell r="I341">
            <v>0</v>
          </cell>
        </row>
        <row r="342">
          <cell r="D342" t="str">
            <v>Koli Kalemi</v>
          </cell>
          <cell r="E342" t="str">
            <v>Noki Permanent Koli Kalemi Yuvarlak Uç 12'li Siyah</v>
          </cell>
          <cell r="F342">
            <v>0.18</v>
          </cell>
          <cell r="G342" t="str">
            <v>TL</v>
          </cell>
          <cell r="H342">
            <v>11.05</v>
          </cell>
          <cell r="I342">
            <v>0</v>
          </cell>
        </row>
        <row r="343">
          <cell r="D343" t="str">
            <v>Koli Kalemi</v>
          </cell>
          <cell r="E343" t="str">
            <v>Noki Permanent Koli Kalemi Yuvarlak Uç 12'li Kırmızı</v>
          </cell>
          <cell r="F343">
            <v>0.18</v>
          </cell>
          <cell r="G343" t="str">
            <v>TL</v>
          </cell>
          <cell r="H343">
            <v>11.05</v>
          </cell>
          <cell r="I343">
            <v>0</v>
          </cell>
        </row>
        <row r="344">
          <cell r="D344" t="str">
            <v>Koli Kalemi</v>
          </cell>
          <cell r="E344" t="str">
            <v>Noki Permanent Koli Kalemi Kesik Uç 12'li Mavi</v>
          </cell>
          <cell r="F344">
            <v>0.18</v>
          </cell>
          <cell r="G344" t="str">
            <v>TL</v>
          </cell>
          <cell r="H344">
            <v>11.05</v>
          </cell>
          <cell r="I344">
            <v>0</v>
          </cell>
        </row>
        <row r="345">
          <cell r="D345" t="str">
            <v>Koli Kalemi</v>
          </cell>
          <cell r="E345" t="str">
            <v>Noki Permanent Koli Kalemi Kesik Uç 12'li Siyah</v>
          </cell>
          <cell r="F345">
            <v>0.18</v>
          </cell>
          <cell r="G345" t="str">
            <v>TL</v>
          </cell>
          <cell r="H345">
            <v>11.05</v>
          </cell>
          <cell r="I345">
            <v>0</v>
          </cell>
        </row>
        <row r="346">
          <cell r="D346" t="str">
            <v>Koli Kalemi</v>
          </cell>
          <cell r="E346" t="str">
            <v>Noki Permanent Koli Kalemi Kesik Uç 12'li Kırmızı</v>
          </cell>
          <cell r="F346">
            <v>0.18</v>
          </cell>
          <cell r="G346" t="str">
            <v>TL</v>
          </cell>
          <cell r="H346">
            <v>11.05</v>
          </cell>
          <cell r="I346">
            <v>0</v>
          </cell>
        </row>
        <row r="347">
          <cell r="D347" t="str">
            <v>Dolma Kalem</v>
          </cell>
          <cell r="E347" t="str">
            <v>Parker Vector CT Dolma Kalem Kırmızı</v>
          </cell>
          <cell r="F347">
            <v>0.18</v>
          </cell>
          <cell r="G347" t="str">
            <v>TL</v>
          </cell>
          <cell r="H347">
            <v>19.75</v>
          </cell>
          <cell r="I347" t="str">
            <v>5011247305570</v>
          </cell>
        </row>
        <row r="348">
          <cell r="D348" t="str">
            <v>Dolma Kalem</v>
          </cell>
          <cell r="E348" t="str">
            <v>Parker Vector CT Dolma Kalem Mavi</v>
          </cell>
          <cell r="F348">
            <v>0.18</v>
          </cell>
          <cell r="G348" t="str">
            <v>TL</v>
          </cell>
          <cell r="H348">
            <v>19.75</v>
          </cell>
          <cell r="I348" t="str">
            <v>5011247314992</v>
          </cell>
        </row>
        <row r="349">
          <cell r="D349" t="str">
            <v>Dolma Kalem</v>
          </cell>
          <cell r="E349" t="str">
            <v>Parker Vector CT Dolma Kalem Siyah</v>
          </cell>
          <cell r="F349">
            <v>0.18</v>
          </cell>
          <cell r="G349" t="str">
            <v>TL</v>
          </cell>
          <cell r="H349">
            <v>19.75</v>
          </cell>
          <cell r="I349" t="str">
            <v>5011247106023</v>
          </cell>
        </row>
        <row r="350">
          <cell r="D350" t="str">
            <v>Dolma Kalem</v>
          </cell>
          <cell r="E350" t="str">
            <v>Parker Vector CT SS Dolma Kalem</v>
          </cell>
          <cell r="F350">
            <v>0.18</v>
          </cell>
          <cell r="G350" t="str">
            <v>TL</v>
          </cell>
          <cell r="H350">
            <v>31.39</v>
          </cell>
          <cell r="I350" t="str">
            <v>5011247120487</v>
          </cell>
        </row>
        <row r="351">
          <cell r="D351" t="str">
            <v>Dolma Kalem</v>
          </cell>
          <cell r="E351" t="str">
            <v>Parker IM Metal Kurşuni CT Dolma Kalem</v>
          </cell>
          <cell r="F351">
            <v>0.18</v>
          </cell>
          <cell r="G351" t="str">
            <v>TL</v>
          </cell>
          <cell r="H351">
            <v>43.524000000000008</v>
          </cell>
          <cell r="I351" t="str">
            <v>3501170856154</v>
          </cell>
        </row>
        <row r="352">
          <cell r="D352" t="str">
            <v>Dolma Kalem</v>
          </cell>
          <cell r="E352" t="str">
            <v>Parker IM Metal Brushed GT Dolma Kalem</v>
          </cell>
          <cell r="F352">
            <v>0.18</v>
          </cell>
          <cell r="G352" t="str">
            <v>TL</v>
          </cell>
          <cell r="H352">
            <v>43.524000000000008</v>
          </cell>
          <cell r="I352" t="str">
            <v>3501170856147</v>
          </cell>
        </row>
        <row r="353">
          <cell r="D353" t="str">
            <v>Dolma Kalem</v>
          </cell>
          <cell r="E353" t="str">
            <v>Parker IM Metal Brushed CT Dolma Kalem</v>
          </cell>
          <cell r="F353">
            <v>0.18</v>
          </cell>
          <cell r="G353" t="str">
            <v>TL</v>
          </cell>
          <cell r="H353">
            <v>43.524000000000008</v>
          </cell>
          <cell r="I353" t="str">
            <v>3501170856130</v>
          </cell>
        </row>
        <row r="354">
          <cell r="D354" t="str">
            <v>Dolma Kalem</v>
          </cell>
          <cell r="E354" t="str">
            <v>Parker IM Metal Mavi CT Dolma Kalem</v>
          </cell>
          <cell r="F354">
            <v>0.18</v>
          </cell>
          <cell r="G354" t="str">
            <v>TL</v>
          </cell>
          <cell r="H354">
            <v>43.524000000000008</v>
          </cell>
          <cell r="I354" t="str">
            <v>3501170856123</v>
          </cell>
        </row>
        <row r="355">
          <cell r="D355" t="str">
            <v>Dolma Kalem</v>
          </cell>
          <cell r="E355" t="str">
            <v>Parker IM Metal Silver CT Dolma Kalem</v>
          </cell>
          <cell r="F355">
            <v>0.18</v>
          </cell>
          <cell r="G355" t="str">
            <v>TL</v>
          </cell>
          <cell r="H355">
            <v>43.524000000000008</v>
          </cell>
          <cell r="I355" t="str">
            <v>3501170856116</v>
          </cell>
        </row>
        <row r="356">
          <cell r="D356" t="str">
            <v>Dolma Kalem</v>
          </cell>
          <cell r="E356" t="str">
            <v>Parker IM Metal Lake Siyah GT Dolma Kalem</v>
          </cell>
          <cell r="F356">
            <v>0.18</v>
          </cell>
          <cell r="G356" t="str">
            <v>TL</v>
          </cell>
          <cell r="H356">
            <v>43.524000000000008</v>
          </cell>
          <cell r="I356" t="str">
            <v>3501170856109</v>
          </cell>
        </row>
        <row r="357">
          <cell r="D357" t="str">
            <v>Dolma Kalem</v>
          </cell>
          <cell r="E357" t="str">
            <v>Parker IM Metal Lake Siyah CT Dolma Kalem</v>
          </cell>
          <cell r="F357">
            <v>0.18</v>
          </cell>
          <cell r="G357" t="str">
            <v>TL</v>
          </cell>
          <cell r="H357">
            <v>43.524000000000008</v>
          </cell>
          <cell r="I357" t="str">
            <v>3501170856093</v>
          </cell>
        </row>
        <row r="358">
          <cell r="D358" t="str">
            <v>Dolma Kalem</v>
          </cell>
          <cell r="E358" t="str">
            <v>Parker Urban Premium Dolma Kalem Mat Siyah</v>
          </cell>
          <cell r="F358">
            <v>0.18</v>
          </cell>
          <cell r="G358" t="str">
            <v>TL</v>
          </cell>
          <cell r="H358">
            <v>87.885000000000005</v>
          </cell>
          <cell r="I358">
            <v>3501170949153</v>
          </cell>
        </row>
        <row r="359">
          <cell r="D359" t="str">
            <v>Dolma Kalem</v>
          </cell>
          <cell r="E359" t="str">
            <v>Parker Urban Premium Dolma Kalem Metal Kahve</v>
          </cell>
          <cell r="F359">
            <v>0.18</v>
          </cell>
          <cell r="G359" t="str">
            <v>TL</v>
          </cell>
          <cell r="H359">
            <v>87.885000000000005</v>
          </cell>
          <cell r="I359">
            <v>3501170949207</v>
          </cell>
        </row>
        <row r="360">
          <cell r="D360" t="str">
            <v>Dolma Kalem</v>
          </cell>
          <cell r="E360" t="str">
            <v>Parker Urban Premium Dolma Kalem Metal Pembe</v>
          </cell>
          <cell r="F360">
            <v>0.18</v>
          </cell>
          <cell r="G360" t="str">
            <v>TL</v>
          </cell>
          <cell r="H360">
            <v>87.885000000000005</v>
          </cell>
          <cell r="I360">
            <v>3501170949252</v>
          </cell>
        </row>
        <row r="361">
          <cell r="D361" t="str">
            <v>Dolma Kalem</v>
          </cell>
          <cell r="E361" t="str">
            <v>Parker Urban Premium Dolma Kalem Metal Abanoz Siyah</v>
          </cell>
          <cell r="F361">
            <v>0.18</v>
          </cell>
          <cell r="G361" t="str">
            <v>TL</v>
          </cell>
          <cell r="H361">
            <v>87.885000000000005</v>
          </cell>
          <cell r="I361" t="str">
            <v>3501170911471</v>
          </cell>
        </row>
        <row r="362">
          <cell r="D362" t="str">
            <v>Dolma Kalem</v>
          </cell>
          <cell r="E362" t="str">
            <v>Parker Urban Premium Dolma Kalem Metal İnci</v>
          </cell>
          <cell r="F362">
            <v>0.18</v>
          </cell>
          <cell r="G362" t="str">
            <v>TL</v>
          </cell>
          <cell r="H362">
            <v>87.885000000000005</v>
          </cell>
          <cell r="I362" t="str">
            <v>3501170911426</v>
          </cell>
        </row>
        <row r="363">
          <cell r="D363" t="str">
            <v>Dolma Kalem</v>
          </cell>
          <cell r="E363" t="str">
            <v>Parker Sonnet SS GT Dolma Kalem</v>
          </cell>
          <cell r="F363">
            <v>0.18</v>
          </cell>
          <cell r="G363" t="str">
            <v>TL</v>
          </cell>
          <cell r="H363">
            <v>148.98600000000002</v>
          </cell>
          <cell r="I363" t="str">
            <v>3501170809129</v>
          </cell>
        </row>
        <row r="364">
          <cell r="D364" t="str">
            <v>Dolma Kalem</v>
          </cell>
          <cell r="E364" t="str">
            <v>Parker Sonnet SS CT Dolma Kalem</v>
          </cell>
          <cell r="F364">
            <v>0.18</v>
          </cell>
          <cell r="G364" t="str">
            <v>TL</v>
          </cell>
          <cell r="H364">
            <v>148.98600000000002</v>
          </cell>
          <cell r="I364" t="str">
            <v>3501170809228</v>
          </cell>
        </row>
        <row r="365">
          <cell r="D365" t="str">
            <v>Dolma Kalem</v>
          </cell>
          <cell r="E365" t="str">
            <v>Parker Sonnet Mat Siyah GT Dolma Kalem</v>
          </cell>
          <cell r="F365">
            <v>0.18</v>
          </cell>
          <cell r="G365" t="str">
            <v>TL</v>
          </cell>
          <cell r="H365">
            <v>184.14000000000001</v>
          </cell>
          <cell r="I365" t="str">
            <v>3501170817957</v>
          </cell>
        </row>
        <row r="366">
          <cell r="D366" t="str">
            <v>Dolma Kalem</v>
          </cell>
          <cell r="E366" t="str">
            <v>Parker Sonnet Mat Siyah CT Dolma Kalem</v>
          </cell>
          <cell r="F366">
            <v>0.18</v>
          </cell>
          <cell r="G366" t="str">
            <v>TL</v>
          </cell>
          <cell r="H366">
            <v>184.14000000000001</v>
          </cell>
          <cell r="I366" t="str">
            <v>3501170818091</v>
          </cell>
        </row>
        <row r="367">
          <cell r="D367" t="str">
            <v>Dolma Kalem</v>
          </cell>
          <cell r="E367" t="str">
            <v>Parker Sonnet Lake Siyah GT Dolma Kalem</v>
          </cell>
          <cell r="F367">
            <v>0.18</v>
          </cell>
          <cell r="G367" t="str">
            <v>TL</v>
          </cell>
          <cell r="H367">
            <v>184.14000000000001</v>
          </cell>
          <cell r="I367" t="str">
            <v>3501170808719</v>
          </cell>
        </row>
        <row r="368">
          <cell r="D368" t="str">
            <v>Dolma Kalem</v>
          </cell>
          <cell r="E368" t="str">
            <v>Parker Sonnet Lake Siyah CT Dolma Kalem</v>
          </cell>
          <cell r="F368">
            <v>0.18</v>
          </cell>
          <cell r="G368" t="str">
            <v>TL</v>
          </cell>
          <cell r="H368">
            <v>184.14000000000001</v>
          </cell>
          <cell r="I368" t="str">
            <v>3501170808818</v>
          </cell>
        </row>
        <row r="369">
          <cell r="D369" t="str">
            <v>Dolma Kalem</v>
          </cell>
          <cell r="E369" t="str">
            <v>Parker Sonnet İnci Beyaz CT Dolma Kalem</v>
          </cell>
          <cell r="F369">
            <v>0.18</v>
          </cell>
          <cell r="G369" t="str">
            <v>TL</v>
          </cell>
          <cell r="H369">
            <v>309.69</v>
          </cell>
          <cell r="I369">
            <v>3501170947371</v>
          </cell>
        </row>
        <row r="370">
          <cell r="D370" t="str">
            <v>Dolma Kalem</v>
          </cell>
          <cell r="E370" t="str">
            <v>Parker Sonnet Metal İnci CT Dolma Kalem</v>
          </cell>
          <cell r="F370">
            <v>0.18</v>
          </cell>
          <cell r="G370" t="str">
            <v>TL</v>
          </cell>
          <cell r="H370">
            <v>309.69</v>
          </cell>
          <cell r="I370">
            <v>3501170947326</v>
          </cell>
        </row>
        <row r="371">
          <cell r="D371" t="str">
            <v>Dolma Kalem</v>
          </cell>
          <cell r="E371" t="str">
            <v>Parker Sonnet Pembe Altın CT Dolma Kalem</v>
          </cell>
          <cell r="F371">
            <v>0.18</v>
          </cell>
          <cell r="G371" t="str">
            <v>TL</v>
          </cell>
          <cell r="H371">
            <v>309.69</v>
          </cell>
          <cell r="I371">
            <v>3501170947272</v>
          </cell>
        </row>
        <row r="372">
          <cell r="D372" t="str">
            <v>Dolma Kalem</v>
          </cell>
          <cell r="E372" t="str">
            <v>Parker Sonnet Koyu Gri CT Dolma Kalem</v>
          </cell>
          <cell r="F372">
            <v>0.18</v>
          </cell>
          <cell r="G372" t="str">
            <v>TL</v>
          </cell>
          <cell r="H372">
            <v>309.69</v>
          </cell>
          <cell r="I372" t="str">
            <v>3501170912409</v>
          </cell>
        </row>
        <row r="373">
          <cell r="D373" t="str">
            <v>Dolma Kalem</v>
          </cell>
          <cell r="E373" t="str">
            <v>Parker Sonnet Koyu Gri GT Dolma Kalem</v>
          </cell>
          <cell r="F373">
            <v>0.18</v>
          </cell>
          <cell r="G373" t="str">
            <v>TL</v>
          </cell>
          <cell r="H373">
            <v>309.69</v>
          </cell>
          <cell r="I373" t="str">
            <v>3501170912454</v>
          </cell>
        </row>
        <row r="374">
          <cell r="D374" t="str">
            <v>Dolma Kalem</v>
          </cell>
          <cell r="E374" t="str">
            <v>Parker Sonnet Gümüş CT Dolma Kalem</v>
          </cell>
          <cell r="F374">
            <v>0.18</v>
          </cell>
          <cell r="G374" t="str">
            <v>TL</v>
          </cell>
          <cell r="H374">
            <v>502.20000000000005</v>
          </cell>
          <cell r="I374" t="str">
            <v>3501170912508</v>
          </cell>
        </row>
        <row r="375">
          <cell r="D375" t="str">
            <v>Dolma Kalem</v>
          </cell>
          <cell r="E375" t="str">
            <v>Parker Sonnet Cisele S.Silver GT Dolma Kalem</v>
          </cell>
          <cell r="F375">
            <v>0.18</v>
          </cell>
          <cell r="G375" t="str">
            <v>TL</v>
          </cell>
          <cell r="H375">
            <v>502.20000000000005</v>
          </cell>
          <cell r="I375" t="str">
            <v>3501170808153</v>
          </cell>
        </row>
        <row r="376">
          <cell r="D376" t="str">
            <v>Dolma Kalem</v>
          </cell>
          <cell r="E376" t="str">
            <v>Parker Premier Deluxe GT Dolma Kalem</v>
          </cell>
          <cell r="F376">
            <v>0.18</v>
          </cell>
          <cell r="G376" t="str">
            <v>TL</v>
          </cell>
          <cell r="H376">
            <v>657.04500000000007</v>
          </cell>
          <cell r="I376" t="str">
            <v>3501170887943</v>
          </cell>
        </row>
        <row r="377">
          <cell r="D377" t="str">
            <v>Dolma Kalem</v>
          </cell>
          <cell r="E377" t="str">
            <v>Parker Premier Custom Siyah ST Dolma Kalem</v>
          </cell>
          <cell r="F377">
            <v>0.18</v>
          </cell>
          <cell r="G377" t="str">
            <v>TL</v>
          </cell>
          <cell r="H377">
            <v>640.30500000000006</v>
          </cell>
          <cell r="I377" t="str">
            <v>3501170887905</v>
          </cell>
        </row>
        <row r="378">
          <cell r="D378" t="str">
            <v>Dolma Kalem</v>
          </cell>
          <cell r="E378" t="str">
            <v>Parker Premier Deluxe ST Dolma Kalem</v>
          </cell>
          <cell r="F378">
            <v>0.18</v>
          </cell>
          <cell r="G378" t="str">
            <v>TL</v>
          </cell>
          <cell r="H378">
            <v>611.01</v>
          </cell>
          <cell r="I378" t="str">
            <v>3501170887981</v>
          </cell>
        </row>
        <row r="379">
          <cell r="D379" t="str">
            <v>Dolma Kalem</v>
          </cell>
          <cell r="E379" t="str">
            <v>Parker Premier Sermaik Siyah Dolma Kalem</v>
          </cell>
          <cell r="F379">
            <v>0.18</v>
          </cell>
          <cell r="G379" t="str">
            <v>TL</v>
          </cell>
          <cell r="H379">
            <v>611.01</v>
          </cell>
          <cell r="I379">
            <v>3501170924778</v>
          </cell>
        </row>
        <row r="380">
          <cell r="D380" t="str">
            <v>Dolma Kalem</v>
          </cell>
          <cell r="E380" t="str">
            <v>Parker Premier Siyah GT Dolma Kalem</v>
          </cell>
          <cell r="F380">
            <v>0.18</v>
          </cell>
          <cell r="G380" t="str">
            <v>TL</v>
          </cell>
          <cell r="H380">
            <v>472.90500000000003</v>
          </cell>
          <cell r="I380" t="str">
            <v>3501170887820</v>
          </cell>
        </row>
        <row r="381">
          <cell r="D381" t="str">
            <v>Dolma Kalem</v>
          </cell>
          <cell r="E381" t="str">
            <v>Parker Premier Siyah ST Dolma Kalem</v>
          </cell>
          <cell r="F381">
            <v>0.18</v>
          </cell>
          <cell r="G381" t="str">
            <v>TL</v>
          </cell>
          <cell r="H381">
            <v>472.90500000000003</v>
          </cell>
          <cell r="I381" t="str">
            <v>3501170887868</v>
          </cell>
        </row>
        <row r="382">
          <cell r="D382" t="str">
            <v>Dolma Kalem</v>
          </cell>
          <cell r="E382" t="str">
            <v>Parker Duofold Pearl Siyah GT Dolma Kalem</v>
          </cell>
          <cell r="F382">
            <v>0.18</v>
          </cell>
          <cell r="G382" t="str">
            <v>TL</v>
          </cell>
          <cell r="H382">
            <v>673.78500000000008</v>
          </cell>
          <cell r="I382">
            <v>3501170767481</v>
          </cell>
        </row>
        <row r="383">
          <cell r="D383" t="str">
            <v>Dolma Kalem</v>
          </cell>
          <cell r="E383" t="str">
            <v xml:space="preserve">Parker Duofold Siyah GT Dolma Kalem </v>
          </cell>
          <cell r="F383">
            <v>0.18</v>
          </cell>
          <cell r="G383" t="str">
            <v>TL</v>
          </cell>
          <cell r="H383">
            <v>569.16000000000008</v>
          </cell>
          <cell r="I383">
            <v>3501170690437</v>
          </cell>
        </row>
        <row r="384">
          <cell r="D384" t="str">
            <v>Dolma Kalem</v>
          </cell>
          <cell r="E384" t="str">
            <v>Parker Duofold Siyah PT Dolma Kalem</v>
          </cell>
          <cell r="F384">
            <v>0.18</v>
          </cell>
          <cell r="G384" t="str">
            <v>TL</v>
          </cell>
          <cell r="H384">
            <v>569.16000000000008</v>
          </cell>
          <cell r="I384">
            <v>3501170690581</v>
          </cell>
        </row>
        <row r="385">
          <cell r="D385" t="str">
            <v>Dolma Kalem</v>
          </cell>
          <cell r="E385" t="str">
            <v>Faber-Castell E-Motion Pure Black Dolma Kalem</v>
          </cell>
          <cell r="F385">
            <v>0.18</v>
          </cell>
          <cell r="G385" t="str">
            <v>TL</v>
          </cell>
          <cell r="H385">
            <v>218.78</v>
          </cell>
          <cell r="I385">
            <v>4005401486206</v>
          </cell>
        </row>
        <row r="386">
          <cell r="D386" t="str">
            <v>Dolma Kalem</v>
          </cell>
          <cell r="E386" t="str">
            <v>Faber-Castell E-Motion Rhombus Dolma Kalem</v>
          </cell>
          <cell r="F386">
            <v>0.18</v>
          </cell>
          <cell r="G386" t="str">
            <v>TL</v>
          </cell>
          <cell r="H386">
            <v>160.32</v>
          </cell>
          <cell r="I386">
            <v>4005401485902</v>
          </cell>
        </row>
        <row r="387">
          <cell r="D387" t="str">
            <v>Dolma Kalem</v>
          </cell>
          <cell r="E387" t="str">
            <v>Faber-Castell E-Motion Krom/Ahşap Dolma Kalem, Koyu Kahverengi (M)</v>
          </cell>
          <cell r="F387">
            <v>0.18</v>
          </cell>
          <cell r="G387" t="str">
            <v>TL</v>
          </cell>
          <cell r="H387">
            <v>157.53</v>
          </cell>
          <cell r="I387">
            <v>4005401482109</v>
          </cell>
        </row>
        <row r="388">
          <cell r="D388" t="str">
            <v>Dolma Kalem</v>
          </cell>
          <cell r="E388" t="str">
            <v>Faber-Castell E-Motion Krom/Ahşap Dolma Kalem, Koyu Kahverengi (B)</v>
          </cell>
          <cell r="F388">
            <v>0.18</v>
          </cell>
          <cell r="G388" t="str">
            <v>TL</v>
          </cell>
          <cell r="H388">
            <v>157.53</v>
          </cell>
          <cell r="I388">
            <v>4005401482130</v>
          </cell>
        </row>
        <row r="389">
          <cell r="D389" t="str">
            <v>Dolma Kalem</v>
          </cell>
          <cell r="E389" t="str">
            <v>Faber-Castell E-Motion Krom/Ahşap Dolma Kalem, Siyah (M)</v>
          </cell>
          <cell r="F389">
            <v>0.18</v>
          </cell>
          <cell r="G389" t="str">
            <v>TL</v>
          </cell>
          <cell r="H389">
            <v>157.53</v>
          </cell>
          <cell r="I389">
            <v>4005401482208</v>
          </cell>
        </row>
        <row r="390">
          <cell r="D390" t="str">
            <v>Dolma Kalem</v>
          </cell>
          <cell r="E390" t="str">
            <v xml:space="preserve">Faber-Castell Loom Piano Dolma Kalem Lime   </v>
          </cell>
          <cell r="F390">
            <v>0.18</v>
          </cell>
          <cell r="G390" t="str">
            <v>TL</v>
          </cell>
          <cell r="H390">
            <v>59.13</v>
          </cell>
          <cell r="I390">
            <v>4005401492801</v>
          </cell>
        </row>
        <row r="391">
          <cell r="D391" t="str">
            <v>Dolma Kalem</v>
          </cell>
          <cell r="E391" t="str">
            <v xml:space="preserve">Faber-Castell Loom Piano Dolma Kalem Mor   </v>
          </cell>
          <cell r="F391">
            <v>0.18</v>
          </cell>
          <cell r="G391" t="str">
            <v>TL</v>
          </cell>
          <cell r="H391">
            <v>59.13</v>
          </cell>
          <cell r="I391">
            <v>4005401492900</v>
          </cell>
        </row>
        <row r="392">
          <cell r="D392" t="str">
            <v>Dolma Kalem</v>
          </cell>
          <cell r="E392" t="str">
            <v xml:space="preserve">Faber-Castell Loom Dolma Kalem Metalik Gümüş   </v>
          </cell>
          <cell r="F392">
            <v>0.18</v>
          </cell>
          <cell r="G392" t="str">
            <v>TL</v>
          </cell>
          <cell r="H392">
            <v>53.47</v>
          </cell>
          <cell r="I392">
            <v>4005401492009</v>
          </cell>
        </row>
        <row r="393">
          <cell r="D393" t="str">
            <v>Dolma Kalem</v>
          </cell>
          <cell r="E393" t="str">
            <v xml:space="preserve">Faber-Castell Loom Dolma Kalem Metalik Mavi   </v>
          </cell>
          <cell r="F393">
            <v>0.18</v>
          </cell>
          <cell r="G393" t="str">
            <v>TL</v>
          </cell>
          <cell r="H393">
            <v>53.47</v>
          </cell>
          <cell r="I393">
            <v>4005401492108</v>
          </cell>
        </row>
        <row r="394">
          <cell r="D394" t="str">
            <v>Dolma Kalem</v>
          </cell>
          <cell r="E394" t="str">
            <v xml:space="preserve">Faber-Castell Loom Dolma Kalem Metalik Mor   </v>
          </cell>
          <cell r="F394">
            <v>0.18</v>
          </cell>
          <cell r="G394" t="str">
            <v>TL</v>
          </cell>
          <cell r="H394">
            <v>53.47</v>
          </cell>
          <cell r="I394">
            <v>4005401492306</v>
          </cell>
        </row>
        <row r="395">
          <cell r="D395" t="str">
            <v>Dolma Kalem</v>
          </cell>
          <cell r="E395" t="str">
            <v xml:space="preserve">Faber-Castell Loom Dolma Kalem Metalik Turuncu  </v>
          </cell>
          <cell r="F395">
            <v>0.18</v>
          </cell>
          <cell r="G395" t="str">
            <v>TL</v>
          </cell>
          <cell r="H395">
            <v>53.47</v>
          </cell>
          <cell r="I395">
            <v>4005401492207</v>
          </cell>
        </row>
        <row r="396">
          <cell r="D396" t="str">
            <v>Dolma Kalem</v>
          </cell>
          <cell r="E396" t="str">
            <v>Faber-Castell Loom Dolma Kalem Siyah</v>
          </cell>
          <cell r="F396">
            <v>0.18</v>
          </cell>
          <cell r="G396" t="str">
            <v>TL</v>
          </cell>
          <cell r="H396">
            <v>59.14</v>
          </cell>
          <cell r="I396">
            <v>4005401492504</v>
          </cell>
        </row>
        <row r="397">
          <cell r="D397" t="str">
            <v>Dolma Kalem</v>
          </cell>
          <cell r="E397" t="str">
            <v>Faber-Castell Loom Dolma Kalem Beyaz</v>
          </cell>
          <cell r="F397">
            <v>0.18</v>
          </cell>
          <cell r="G397" t="str">
            <v>TL</v>
          </cell>
          <cell r="H397">
            <v>60.24</v>
          </cell>
          <cell r="I397">
            <v>4005401492702</v>
          </cell>
        </row>
        <row r="398">
          <cell r="D398" t="str">
            <v>Dolma Kalem</v>
          </cell>
          <cell r="E398" t="str">
            <v xml:space="preserve">Faber-Castell Basic Siyah Dolma Kalem Karbon (M)  </v>
          </cell>
          <cell r="F398">
            <v>0.18</v>
          </cell>
          <cell r="G398" t="str">
            <v>TL</v>
          </cell>
          <cell r="H398">
            <v>66.92</v>
          </cell>
          <cell r="I398">
            <v>4005401488200</v>
          </cell>
        </row>
        <row r="399">
          <cell r="D399" t="str">
            <v>Dolma Kalem</v>
          </cell>
          <cell r="E399" t="str">
            <v>Faber-Castell Basic Siyah Dolma Kalem Deri (M)   </v>
          </cell>
          <cell r="F399">
            <v>0.18</v>
          </cell>
          <cell r="G399" t="str">
            <v>TL</v>
          </cell>
          <cell r="H399">
            <v>66.92</v>
          </cell>
          <cell r="I399">
            <v>4005401488309</v>
          </cell>
        </row>
        <row r="400">
          <cell r="D400" t="str">
            <v>Dolma Kalem</v>
          </cell>
          <cell r="E400" t="str">
            <v xml:space="preserve">Faber-Castell Basic Metal Dolma Kalem Parlak Gümüş (M)  </v>
          </cell>
          <cell r="F400">
            <v>0.18</v>
          </cell>
          <cell r="G400" t="str">
            <v>TL</v>
          </cell>
          <cell r="H400">
            <v>54.31</v>
          </cell>
          <cell r="I400">
            <v>4005401485001</v>
          </cell>
        </row>
        <row r="401">
          <cell r="D401" t="str">
            <v>Dolma Kalem</v>
          </cell>
          <cell r="E401" t="str">
            <v xml:space="preserve">Faber-Castell Basic Metal Dolma Kalem Mat Gümüş (M)  </v>
          </cell>
          <cell r="F401">
            <v>0.18</v>
          </cell>
          <cell r="G401" t="str">
            <v>TL</v>
          </cell>
          <cell r="H401">
            <v>54.31</v>
          </cell>
          <cell r="I401">
            <v>4005401485209</v>
          </cell>
        </row>
        <row r="402">
          <cell r="D402" t="str">
            <v>Dolma Kalem</v>
          </cell>
          <cell r="E402" t="str">
            <v xml:space="preserve">Faber-Castell Ondoro Dolmakalem Ahşap (M)  </v>
          </cell>
          <cell r="F402">
            <v>0.18</v>
          </cell>
          <cell r="G402" t="str">
            <v>TL</v>
          </cell>
          <cell r="H402">
            <v>164.55</v>
          </cell>
          <cell r="I402">
            <v>4005401375081</v>
          </cell>
        </row>
        <row r="403">
          <cell r="D403" t="str">
            <v>Dolma Kalem</v>
          </cell>
          <cell r="E403" t="str">
            <v xml:space="preserve">Faber-Castell Ondoro Dolmakalem Turuncu (M)   </v>
          </cell>
          <cell r="F403">
            <v>0.18</v>
          </cell>
          <cell r="G403" t="str">
            <v>TL</v>
          </cell>
          <cell r="H403">
            <v>164.55</v>
          </cell>
          <cell r="I403">
            <v>4005401475903</v>
          </cell>
        </row>
        <row r="404">
          <cell r="D404" t="str">
            <v>Dolma Kalem</v>
          </cell>
          <cell r="E404" t="str">
            <v xml:space="preserve">Faber-Castell Ondoro Mat Gövde Siyah Dolma Kalem </v>
          </cell>
          <cell r="F404">
            <v>0.18</v>
          </cell>
          <cell r="G404" t="str">
            <v>TL</v>
          </cell>
          <cell r="H404">
            <v>154.65</v>
          </cell>
          <cell r="I404">
            <v>4005401478102</v>
          </cell>
        </row>
        <row r="405">
          <cell r="D405" t="str">
            <v>Dolma Kalem</v>
          </cell>
          <cell r="E405" t="str">
            <v xml:space="preserve">Faber-Castell Ambition Rhombus Dolmakalem Siyah (M)  </v>
          </cell>
          <cell r="F405">
            <v>0.18</v>
          </cell>
          <cell r="G405" t="str">
            <v>TL</v>
          </cell>
          <cell r="H405">
            <v>118.78</v>
          </cell>
          <cell r="I405">
            <v>4005401489207</v>
          </cell>
        </row>
        <row r="406">
          <cell r="D406" t="str">
            <v>Dolma Kalem</v>
          </cell>
          <cell r="E406" t="str">
            <v xml:space="preserve">Faber-Castell Ambition Koyu Kum Rengi Dolma Kalem </v>
          </cell>
          <cell r="F406">
            <v>0.18</v>
          </cell>
          <cell r="G406" t="str">
            <v>TL</v>
          </cell>
          <cell r="H406">
            <v>99.74</v>
          </cell>
          <cell r="I406">
            <v>4005401470502</v>
          </cell>
        </row>
        <row r="407">
          <cell r="D407" t="str">
            <v>Dolma Kalem</v>
          </cell>
          <cell r="E407" t="str">
            <v>Faber-Castell Ambition Dolmakalem Siyah (M)</v>
          </cell>
          <cell r="F407">
            <v>0.18</v>
          </cell>
          <cell r="G407" t="str">
            <v>TL</v>
          </cell>
          <cell r="H407">
            <v>94.84</v>
          </cell>
          <cell r="I407">
            <v>4005401481409</v>
          </cell>
        </row>
        <row r="408">
          <cell r="D408" t="str">
            <v>Dolma Kalem</v>
          </cell>
          <cell r="E408" t="str">
            <v>Faber-Castell Ambition Blue Ocean Dolma Kalem</v>
          </cell>
          <cell r="F408">
            <v>0.18</v>
          </cell>
          <cell r="G408" t="str">
            <v>TL</v>
          </cell>
          <cell r="H408">
            <v>94.75</v>
          </cell>
          <cell r="I408">
            <v>4005401470908</v>
          </cell>
        </row>
        <row r="409">
          <cell r="D409" t="str">
            <v>Dolma Kalem</v>
          </cell>
          <cell r="E409" t="str">
            <v>Faber-Castell Ambition Pearwood Dolmakalem (M)</v>
          </cell>
          <cell r="F409">
            <v>0.18</v>
          </cell>
          <cell r="G409" t="str">
            <v>TL</v>
          </cell>
          <cell r="H409">
            <v>164.12</v>
          </cell>
          <cell r="I409">
            <v>4005401481805</v>
          </cell>
        </row>
        <row r="410">
          <cell r="D410" t="str">
            <v>Dolma Kalem</v>
          </cell>
          <cell r="E410" t="str">
            <v>Faber-Castell Ambition Cocos Dolmakalem (M)</v>
          </cell>
          <cell r="F410">
            <v>0.18</v>
          </cell>
          <cell r="G410" t="str">
            <v>TL</v>
          </cell>
          <cell r="H410">
            <v>218.78</v>
          </cell>
          <cell r="I410">
            <v>4005401481706</v>
          </cell>
        </row>
        <row r="411">
          <cell r="D411" t="str">
            <v>Dolma Kalem</v>
          </cell>
          <cell r="E411" t="str">
            <v xml:space="preserve">Faber-Castell Ambition Metal Dolmakalem </v>
          </cell>
          <cell r="F411">
            <v>0.18</v>
          </cell>
          <cell r="G411" t="str">
            <v>TL</v>
          </cell>
          <cell r="H411">
            <v>165.14</v>
          </cell>
          <cell r="I411">
            <v>4005401483908</v>
          </cell>
        </row>
        <row r="412">
          <cell r="D412" t="str">
            <v>Dolma Kalem</v>
          </cell>
          <cell r="E412" t="str">
            <v xml:space="preserve">Faber-Castell WRITink Resin Dolma Kalem siyah M </v>
          </cell>
          <cell r="F412">
            <v>0.18</v>
          </cell>
          <cell r="G412" t="str">
            <v>TL</v>
          </cell>
          <cell r="H412">
            <v>29.78</v>
          </cell>
          <cell r="I412">
            <v>4005401493303</v>
          </cell>
        </row>
        <row r="413">
          <cell r="D413" t="str">
            <v>Dolma Kalem</v>
          </cell>
          <cell r="E413" t="str">
            <v xml:space="preserve">Faber-Castell WRITink Resin Dolma Kalem siyah F </v>
          </cell>
          <cell r="F413">
            <v>0.18</v>
          </cell>
          <cell r="G413" t="str">
            <v>TL</v>
          </cell>
          <cell r="H413">
            <v>29.78</v>
          </cell>
          <cell r="I413">
            <v>4005401493310</v>
          </cell>
        </row>
        <row r="414">
          <cell r="D414" t="str">
            <v>Dolma Kalem</v>
          </cell>
          <cell r="E414" t="str">
            <v xml:space="preserve">Faber-Castell WRITink Resin Dolma Kalem siyah B </v>
          </cell>
          <cell r="F414">
            <v>0.18</v>
          </cell>
          <cell r="G414" t="str">
            <v>TL</v>
          </cell>
          <cell r="H414">
            <v>29.78</v>
          </cell>
          <cell r="I414">
            <v>4005401493334</v>
          </cell>
        </row>
        <row r="415">
          <cell r="D415" t="str">
            <v>Dolma Kalem</v>
          </cell>
          <cell r="E415" t="str">
            <v xml:space="preserve">Faber-Castell WRITink Resin Dolma Kalem beyaz M </v>
          </cell>
          <cell r="F415">
            <v>0.18</v>
          </cell>
          <cell r="G415" t="str">
            <v>TL</v>
          </cell>
          <cell r="H415">
            <v>29.78</v>
          </cell>
          <cell r="I415">
            <v>4005401493402</v>
          </cell>
        </row>
        <row r="416">
          <cell r="D416" t="str">
            <v>Dolma Kalem</v>
          </cell>
          <cell r="E416" t="str">
            <v xml:space="preserve">Faber-Castell WRITink Resin Dolma Kalem beyaz F </v>
          </cell>
          <cell r="F416">
            <v>0.18</v>
          </cell>
          <cell r="G416" t="str">
            <v>TL</v>
          </cell>
          <cell r="H416">
            <v>29.78</v>
          </cell>
          <cell r="I416">
            <v>4005401493419</v>
          </cell>
        </row>
        <row r="417">
          <cell r="D417" t="str">
            <v>Dolma Kalem</v>
          </cell>
          <cell r="E417" t="str">
            <v xml:space="preserve">Faber-Castell WRITink Resin Dolma Kalem beyaz B </v>
          </cell>
          <cell r="F417">
            <v>0.18</v>
          </cell>
          <cell r="G417" t="str">
            <v>TL</v>
          </cell>
          <cell r="H417">
            <v>29.78</v>
          </cell>
          <cell r="I417">
            <v>4005401493433</v>
          </cell>
        </row>
        <row r="418">
          <cell r="D418" t="str">
            <v>Dolma Kalem</v>
          </cell>
          <cell r="E418" t="str">
            <v xml:space="preserve">Faber-Castell WRITink Resin Dolma Kalem mavi M </v>
          </cell>
          <cell r="F418">
            <v>0.18</v>
          </cell>
          <cell r="G418" t="str">
            <v>TL</v>
          </cell>
          <cell r="H418">
            <v>29.78</v>
          </cell>
          <cell r="I418">
            <v>4005401493501</v>
          </cell>
        </row>
        <row r="419">
          <cell r="D419" t="str">
            <v>Dolma Kalem</v>
          </cell>
          <cell r="E419" t="str">
            <v xml:space="preserve">Faber-Castell WRITink Resin Dolma Kalem mavi F </v>
          </cell>
          <cell r="F419">
            <v>0.18</v>
          </cell>
          <cell r="G419" t="str">
            <v>TL</v>
          </cell>
          <cell r="H419">
            <v>29.78</v>
          </cell>
          <cell r="I419">
            <v>4005401493518</v>
          </cell>
        </row>
        <row r="420">
          <cell r="D420" t="str">
            <v>Dolma Kalem</v>
          </cell>
          <cell r="E420" t="str">
            <v xml:space="preserve">Faber-Castell WRITink Resin Dolma Kalem mavi B </v>
          </cell>
          <cell r="F420">
            <v>0.18</v>
          </cell>
          <cell r="G420" t="str">
            <v>TL</v>
          </cell>
          <cell r="H420">
            <v>29.78</v>
          </cell>
          <cell r="I420">
            <v>4005401493532</v>
          </cell>
        </row>
        <row r="421">
          <cell r="D421" t="str">
            <v>Dolma Kalem</v>
          </cell>
          <cell r="E421" t="str">
            <v xml:space="preserve">Faber-Castell WRITink Resin Dolma Kalem pembe M </v>
          </cell>
          <cell r="F421">
            <v>0.18</v>
          </cell>
          <cell r="G421" t="str">
            <v>TL</v>
          </cell>
          <cell r="H421">
            <v>29.78</v>
          </cell>
          <cell r="I421">
            <v>4005401493600</v>
          </cell>
        </row>
        <row r="422">
          <cell r="D422" t="str">
            <v>Dolma Kalem</v>
          </cell>
          <cell r="E422" t="str">
            <v xml:space="preserve">Faber-Castell WRITink Resin Dolma Kalem pembe F </v>
          </cell>
          <cell r="F422">
            <v>0.18</v>
          </cell>
          <cell r="G422" t="str">
            <v>TL</v>
          </cell>
          <cell r="H422">
            <v>29.78</v>
          </cell>
          <cell r="I422">
            <v>4005401493617</v>
          </cell>
        </row>
        <row r="423">
          <cell r="D423" t="str">
            <v>Dolma Kalem</v>
          </cell>
          <cell r="E423" t="str">
            <v xml:space="preserve">Faber-Castell WRITink Resin Dolma Kalem pembe B </v>
          </cell>
          <cell r="F423">
            <v>0.18</v>
          </cell>
          <cell r="G423" t="str">
            <v>TL</v>
          </cell>
          <cell r="H423">
            <v>29.78</v>
          </cell>
          <cell r="I423">
            <v>4005401493631</v>
          </cell>
        </row>
        <row r="424">
          <cell r="D424" t="str">
            <v>Dolma Kalem</v>
          </cell>
          <cell r="E424" t="str">
            <v xml:space="preserve">Faber-Castell WRITink Ahşap Dolma Kalem beyaz M </v>
          </cell>
          <cell r="F424">
            <v>0.18</v>
          </cell>
          <cell r="G424" t="str">
            <v>TL</v>
          </cell>
          <cell r="H424">
            <v>37.479999999999997</v>
          </cell>
          <cell r="I424">
            <v>4005401494102</v>
          </cell>
        </row>
        <row r="425">
          <cell r="D425" t="str">
            <v>Dolma Kalem</v>
          </cell>
          <cell r="E425" t="str">
            <v xml:space="preserve">Faber-Castell WRITink Ahşap Dolma Kalem beyaz F </v>
          </cell>
          <cell r="F425">
            <v>0.18</v>
          </cell>
          <cell r="G425" t="str">
            <v>TL</v>
          </cell>
          <cell r="H425">
            <v>37.479999999999997</v>
          </cell>
          <cell r="I425">
            <v>4005401494119</v>
          </cell>
        </row>
        <row r="426">
          <cell r="D426" t="str">
            <v>Dolma Kalem</v>
          </cell>
          <cell r="E426" t="str">
            <v xml:space="preserve">Faber-Castell WRITink Ahşap Dolma Kalem beyaz B </v>
          </cell>
          <cell r="F426">
            <v>0.18</v>
          </cell>
          <cell r="G426" t="str">
            <v>TL</v>
          </cell>
          <cell r="H426">
            <v>37.479999999999997</v>
          </cell>
          <cell r="I426">
            <v>4005401494133</v>
          </cell>
        </row>
        <row r="427">
          <cell r="D427" t="str">
            <v>Dolma Kalem</v>
          </cell>
          <cell r="E427" t="str">
            <v xml:space="preserve">Faber-Castell WRITink Ahşap Dolma Kalem kahve M </v>
          </cell>
          <cell r="F427">
            <v>0.18</v>
          </cell>
          <cell r="G427" t="str">
            <v>TL</v>
          </cell>
          <cell r="H427">
            <v>37.479999999999997</v>
          </cell>
          <cell r="I427">
            <v>4005401494201</v>
          </cell>
        </row>
        <row r="428">
          <cell r="D428" t="str">
            <v>Dolma Kalem</v>
          </cell>
          <cell r="E428" t="str">
            <v xml:space="preserve">Faber-Castell WRITink Ahşap Dolma Kalem kahve F </v>
          </cell>
          <cell r="F428">
            <v>0.18</v>
          </cell>
          <cell r="G428" t="str">
            <v>TL</v>
          </cell>
          <cell r="H428">
            <v>37.479999999999997</v>
          </cell>
          <cell r="I428">
            <v>4005401494218</v>
          </cell>
        </row>
        <row r="429">
          <cell r="D429" t="str">
            <v>Dolma Kalem</v>
          </cell>
          <cell r="E429" t="str">
            <v xml:space="preserve">Faber-Castell WRITink Ahşap Dolma Kalem kahve B </v>
          </cell>
          <cell r="F429">
            <v>0.18</v>
          </cell>
          <cell r="G429" t="str">
            <v>TL</v>
          </cell>
          <cell r="H429">
            <v>37.479999999999997</v>
          </cell>
          <cell r="I429">
            <v>4005401494232</v>
          </cell>
        </row>
        <row r="430">
          <cell r="D430" t="str">
            <v>Dolma Kalem</v>
          </cell>
          <cell r="E430" t="str">
            <v xml:space="preserve">Faber-Castell WRITink Ahşap Dolma Kalem siyah M </v>
          </cell>
          <cell r="F430">
            <v>0.18</v>
          </cell>
          <cell r="G430" t="str">
            <v>TL</v>
          </cell>
          <cell r="H430">
            <v>37.479999999999997</v>
          </cell>
          <cell r="I430">
            <v>4005401494300</v>
          </cell>
        </row>
        <row r="431">
          <cell r="D431" t="str">
            <v>Dolma Kalem</v>
          </cell>
          <cell r="E431" t="str">
            <v>Faber-Castell WRITink Ahşap Dolma Kalem siyah F</v>
          </cell>
          <cell r="F431">
            <v>0.18</v>
          </cell>
          <cell r="G431" t="str">
            <v>TL</v>
          </cell>
          <cell r="H431">
            <v>37.479999999999997</v>
          </cell>
          <cell r="I431">
            <v>4005401494317</v>
          </cell>
        </row>
        <row r="432">
          <cell r="D432" t="str">
            <v>Dolma Kalem</v>
          </cell>
          <cell r="E432" t="str">
            <v xml:space="preserve">Faber-Castell WRITink Ahşap Dolma Kalem siyah B </v>
          </cell>
          <cell r="F432">
            <v>0.18</v>
          </cell>
          <cell r="G432" t="str">
            <v>TL</v>
          </cell>
          <cell r="H432">
            <v>37.479999999999997</v>
          </cell>
          <cell r="I432">
            <v>4005401494331</v>
          </cell>
        </row>
        <row r="433">
          <cell r="D433" t="str">
            <v>Dolma Kalem</v>
          </cell>
          <cell r="E433" t="str">
            <v>Cordial Style Dolmakalem+Tükenmez Seti</v>
          </cell>
          <cell r="F433">
            <v>0.18</v>
          </cell>
          <cell r="G433" t="str">
            <v>TL</v>
          </cell>
          <cell r="H433">
            <v>47.545200000000001</v>
          </cell>
          <cell r="I433">
            <v>8690826001354</v>
          </cell>
        </row>
        <row r="434">
          <cell r="D434" t="str">
            <v>Dolma Kalem</v>
          </cell>
          <cell r="E434" t="str">
            <v>Cordial Esteem Dolmakalem+Tükenmez Seti</v>
          </cell>
          <cell r="F434">
            <v>0.18</v>
          </cell>
          <cell r="G434" t="str">
            <v>TL</v>
          </cell>
          <cell r="H434">
            <v>47.545200000000001</v>
          </cell>
          <cell r="I434">
            <v>8690826001446</v>
          </cell>
        </row>
        <row r="435">
          <cell r="D435" t="str">
            <v>Dolma Kalem</v>
          </cell>
          <cell r="E435" t="str">
            <v>Cordial Keen Dolmakalem+Tükenmez Seti</v>
          </cell>
          <cell r="F435">
            <v>0.18</v>
          </cell>
          <cell r="G435" t="str">
            <v>TL</v>
          </cell>
          <cell r="H435">
            <v>39.169800000000002</v>
          </cell>
          <cell r="I435">
            <v>8690826001644</v>
          </cell>
        </row>
        <row r="436">
          <cell r="D436" t="str">
            <v>Dolma Kalem</v>
          </cell>
          <cell r="E436" t="str">
            <v>Cordial Shine Dolmakalem+Tükenmez Seti</v>
          </cell>
          <cell r="F436">
            <v>0.18</v>
          </cell>
          <cell r="G436" t="str">
            <v>TL</v>
          </cell>
          <cell r="H436">
            <v>34.516799999999996</v>
          </cell>
          <cell r="I436">
            <v>8690826001484</v>
          </cell>
        </row>
        <row r="437">
          <cell r="D437" t="str">
            <v>Dolma Kalem</v>
          </cell>
          <cell r="E437" t="str">
            <v>Cordial Select Dolmakalem+Tükenmez Seti</v>
          </cell>
          <cell r="F437">
            <v>0.18</v>
          </cell>
          <cell r="G437" t="str">
            <v>TL</v>
          </cell>
          <cell r="H437">
            <v>34.516799999999996</v>
          </cell>
          <cell r="I437">
            <v>8690826001323</v>
          </cell>
        </row>
        <row r="438">
          <cell r="D438" t="str">
            <v>Prestij Kalem</v>
          </cell>
          <cell r="E438" t="str">
            <v>Parker Duofold Pearl Siyah GT Roller Kalem</v>
          </cell>
          <cell r="F438">
            <v>0.18</v>
          </cell>
          <cell r="G438" t="str">
            <v>TL</v>
          </cell>
          <cell r="H438">
            <v>514.76</v>
          </cell>
          <cell r="I438">
            <v>3501170767528</v>
          </cell>
        </row>
        <row r="439">
          <cell r="D439" t="str">
            <v>Prestij Kalem</v>
          </cell>
          <cell r="E439" t="str">
            <v>Parker Duofold Pearl Siyah GT Tükenmez Kalem</v>
          </cell>
          <cell r="F439">
            <v>0.18</v>
          </cell>
          <cell r="G439" t="str">
            <v>TL</v>
          </cell>
          <cell r="H439">
            <v>435.24</v>
          </cell>
          <cell r="I439">
            <v>3501170767559</v>
          </cell>
        </row>
        <row r="440">
          <cell r="D440" t="str">
            <v>Prestij Kalem</v>
          </cell>
          <cell r="E440" t="str">
            <v xml:space="preserve">Parker Duofold Siyah GT Roller Kalem </v>
          </cell>
          <cell r="F440">
            <v>0.18</v>
          </cell>
          <cell r="G440" t="str">
            <v>TL</v>
          </cell>
          <cell r="H440">
            <v>422.69</v>
          </cell>
          <cell r="I440">
            <v>3501170690475</v>
          </cell>
        </row>
        <row r="441">
          <cell r="D441" t="str">
            <v>Prestij Kalem</v>
          </cell>
          <cell r="E441" t="str">
            <v xml:space="preserve">Parker Duofold Siyah GT Tükenmez Kalem </v>
          </cell>
          <cell r="F441">
            <v>0.18</v>
          </cell>
          <cell r="G441" t="str">
            <v>TL</v>
          </cell>
          <cell r="H441">
            <v>353.21</v>
          </cell>
          <cell r="I441">
            <v>3501170690505</v>
          </cell>
        </row>
        <row r="442">
          <cell r="D442" t="str">
            <v>Prestij Kalem</v>
          </cell>
          <cell r="E442" t="str">
            <v>Parker Duofold Siyah PT Roller Kalem</v>
          </cell>
          <cell r="F442">
            <v>0.18</v>
          </cell>
          <cell r="G442" t="str">
            <v>TL</v>
          </cell>
          <cell r="H442">
            <v>422.69</v>
          </cell>
          <cell r="I442">
            <v>3501170690628</v>
          </cell>
        </row>
        <row r="443">
          <cell r="D443" t="str">
            <v>Prestij Kalem</v>
          </cell>
          <cell r="E443" t="str">
            <v>Parker Duofold Siyah PT Tükenmez Kalem</v>
          </cell>
          <cell r="F443">
            <v>0.18</v>
          </cell>
          <cell r="G443" t="str">
            <v>TL</v>
          </cell>
          <cell r="H443">
            <v>353.21</v>
          </cell>
          <cell r="I443">
            <v>3501170690659</v>
          </cell>
        </row>
        <row r="444">
          <cell r="D444" t="str">
            <v>Prestij Kalem</v>
          </cell>
          <cell r="E444" t="str">
            <v>Parker Premier Deluxe GT Roller Kalem</v>
          </cell>
          <cell r="F444">
            <v>0.18</v>
          </cell>
          <cell r="G444" t="str">
            <v>TL</v>
          </cell>
          <cell r="H444">
            <v>527.31000000000006</v>
          </cell>
          <cell r="I444" t="str">
            <v>3501170887950</v>
          </cell>
        </row>
        <row r="445">
          <cell r="D445" t="str">
            <v>Prestij Kalem</v>
          </cell>
          <cell r="E445" t="str">
            <v>Parker Premier Deluxe GT Tükenmez Kalem</v>
          </cell>
          <cell r="F445">
            <v>0.18</v>
          </cell>
          <cell r="G445" t="str">
            <v>TL</v>
          </cell>
          <cell r="H445">
            <v>460.35</v>
          </cell>
          <cell r="I445" t="str">
            <v>3501170887967</v>
          </cell>
        </row>
        <row r="446">
          <cell r="D446" t="str">
            <v>Prestij Kalem</v>
          </cell>
          <cell r="E446" t="str">
            <v>Parker Premier Custom Siyah ST Roller Kalem</v>
          </cell>
          <cell r="F446">
            <v>0.18</v>
          </cell>
          <cell r="G446" t="str">
            <v>TL</v>
          </cell>
          <cell r="H446">
            <v>514.755</v>
          </cell>
          <cell r="I446" t="str">
            <v>3501170887912</v>
          </cell>
        </row>
        <row r="447">
          <cell r="D447" t="str">
            <v>Prestij Kalem</v>
          </cell>
          <cell r="E447" t="str">
            <v>Parker Premier Custom Siyah ST Tükenmez Kalem</v>
          </cell>
          <cell r="F447">
            <v>0.18</v>
          </cell>
          <cell r="G447" t="str">
            <v>TL</v>
          </cell>
          <cell r="H447">
            <v>426.87</v>
          </cell>
          <cell r="I447" t="str">
            <v>3501170887929</v>
          </cell>
        </row>
        <row r="448">
          <cell r="D448" t="str">
            <v>Prestij Kalem</v>
          </cell>
          <cell r="E448" t="str">
            <v>Parker Premier Deluxe ST Roller Kalem</v>
          </cell>
          <cell r="F448">
            <v>0.18</v>
          </cell>
          <cell r="G448" t="str">
            <v>TL</v>
          </cell>
          <cell r="H448">
            <v>481.27500000000003</v>
          </cell>
          <cell r="I448" t="str">
            <v>3501170887998</v>
          </cell>
        </row>
        <row r="449">
          <cell r="D449" t="str">
            <v>Prestij Kalem</v>
          </cell>
          <cell r="E449" t="str">
            <v>Parker Premier Deluxe ST Tükenmez Kalem</v>
          </cell>
          <cell r="F449">
            <v>0.18</v>
          </cell>
          <cell r="G449" t="str">
            <v>TL</v>
          </cell>
          <cell r="H449">
            <v>385.02000000000004</v>
          </cell>
          <cell r="I449" t="str">
            <v>3501170888001</v>
          </cell>
        </row>
        <row r="450">
          <cell r="D450" t="str">
            <v>Prestij Kalem</v>
          </cell>
          <cell r="E450" t="str">
            <v>Parker Premier Sermaik Siyah Roller Kalem</v>
          </cell>
          <cell r="F450">
            <v>0.18</v>
          </cell>
          <cell r="G450" t="str">
            <v>TL</v>
          </cell>
          <cell r="H450">
            <v>481.27500000000003</v>
          </cell>
          <cell r="I450">
            <v>3501170930526</v>
          </cell>
        </row>
        <row r="451">
          <cell r="D451" t="str">
            <v>Prestij Kalem</v>
          </cell>
          <cell r="E451" t="str">
            <v>Parker Premier Sermaik Siyah Tükenmez Kalem</v>
          </cell>
          <cell r="F451">
            <v>0.18</v>
          </cell>
          <cell r="G451" t="str">
            <v>TL</v>
          </cell>
          <cell r="H451">
            <v>385.02000000000004</v>
          </cell>
          <cell r="I451">
            <v>3501170924792</v>
          </cell>
        </row>
        <row r="452">
          <cell r="D452" t="str">
            <v>Prestij Kalem</v>
          </cell>
          <cell r="E452" t="str">
            <v>Parker Premier Siyah GT Roller Kalem</v>
          </cell>
          <cell r="F452">
            <v>0.18</v>
          </cell>
          <cell r="G452" t="str">
            <v>TL</v>
          </cell>
          <cell r="H452">
            <v>313.875</v>
          </cell>
          <cell r="I452" t="str">
            <v>3501170887837</v>
          </cell>
        </row>
        <row r="453">
          <cell r="D453" t="str">
            <v>Prestij Kalem</v>
          </cell>
          <cell r="E453" t="str">
            <v>Parker Premier Siyah GT Tükenmez Kalem</v>
          </cell>
          <cell r="F453">
            <v>0.18</v>
          </cell>
          <cell r="G453" t="str">
            <v>TL</v>
          </cell>
          <cell r="H453">
            <v>255.28500000000003</v>
          </cell>
          <cell r="I453" t="str">
            <v>3501170887844</v>
          </cell>
        </row>
        <row r="454">
          <cell r="D454" t="str">
            <v>Prestij Kalem</v>
          </cell>
          <cell r="E454" t="str">
            <v>Parker Premier Siyah ST Roller Kalem</v>
          </cell>
          <cell r="F454">
            <v>0.18</v>
          </cell>
          <cell r="G454" t="str">
            <v>TL</v>
          </cell>
          <cell r="H454">
            <v>313.875</v>
          </cell>
          <cell r="I454" t="str">
            <v>3501170887875</v>
          </cell>
        </row>
        <row r="455">
          <cell r="D455" t="str">
            <v>Prestij Kalem</v>
          </cell>
          <cell r="E455" t="str">
            <v>Parker Premier Siyah ST Tükenmez Kalem</v>
          </cell>
          <cell r="F455">
            <v>0.18</v>
          </cell>
          <cell r="G455" t="str">
            <v>TL</v>
          </cell>
          <cell r="H455">
            <v>255.28500000000003</v>
          </cell>
          <cell r="I455" t="str">
            <v>3501170887882</v>
          </cell>
        </row>
        <row r="456">
          <cell r="D456" t="str">
            <v>Prestij Kalem</v>
          </cell>
          <cell r="E456" t="str">
            <v>Parker Sonnet SS GT Roller Kalem</v>
          </cell>
          <cell r="F456">
            <v>0.18</v>
          </cell>
          <cell r="G456" t="str">
            <v>TL</v>
          </cell>
          <cell r="H456">
            <v>112.995</v>
          </cell>
          <cell r="I456" t="str">
            <v>3501170809136</v>
          </cell>
        </row>
        <row r="457">
          <cell r="D457" t="str">
            <v>Prestij Kalem</v>
          </cell>
          <cell r="E457" t="str">
            <v>Parker Sonnet SS GT Tükenmez Kalem</v>
          </cell>
          <cell r="F457">
            <v>0.18</v>
          </cell>
          <cell r="G457" t="str">
            <v>TL</v>
          </cell>
          <cell r="H457">
            <v>85.373999999999995</v>
          </cell>
          <cell r="I457" t="str">
            <v>3501170809143</v>
          </cell>
        </row>
        <row r="458">
          <cell r="D458" t="str">
            <v>Prestij Kalem</v>
          </cell>
          <cell r="E458" t="str">
            <v>Parker Sonnet SS CT Roller Kalem</v>
          </cell>
          <cell r="F458">
            <v>0.18</v>
          </cell>
          <cell r="G458" t="str">
            <v>TL</v>
          </cell>
          <cell r="H458">
            <v>112.995</v>
          </cell>
          <cell r="I458" t="str">
            <v>3501170809235</v>
          </cell>
        </row>
        <row r="459">
          <cell r="D459" t="str">
            <v>Prestij Kalem</v>
          </cell>
          <cell r="E459" t="str">
            <v>Parker Sonnet SS CT Tükenmez Kalem</v>
          </cell>
          <cell r="F459">
            <v>0.18</v>
          </cell>
          <cell r="G459" t="str">
            <v>TL</v>
          </cell>
          <cell r="H459">
            <v>85.373999999999995</v>
          </cell>
          <cell r="I459" t="str">
            <v>3501170809242</v>
          </cell>
        </row>
        <row r="460">
          <cell r="D460" t="str">
            <v>Prestij Kalem</v>
          </cell>
          <cell r="E460" t="str">
            <v>Parker Sonnet Mat Siyah GT Roller Kalem</v>
          </cell>
          <cell r="F460">
            <v>0.18</v>
          </cell>
          <cell r="G460" t="str">
            <v>TL</v>
          </cell>
          <cell r="H460">
            <v>149.82300000000001</v>
          </cell>
          <cell r="I460" t="str">
            <v>3501170817971</v>
          </cell>
        </row>
        <row r="461">
          <cell r="D461" t="str">
            <v>Prestij Kalem</v>
          </cell>
          <cell r="E461" t="str">
            <v>Parker Sonnet Mat Siyah GT Tükenmez Kalem</v>
          </cell>
          <cell r="F461">
            <v>0.18</v>
          </cell>
          <cell r="G461" t="str">
            <v>TL</v>
          </cell>
          <cell r="H461">
            <v>123.87600000000002</v>
          </cell>
          <cell r="I461" t="str">
            <v>3501170818008</v>
          </cell>
        </row>
        <row r="462">
          <cell r="D462" t="str">
            <v>Prestij Kalem</v>
          </cell>
          <cell r="E462" t="str">
            <v>Parker Sonnet Mat Siyah CT Roller Kalem</v>
          </cell>
          <cell r="F462">
            <v>0.18</v>
          </cell>
          <cell r="G462" t="str">
            <v>TL</v>
          </cell>
          <cell r="H462">
            <v>149.82300000000001</v>
          </cell>
          <cell r="I462" t="str">
            <v>3501170818114</v>
          </cell>
        </row>
        <row r="463">
          <cell r="D463" t="str">
            <v>Prestij Kalem</v>
          </cell>
          <cell r="E463" t="str">
            <v>Parker Sonnet Mat Siyah CT Tükenmez Kalem</v>
          </cell>
          <cell r="F463">
            <v>0.18</v>
          </cell>
          <cell r="G463" t="str">
            <v>TL</v>
          </cell>
          <cell r="H463">
            <v>123.87600000000002</v>
          </cell>
          <cell r="I463" t="str">
            <v>3501170818145</v>
          </cell>
        </row>
        <row r="464">
          <cell r="D464" t="str">
            <v>Prestij Kalem</v>
          </cell>
          <cell r="E464" t="str">
            <v>Parker Sonnet Lake Siyah GT Roller Kalem</v>
          </cell>
          <cell r="F464">
            <v>0.18</v>
          </cell>
          <cell r="G464" t="str">
            <v>TL</v>
          </cell>
          <cell r="H464">
            <v>149.82300000000001</v>
          </cell>
          <cell r="I464" t="str">
            <v>3501170808726</v>
          </cell>
        </row>
        <row r="465">
          <cell r="D465" t="str">
            <v>Prestij Kalem</v>
          </cell>
          <cell r="E465" t="str">
            <v>Parker Sonnet Lake Siyah GT Tükenmez Kalem</v>
          </cell>
          <cell r="F465">
            <v>0.18</v>
          </cell>
          <cell r="G465" t="str">
            <v>TL</v>
          </cell>
          <cell r="H465">
            <v>123.87600000000002</v>
          </cell>
          <cell r="I465" t="str">
            <v>3501170808733</v>
          </cell>
        </row>
        <row r="466">
          <cell r="D466" t="str">
            <v>Prestij Kalem</v>
          </cell>
          <cell r="E466" t="str">
            <v>Parker Sonnet Lake Siyah CT Roller Kalem</v>
          </cell>
          <cell r="F466">
            <v>0.18</v>
          </cell>
          <cell r="G466" t="str">
            <v>TL</v>
          </cell>
          <cell r="H466">
            <v>149.82300000000001</v>
          </cell>
          <cell r="I466" t="str">
            <v>3501170808825</v>
          </cell>
        </row>
        <row r="467">
          <cell r="D467" t="str">
            <v>Prestij Kalem</v>
          </cell>
          <cell r="E467" t="str">
            <v>Parker Sonnet Lake Siyah CT Tükenmez Kalem</v>
          </cell>
          <cell r="F467">
            <v>0.18</v>
          </cell>
          <cell r="G467" t="str">
            <v>TL</v>
          </cell>
          <cell r="H467">
            <v>123.87600000000002</v>
          </cell>
          <cell r="I467" t="str">
            <v>3501170808832</v>
          </cell>
        </row>
        <row r="468">
          <cell r="D468" t="str">
            <v>Prestij Kalem</v>
          </cell>
          <cell r="E468" t="str">
            <v>Parker Sonnet İnci Beyaz CT Roller Kalem</v>
          </cell>
          <cell r="F468">
            <v>0.18</v>
          </cell>
          <cell r="G468" t="str">
            <v>TL</v>
          </cell>
          <cell r="H468">
            <v>179.95500000000001</v>
          </cell>
          <cell r="I468">
            <v>3501170947388</v>
          </cell>
        </row>
        <row r="469">
          <cell r="D469" t="str">
            <v>Prestij Kalem</v>
          </cell>
          <cell r="E469" t="str">
            <v>Parker Sonnet İnci Beyaz CT Tükenmez Kalem</v>
          </cell>
          <cell r="F469">
            <v>0.18</v>
          </cell>
          <cell r="G469" t="str">
            <v>TL</v>
          </cell>
          <cell r="H469">
            <v>149.82300000000001</v>
          </cell>
          <cell r="I469">
            <v>3501170947395</v>
          </cell>
        </row>
        <row r="470">
          <cell r="D470" t="str">
            <v>Prestij Kalem</v>
          </cell>
          <cell r="E470" t="str">
            <v>Parker Sonnet Metal İnci CT Roller Kalem</v>
          </cell>
          <cell r="F470">
            <v>0.18</v>
          </cell>
          <cell r="G470" t="str">
            <v>TL</v>
          </cell>
          <cell r="H470">
            <v>179.95500000000001</v>
          </cell>
          <cell r="I470">
            <v>3501170947333</v>
          </cell>
        </row>
        <row r="471">
          <cell r="D471" t="str">
            <v>Prestij Kalem</v>
          </cell>
          <cell r="E471" t="str">
            <v>Parker Sonnet Metal İnci CT Tükenmez Kalem</v>
          </cell>
          <cell r="F471">
            <v>0.18</v>
          </cell>
          <cell r="G471" t="str">
            <v>TL</v>
          </cell>
          <cell r="H471">
            <v>149.82300000000001</v>
          </cell>
          <cell r="I471">
            <v>3501170947340</v>
          </cell>
        </row>
        <row r="472">
          <cell r="D472" t="str">
            <v>Prestij Kalem</v>
          </cell>
          <cell r="E472" t="str">
            <v>Parker Sonnet Pembe Altın CT Roller Kalem</v>
          </cell>
          <cell r="F472">
            <v>0.18</v>
          </cell>
          <cell r="G472" t="str">
            <v>TL</v>
          </cell>
          <cell r="H472">
            <v>179.95500000000001</v>
          </cell>
          <cell r="I472">
            <v>3501170947289</v>
          </cell>
        </row>
        <row r="473">
          <cell r="D473" t="str">
            <v>Prestij Kalem</v>
          </cell>
          <cell r="E473" t="str">
            <v>Parker Sonnet Pembe Altın CT Tükenmez Kalem</v>
          </cell>
          <cell r="F473">
            <v>0.18</v>
          </cell>
          <cell r="G473" t="str">
            <v>TL</v>
          </cell>
          <cell r="H473">
            <v>149.82300000000001</v>
          </cell>
          <cell r="I473">
            <v>3501170947296</v>
          </cell>
        </row>
        <row r="474">
          <cell r="D474" t="str">
            <v>Prestij Kalem</v>
          </cell>
          <cell r="E474" t="str">
            <v>Parker Sonnet Koyu Gri CT Roller Kalem</v>
          </cell>
          <cell r="F474">
            <v>0.18</v>
          </cell>
          <cell r="G474" t="str">
            <v>TL</v>
          </cell>
          <cell r="H474">
            <v>179.95500000000001</v>
          </cell>
          <cell r="I474" t="str">
            <v>3501170912416</v>
          </cell>
        </row>
        <row r="475">
          <cell r="D475" t="str">
            <v>Prestij Kalem</v>
          </cell>
          <cell r="E475" t="str">
            <v>Parker Sonnet Koyu Gri CT Tükenmez Kalem</v>
          </cell>
          <cell r="F475">
            <v>0.18</v>
          </cell>
          <cell r="G475" t="str">
            <v>TL</v>
          </cell>
          <cell r="H475">
            <v>149.82300000000001</v>
          </cell>
          <cell r="I475" t="str">
            <v>3501170912423</v>
          </cell>
        </row>
        <row r="476">
          <cell r="D476" t="str">
            <v>Prestij Kalem</v>
          </cell>
          <cell r="E476" t="str">
            <v>Parker Sonnet Koyu Gri GT Roller Kalem</v>
          </cell>
          <cell r="F476">
            <v>0.18</v>
          </cell>
          <cell r="G476" t="str">
            <v>TL</v>
          </cell>
          <cell r="H476">
            <v>179.95500000000001</v>
          </cell>
          <cell r="I476" t="str">
            <v>3501170912461</v>
          </cell>
        </row>
        <row r="477">
          <cell r="D477" t="str">
            <v>Prestij Kalem</v>
          </cell>
          <cell r="E477" t="str">
            <v>Parker Sonnet Koyu Gri GT Tükenmez Kalem</v>
          </cell>
          <cell r="F477">
            <v>0.18</v>
          </cell>
          <cell r="G477" t="str">
            <v>TL</v>
          </cell>
          <cell r="H477">
            <v>149.82300000000001</v>
          </cell>
          <cell r="I477" t="str">
            <v>3501170912478</v>
          </cell>
        </row>
        <row r="478">
          <cell r="D478" t="str">
            <v>Prestij Kalem</v>
          </cell>
          <cell r="E478" t="str">
            <v>Parker Sonnet Gümüş CT Roller Kalem</v>
          </cell>
          <cell r="F478">
            <v>0.18</v>
          </cell>
          <cell r="G478" t="str">
            <v>TL</v>
          </cell>
          <cell r="H478">
            <v>368.28000000000003</v>
          </cell>
          <cell r="I478" t="str">
            <v>3501170912515</v>
          </cell>
        </row>
        <row r="479">
          <cell r="D479" t="str">
            <v>Prestij Kalem</v>
          </cell>
          <cell r="E479" t="str">
            <v>Parker Sonnet Gümüş CT Tükenmez Kalem</v>
          </cell>
          <cell r="F479">
            <v>0.18</v>
          </cell>
          <cell r="G479" t="str">
            <v>TL</v>
          </cell>
          <cell r="H479">
            <v>306.34200000000004</v>
          </cell>
          <cell r="I479" t="str">
            <v>3501170912522</v>
          </cell>
        </row>
        <row r="480">
          <cell r="D480" t="str">
            <v>Prestij Kalem</v>
          </cell>
          <cell r="E480" t="str">
            <v>Parker Sonnet Cisele S.Silver GT Tükenmez Kalem</v>
          </cell>
          <cell r="F480">
            <v>0.18</v>
          </cell>
          <cell r="G480" t="str">
            <v>TL</v>
          </cell>
          <cell r="H480">
            <v>303.83100000000002</v>
          </cell>
          <cell r="I480" t="str">
            <v>3501170808177</v>
          </cell>
        </row>
        <row r="481">
          <cell r="D481" t="str">
            <v>Prestij Kalem</v>
          </cell>
          <cell r="E481" t="str">
            <v>Faber-Castell E-Motion Pure Black Versatil Kalem</v>
          </cell>
          <cell r="F481">
            <v>0.18</v>
          </cell>
          <cell r="G481" t="str">
            <v>TL</v>
          </cell>
          <cell r="H481">
            <v>147.29</v>
          </cell>
          <cell r="I481">
            <v>4005401386902</v>
          </cell>
        </row>
        <row r="482">
          <cell r="D482" t="str">
            <v>Prestij Kalem</v>
          </cell>
          <cell r="E482" t="str">
            <v>Faber-Castell E-Motion Pure Black Roller Kalem</v>
          </cell>
          <cell r="F482">
            <v>0.18</v>
          </cell>
          <cell r="G482" t="str">
            <v>TL</v>
          </cell>
          <cell r="H482">
            <v>219.45</v>
          </cell>
          <cell r="I482">
            <v>4005401486251</v>
          </cell>
        </row>
        <row r="483">
          <cell r="D483" t="str">
            <v>Prestij Kalem</v>
          </cell>
          <cell r="E483" t="str">
            <v>Faber-Castell E-Motion Pure Black Tükenmez Kalem</v>
          </cell>
          <cell r="F483">
            <v>0.18</v>
          </cell>
          <cell r="G483" t="str">
            <v>TL</v>
          </cell>
          <cell r="H483">
            <v>143.31</v>
          </cell>
          <cell r="I483">
            <v>4005401486909</v>
          </cell>
        </row>
        <row r="484">
          <cell r="D484" t="str">
            <v>Prestij Kalem</v>
          </cell>
          <cell r="E484" t="str">
            <v>Faber-Castell E-Motion Rhombus Versatil Kalem</v>
          </cell>
          <cell r="F484">
            <v>0.18</v>
          </cell>
          <cell r="G484" t="str">
            <v>TL</v>
          </cell>
          <cell r="H484">
            <v>104.05799999999999</v>
          </cell>
          <cell r="I484">
            <v>4005401385561</v>
          </cell>
        </row>
        <row r="485">
          <cell r="D485" t="str">
            <v>Prestij Kalem</v>
          </cell>
          <cell r="E485" t="str">
            <v>Faber-Castell E-Motion Rhombus Tükenmez Kalem</v>
          </cell>
          <cell r="F485">
            <v>0.18</v>
          </cell>
          <cell r="G485" t="str">
            <v>TL</v>
          </cell>
          <cell r="H485">
            <v>104.14259999999999</v>
          </cell>
          <cell r="I485">
            <v>4005401485568</v>
          </cell>
        </row>
        <row r="486">
          <cell r="D486" t="str">
            <v>Prestij Kalem</v>
          </cell>
          <cell r="E486" t="str">
            <v>Faber-Castell E-Motion Rhombus Roller Kalem</v>
          </cell>
          <cell r="F486">
            <v>0.18</v>
          </cell>
          <cell r="G486" t="str">
            <v>TL</v>
          </cell>
          <cell r="H486">
            <v>162.60119999999998</v>
          </cell>
          <cell r="I486">
            <v>4005401485957</v>
          </cell>
        </row>
        <row r="487">
          <cell r="D487" t="str">
            <v>Prestij Kalem</v>
          </cell>
          <cell r="E487" t="str">
            <v xml:space="preserve">Faber-Castell E-Motion Krom/Ahşap Versatil Kalem Kahverengi </v>
          </cell>
          <cell r="F487">
            <v>0.18</v>
          </cell>
          <cell r="G487" t="str">
            <v>TL</v>
          </cell>
          <cell r="H487">
            <v>70.894800000000004</v>
          </cell>
          <cell r="I487">
            <v>4005401383826</v>
          </cell>
        </row>
        <row r="488">
          <cell r="D488" t="str">
            <v>Prestij Kalem</v>
          </cell>
          <cell r="E488" t="str">
            <v xml:space="preserve">Faber-Castell E-Motion Krom/Ahşap Tükenmez Kalem Kahverengi </v>
          </cell>
          <cell r="F488">
            <v>0.18</v>
          </cell>
          <cell r="G488" t="str">
            <v>TL</v>
          </cell>
          <cell r="H488">
            <v>71.148599999999988</v>
          </cell>
          <cell r="I488">
            <v>4005401483823</v>
          </cell>
        </row>
        <row r="489">
          <cell r="D489" t="str">
            <v>Prestij Kalem</v>
          </cell>
          <cell r="E489" t="str">
            <v>Faber-Castell E-Motion Krom/Ahşap Roller Kalem Kahverengi</v>
          </cell>
          <cell r="F489">
            <v>0.18</v>
          </cell>
          <cell r="G489" t="str">
            <v>TL</v>
          </cell>
          <cell r="H489">
            <v>158.70959999999999</v>
          </cell>
          <cell r="I489">
            <v>4005401482055</v>
          </cell>
        </row>
        <row r="490">
          <cell r="D490" t="str">
            <v>Prestij Kalem</v>
          </cell>
          <cell r="E490" t="str">
            <v>Faber-Castell E-Motion Krom/Ahşap Versatil Kalem Koyu Kahverengi</v>
          </cell>
          <cell r="F490">
            <v>0.18</v>
          </cell>
          <cell r="G490" t="str">
            <v>TL</v>
          </cell>
          <cell r="H490">
            <v>70.894800000000004</v>
          </cell>
          <cell r="I490">
            <v>4005401383819</v>
          </cell>
        </row>
        <row r="491">
          <cell r="D491" t="str">
            <v>Prestij Kalem</v>
          </cell>
          <cell r="E491" t="str">
            <v>Faber-Castell E-Motion Krom/Ahşap Tükenmez Kalem Koyu Kahverengi</v>
          </cell>
          <cell r="F491">
            <v>0.18</v>
          </cell>
          <cell r="G491" t="str">
            <v>TL</v>
          </cell>
          <cell r="H491">
            <v>71.148599999999988</v>
          </cell>
          <cell r="I491">
            <v>4005401483816</v>
          </cell>
        </row>
        <row r="492">
          <cell r="D492" t="str">
            <v>Prestij Kalem</v>
          </cell>
          <cell r="E492" t="str">
            <v>Faber-Castell E-Motion Krom/Ahşap Roller Kalem Koyu Kahverengi</v>
          </cell>
          <cell r="F492">
            <v>0.18</v>
          </cell>
          <cell r="G492" t="str">
            <v>TL</v>
          </cell>
          <cell r="H492">
            <v>143.7354</v>
          </cell>
          <cell r="I492">
            <v>4005401482154</v>
          </cell>
        </row>
        <row r="493">
          <cell r="D493" t="str">
            <v>Prestij Kalem</v>
          </cell>
          <cell r="E493" t="str">
            <v>Faber-Castell E-Motion Krom/Ahşap Versatil Kalem Siyah</v>
          </cell>
          <cell r="F493">
            <v>0.18</v>
          </cell>
          <cell r="G493" t="str">
            <v>TL</v>
          </cell>
          <cell r="H493">
            <v>70.894800000000004</v>
          </cell>
          <cell r="I493">
            <v>4005401383833</v>
          </cell>
        </row>
        <row r="494">
          <cell r="D494" t="str">
            <v>Prestij Kalem</v>
          </cell>
          <cell r="E494" t="str">
            <v>Faber-Castell E-Motion Krom/Ahşap Tükenmez Kalem Siyah</v>
          </cell>
          <cell r="F494">
            <v>0.18</v>
          </cell>
          <cell r="G494" t="str">
            <v>TL</v>
          </cell>
          <cell r="H494">
            <v>71.148599999999988</v>
          </cell>
          <cell r="I494">
            <v>4005401483830</v>
          </cell>
        </row>
        <row r="495">
          <cell r="D495" t="str">
            <v>Prestij Kalem</v>
          </cell>
          <cell r="E495" t="str">
            <v>Faber-Castell E-Motion Krom/Ahşap Roller Kalem Siyah</v>
          </cell>
          <cell r="F495">
            <v>0.18</v>
          </cell>
          <cell r="G495" t="str">
            <v>TL</v>
          </cell>
          <cell r="H495">
            <v>143.7354</v>
          </cell>
          <cell r="I495">
            <v>4005401482253</v>
          </cell>
        </row>
        <row r="496">
          <cell r="D496" t="str">
            <v>Prestij Kalem</v>
          </cell>
          <cell r="E496" t="str">
            <v xml:space="preserve">Faber-Castell E-Motion Tükenmez Kalem Mürdüm   </v>
          </cell>
          <cell r="F496">
            <v>0.18</v>
          </cell>
          <cell r="G496" t="str">
            <v>TL</v>
          </cell>
          <cell r="H496">
            <v>138.744</v>
          </cell>
          <cell r="I496">
            <v>4005401483571</v>
          </cell>
        </row>
        <row r="497">
          <cell r="D497" t="str">
            <v>Prestij Kalem</v>
          </cell>
          <cell r="E497" t="str">
            <v>Faber-Castell E-Motion Kroko Versatil Kalem Siyah</v>
          </cell>
          <cell r="F497">
            <v>0.18</v>
          </cell>
          <cell r="G497" t="str">
            <v>TL</v>
          </cell>
          <cell r="H497">
            <v>95.51339999999999</v>
          </cell>
          <cell r="I497">
            <v>4005401383505</v>
          </cell>
        </row>
        <row r="498">
          <cell r="D498" t="str">
            <v>Prestij Kalem</v>
          </cell>
          <cell r="E498" t="str">
            <v>Faber-Castell E-Motion Kroko Tükenmez Kalem Siyah</v>
          </cell>
          <cell r="F498">
            <v>0.18</v>
          </cell>
          <cell r="G498" t="str">
            <v>TL</v>
          </cell>
          <cell r="H498">
            <v>95.767199999999988</v>
          </cell>
          <cell r="I498">
            <v>4005401483502</v>
          </cell>
        </row>
        <row r="499">
          <cell r="D499" t="str">
            <v>Prestij Kalem</v>
          </cell>
          <cell r="E499" t="str">
            <v>Faber-Castell E-Motion Kroko Roller Kalem Siyah</v>
          </cell>
          <cell r="F499">
            <v>0.18</v>
          </cell>
          <cell r="G499" t="str">
            <v>TL</v>
          </cell>
          <cell r="H499">
            <v>152.61840000000001</v>
          </cell>
          <cell r="I499">
            <v>4005401482352</v>
          </cell>
        </row>
        <row r="500">
          <cell r="D500" t="str">
            <v>Prestij Kalem</v>
          </cell>
          <cell r="E500" t="str">
            <v>Faber-Castell E-Motion Parke Versatil Kalem Siyah</v>
          </cell>
          <cell r="F500">
            <v>0.18</v>
          </cell>
          <cell r="G500" t="str">
            <v>TL</v>
          </cell>
          <cell r="H500">
            <v>95.51339999999999</v>
          </cell>
          <cell r="I500">
            <v>4005401383512</v>
          </cell>
        </row>
        <row r="501">
          <cell r="D501" t="str">
            <v>Prestij Kalem</v>
          </cell>
          <cell r="E501" t="str">
            <v>Faber-Castell E-Motion Parke Tükenmez Kalem Siyah</v>
          </cell>
          <cell r="F501">
            <v>0.18</v>
          </cell>
          <cell r="G501" t="str">
            <v>TL</v>
          </cell>
          <cell r="H501">
            <v>95.767199999999988</v>
          </cell>
          <cell r="I501">
            <v>4005401483519</v>
          </cell>
        </row>
        <row r="502">
          <cell r="D502" t="str">
            <v>Prestij Kalem</v>
          </cell>
          <cell r="E502" t="str">
            <v>Faber-Castell E-Motion Parke Roller Kalem Siyah</v>
          </cell>
          <cell r="F502">
            <v>0.18</v>
          </cell>
          <cell r="G502" t="str">
            <v>TL</v>
          </cell>
          <cell r="H502">
            <v>152.61840000000001</v>
          </cell>
          <cell r="I502">
            <v>4005401482451</v>
          </cell>
        </row>
        <row r="503">
          <cell r="D503" t="str">
            <v>Prestij Kalem</v>
          </cell>
          <cell r="E503" t="str">
            <v xml:space="preserve">Faber-Castell Loom Piano Tükenmez Kalem Lime   </v>
          </cell>
          <cell r="F503">
            <v>0.18</v>
          </cell>
          <cell r="G503" t="str">
            <v>TL</v>
          </cell>
          <cell r="H503">
            <v>36.124200000000002</v>
          </cell>
          <cell r="I503">
            <v>4005401493129</v>
          </cell>
        </row>
        <row r="504">
          <cell r="D504" t="str">
            <v>Prestij Kalem</v>
          </cell>
          <cell r="E504" t="str">
            <v xml:space="preserve">Faber-Castell Loom Piano Roller Kalem Lime   </v>
          </cell>
          <cell r="F504">
            <v>0.18</v>
          </cell>
          <cell r="G504" t="str">
            <v>TL</v>
          </cell>
          <cell r="H504">
            <v>51.098399999999998</v>
          </cell>
          <cell r="I504">
            <v>4005401492856</v>
          </cell>
        </row>
        <row r="505">
          <cell r="D505" t="str">
            <v>Prestij Kalem</v>
          </cell>
          <cell r="E505" t="str">
            <v xml:space="preserve">Faber-Castell Loom Piano Tükenmez KalemMor   </v>
          </cell>
          <cell r="F505">
            <v>0.18</v>
          </cell>
          <cell r="G505" t="str">
            <v>TL</v>
          </cell>
          <cell r="H505">
            <v>36.124200000000002</v>
          </cell>
          <cell r="I505">
            <v>4005401493136</v>
          </cell>
        </row>
        <row r="506">
          <cell r="D506" t="str">
            <v>Prestij Kalem</v>
          </cell>
          <cell r="E506" t="str">
            <v xml:space="preserve">Faber-Castell Loom Piano Roller Kalem Mor   </v>
          </cell>
          <cell r="F506">
            <v>0.18</v>
          </cell>
          <cell r="G506" t="str">
            <v>TL</v>
          </cell>
          <cell r="H506">
            <v>51.098399999999998</v>
          </cell>
          <cell r="I506">
            <v>4005401492955</v>
          </cell>
        </row>
        <row r="507">
          <cell r="D507" t="str">
            <v>Prestij Kalem</v>
          </cell>
          <cell r="E507" t="str">
            <v>Faber-Castell Loom Tükenmez Kalem Metalik Mor (149003)</v>
          </cell>
          <cell r="F507">
            <v>0.18</v>
          </cell>
          <cell r="G507" t="str">
            <v>TL</v>
          </cell>
          <cell r="H507">
            <v>36.124200000000002</v>
          </cell>
          <cell r="I507">
            <v>4005401493037</v>
          </cell>
        </row>
        <row r="508">
          <cell r="D508" t="str">
            <v>Prestij Kalem</v>
          </cell>
          <cell r="E508" t="str">
            <v>Faber-Castell Loom Tükenmez Kalem Metalik Turuncu (149002)</v>
          </cell>
          <cell r="F508">
            <v>0.18</v>
          </cell>
          <cell r="G508" t="str">
            <v>TL</v>
          </cell>
          <cell r="H508">
            <v>36.124200000000002</v>
          </cell>
          <cell r="I508">
            <v>4005401493020</v>
          </cell>
        </row>
        <row r="509">
          <cell r="D509" t="str">
            <v>Prestij Kalem</v>
          </cell>
          <cell r="E509" t="str">
            <v>Faber-Castell Loom Roller Kalem Siyah (149155)</v>
          </cell>
          <cell r="F509">
            <v>0.18</v>
          </cell>
          <cell r="G509" t="str">
            <v>TL</v>
          </cell>
          <cell r="H509">
            <v>55.243799999999993</v>
          </cell>
          <cell r="I509">
            <v>4005401492559</v>
          </cell>
        </row>
        <row r="510">
          <cell r="D510" t="str">
            <v>Prestij Kalem</v>
          </cell>
          <cell r="E510" t="str">
            <v>Faber-Castell Loom Tükenmez Kalem Beyaz (149011)</v>
          </cell>
          <cell r="F510">
            <v>0.18</v>
          </cell>
          <cell r="G510" t="str">
            <v>TL</v>
          </cell>
          <cell r="H510">
            <v>46.529999999999994</v>
          </cell>
          <cell r="I510">
            <v>4005401493112</v>
          </cell>
        </row>
        <row r="511">
          <cell r="D511" t="str">
            <v>Prestij Kalem</v>
          </cell>
          <cell r="E511" t="str">
            <v>Faber-Castell Basic Metal Versatil Kalem Gümüş</v>
          </cell>
          <cell r="F511">
            <v>0.18</v>
          </cell>
          <cell r="G511" t="str">
            <v>TL</v>
          </cell>
          <cell r="H511">
            <v>38.239200000000004</v>
          </cell>
          <cell r="I511">
            <v>4005401384717</v>
          </cell>
        </row>
        <row r="512">
          <cell r="D512" t="str">
            <v>Prestij Kalem</v>
          </cell>
          <cell r="E512" t="str">
            <v>Faber-Castell Basic Metal Tükenmez Kalem Gümüş</v>
          </cell>
          <cell r="F512">
            <v>0.18</v>
          </cell>
          <cell r="G512" t="str">
            <v>TL</v>
          </cell>
          <cell r="H512">
            <v>38.323799999999999</v>
          </cell>
          <cell r="I512">
            <v>4005401484714</v>
          </cell>
        </row>
        <row r="513">
          <cell r="D513" t="str">
            <v>Prestij Kalem</v>
          </cell>
          <cell r="E513" t="str">
            <v>Faber-Castell Basic Metal Roller Kalem Gümüş</v>
          </cell>
          <cell r="F513">
            <v>0.18</v>
          </cell>
          <cell r="G513" t="str">
            <v>TL</v>
          </cell>
          <cell r="H513">
            <v>43.061399999999999</v>
          </cell>
          <cell r="I513">
            <v>4005401484615</v>
          </cell>
        </row>
        <row r="514">
          <cell r="D514" t="str">
            <v>Prestij Kalem</v>
          </cell>
          <cell r="E514" t="str">
            <v>Faber-Castell Basic Metal Versatil Kalem Antrasit</v>
          </cell>
          <cell r="F514">
            <v>0.18</v>
          </cell>
          <cell r="G514" t="str">
            <v>TL</v>
          </cell>
          <cell r="H514">
            <v>38.239200000000004</v>
          </cell>
          <cell r="I514">
            <v>4005401384724</v>
          </cell>
        </row>
        <row r="515">
          <cell r="D515" t="str">
            <v>Prestij Kalem</v>
          </cell>
          <cell r="E515" t="str">
            <v>Faber-Castell Basic Metal Roller Kalem Antrasit</v>
          </cell>
          <cell r="F515">
            <v>0.18</v>
          </cell>
          <cell r="G515" t="str">
            <v>TL</v>
          </cell>
          <cell r="H515">
            <v>43.061399999999999</v>
          </cell>
          <cell r="I515">
            <v>4005401484622</v>
          </cell>
        </row>
        <row r="516">
          <cell r="D516" t="str">
            <v>Prestij Kalem</v>
          </cell>
          <cell r="E516" t="str">
            <v>Faber-Castell E-Motion Tükenmez Refili Siyah (M)</v>
          </cell>
          <cell r="F516">
            <v>0.18</v>
          </cell>
          <cell r="G516" t="str">
            <v>TL</v>
          </cell>
          <cell r="H516">
            <v>4.3145999999999995</v>
          </cell>
          <cell r="I516">
            <v>4005401041023</v>
          </cell>
        </row>
        <row r="517">
          <cell r="D517" t="str">
            <v>Prestij Kalem</v>
          </cell>
          <cell r="E517" t="str">
            <v>Faber-Castell E-Motion Tükenmez Refili Mavi (M)</v>
          </cell>
          <cell r="F517">
            <v>0.18</v>
          </cell>
          <cell r="G517" t="str">
            <v>TL</v>
          </cell>
          <cell r="H517">
            <v>4.3145999999999995</v>
          </cell>
          <cell r="I517">
            <v>4005401041030</v>
          </cell>
        </row>
        <row r="518">
          <cell r="D518" t="str">
            <v>Prestij Kalem</v>
          </cell>
          <cell r="E518" t="str">
            <v>Faber-Castell Seramik Roller Refili Siyah</v>
          </cell>
          <cell r="F518">
            <v>0.18</v>
          </cell>
          <cell r="G518" t="str">
            <v>TL</v>
          </cell>
          <cell r="H518">
            <v>4.4837999999999996</v>
          </cell>
          <cell r="I518">
            <v>4005401071679</v>
          </cell>
        </row>
        <row r="519">
          <cell r="D519" t="str">
            <v>Prestij Kalem</v>
          </cell>
          <cell r="E519" t="str">
            <v>Faber-Castell Seramik Roller Refili Mavi</v>
          </cell>
          <cell r="F519">
            <v>0.18</v>
          </cell>
          <cell r="G519" t="str">
            <v>TL</v>
          </cell>
          <cell r="H519">
            <v>4.4837999999999996</v>
          </cell>
          <cell r="I519">
            <v>4005401071761</v>
          </cell>
        </row>
        <row r="520">
          <cell r="D520" t="str">
            <v>Prestij Kalem</v>
          </cell>
          <cell r="E520" t="str">
            <v xml:space="preserve">Faber-Castell Ondoro Versatil Kalem Ahşap   </v>
          </cell>
          <cell r="F520">
            <v>0.18</v>
          </cell>
          <cell r="G520" t="str">
            <v>TL</v>
          </cell>
          <cell r="H520">
            <v>158.202</v>
          </cell>
          <cell r="I520">
            <v>4005401475804</v>
          </cell>
        </row>
        <row r="521">
          <cell r="D521" t="str">
            <v>Prestij Kalem</v>
          </cell>
          <cell r="E521" t="str">
            <v xml:space="preserve">Faber-Castell Ondoro Tükenmez Kalem Ahşap   </v>
          </cell>
          <cell r="F521">
            <v>0.18</v>
          </cell>
          <cell r="G521" t="str">
            <v>TL</v>
          </cell>
          <cell r="H521">
            <v>158.70959999999999</v>
          </cell>
          <cell r="I521">
            <v>4005401475187</v>
          </cell>
        </row>
        <row r="522">
          <cell r="D522" t="str">
            <v>Prestij Kalem</v>
          </cell>
          <cell r="E522" t="str">
            <v xml:space="preserve">Faber-Castell Ondoro Roller Kalem Ahşap   </v>
          </cell>
          <cell r="F522">
            <v>0.18</v>
          </cell>
          <cell r="G522" t="str">
            <v>TL</v>
          </cell>
          <cell r="H522">
            <v>160.65539999999999</v>
          </cell>
          <cell r="I522">
            <v>4005401475088</v>
          </cell>
        </row>
        <row r="523">
          <cell r="D523" t="str">
            <v>Prestij Kalem</v>
          </cell>
          <cell r="E523" t="str">
            <v xml:space="preserve">Faber-Castell Ondoro Versatil Kalem Turuncu </v>
          </cell>
          <cell r="F523">
            <v>0.18</v>
          </cell>
          <cell r="G523" t="str">
            <v>TL</v>
          </cell>
          <cell r="H523">
            <v>161.16300000000001</v>
          </cell>
          <cell r="I523">
            <v>4005401375029</v>
          </cell>
        </row>
        <row r="524">
          <cell r="D524" t="str">
            <v>Prestij Kalem</v>
          </cell>
          <cell r="E524" t="str">
            <v xml:space="preserve">Faber-Castell Ondoro Tükenmez Kalem Turuncu  </v>
          </cell>
          <cell r="F524">
            <v>0.18</v>
          </cell>
          <cell r="G524" t="str">
            <v>TL</v>
          </cell>
          <cell r="H524">
            <v>158.70959999999999</v>
          </cell>
          <cell r="I524">
            <v>4005401475026</v>
          </cell>
        </row>
        <row r="525">
          <cell r="D525" t="str">
            <v>Prestij Kalem</v>
          </cell>
          <cell r="E525" t="str">
            <v xml:space="preserve">Faber-Castell Ondoro Roller Kalem Turuncu  </v>
          </cell>
          <cell r="F525">
            <v>0.18</v>
          </cell>
          <cell r="G525" t="str">
            <v>TL</v>
          </cell>
          <cell r="H525">
            <v>160.65539999999999</v>
          </cell>
          <cell r="I525">
            <v>4005401475125</v>
          </cell>
        </row>
        <row r="526">
          <cell r="D526" t="str">
            <v>Prestij Kalem</v>
          </cell>
          <cell r="E526" t="str">
            <v xml:space="preserve">Faber-Castell Ondoro Mat Gövde Versatil Kalem </v>
          </cell>
          <cell r="F526">
            <v>0.18</v>
          </cell>
          <cell r="G526" t="str">
            <v>TL</v>
          </cell>
          <cell r="H526">
            <v>147.2886</v>
          </cell>
          <cell r="I526">
            <v>4005401375098</v>
          </cell>
        </row>
        <row r="527">
          <cell r="D527" t="str">
            <v>Prestij Kalem</v>
          </cell>
          <cell r="E527" t="str">
            <v>Faber-Castell Ondoro Mat Gövde Siyah Roller Kalem</v>
          </cell>
          <cell r="F527">
            <v>0.18</v>
          </cell>
          <cell r="G527" t="str">
            <v>TL</v>
          </cell>
          <cell r="H527">
            <v>154.64879999999997</v>
          </cell>
          <cell r="I527">
            <v>4005401475170</v>
          </cell>
        </row>
        <row r="528">
          <cell r="D528" t="str">
            <v>Prestij Kalem</v>
          </cell>
          <cell r="E528" t="str">
            <v xml:space="preserve">Faber-Castell Ondoro  Roller   Kalem Gri Kahve </v>
          </cell>
          <cell r="F528">
            <v>0.18</v>
          </cell>
          <cell r="G528" t="str">
            <v>TL</v>
          </cell>
          <cell r="H528">
            <v>145.25819999999999</v>
          </cell>
          <cell r="I528">
            <v>4005401475156</v>
          </cell>
        </row>
        <row r="529">
          <cell r="D529" t="str">
            <v>Prestij Kalem</v>
          </cell>
          <cell r="E529" t="str">
            <v xml:space="preserve">Faber-Castell Ondoro  Tükenmz Kalem Gri Kahve </v>
          </cell>
          <cell r="F529">
            <v>0.18</v>
          </cell>
          <cell r="G529" t="str">
            <v>TL</v>
          </cell>
          <cell r="H529">
            <v>142.55099999999999</v>
          </cell>
          <cell r="I529">
            <v>4005401475057</v>
          </cell>
        </row>
        <row r="530">
          <cell r="D530" t="str">
            <v>Prestij Kalem</v>
          </cell>
          <cell r="E530" t="str">
            <v xml:space="preserve">Faber-Castell Ondoro  Versatil Kalem Gri Kahve </v>
          </cell>
          <cell r="F530">
            <v>0.18</v>
          </cell>
          <cell r="G530" t="str">
            <v>TL</v>
          </cell>
          <cell r="H530">
            <v>141.62039999999999</v>
          </cell>
          <cell r="I530">
            <v>4005401375050</v>
          </cell>
        </row>
        <row r="531">
          <cell r="D531" t="str">
            <v>Prestij Kalem</v>
          </cell>
          <cell r="E531" t="str">
            <v xml:space="preserve">Faber-Castell Ambition Rhombus Versatil Kalem Siyah   </v>
          </cell>
          <cell r="F531">
            <v>0.18</v>
          </cell>
          <cell r="G531" t="str">
            <v>TL</v>
          </cell>
          <cell r="H531">
            <v>111.249</v>
          </cell>
          <cell r="I531">
            <v>4005401389002</v>
          </cell>
        </row>
        <row r="532">
          <cell r="D532" t="str">
            <v>Prestij Kalem</v>
          </cell>
          <cell r="E532" t="str">
            <v xml:space="preserve">Faber-Castell Ambition Rhombus Tükenmez Kalem Siyah  </v>
          </cell>
          <cell r="F532">
            <v>0.18</v>
          </cell>
          <cell r="G532" t="str">
            <v>TL</v>
          </cell>
          <cell r="H532">
            <v>109.2186</v>
          </cell>
          <cell r="I532">
            <v>4005401489009</v>
          </cell>
        </row>
        <row r="533">
          <cell r="D533" t="str">
            <v>Prestij Kalem</v>
          </cell>
          <cell r="E533" t="str">
            <v xml:space="preserve">Faber-Castell Ambition Rhombus Roller Kalem Siyah   </v>
          </cell>
          <cell r="F533">
            <v>0.18</v>
          </cell>
          <cell r="G533" t="str">
            <v>TL</v>
          </cell>
          <cell r="H533">
            <v>110.82599999999999</v>
          </cell>
          <cell r="I533">
            <v>4005401489108</v>
          </cell>
        </row>
        <row r="534">
          <cell r="D534" t="str">
            <v>Prestij Kalem</v>
          </cell>
          <cell r="E534" t="str">
            <v>Faber-Castell Ambition Versatil Kalem Siyah</v>
          </cell>
          <cell r="F534">
            <v>0.18</v>
          </cell>
          <cell r="G534" t="str">
            <v>TL</v>
          </cell>
          <cell r="H534">
            <v>85.192199999999985</v>
          </cell>
          <cell r="I534">
            <v>4005401381303</v>
          </cell>
        </row>
        <row r="535">
          <cell r="D535" t="str">
            <v>Prestij Kalem</v>
          </cell>
          <cell r="E535" t="str">
            <v xml:space="preserve">Faber-Castell Ambition Koyu Kum Rengi Tükenmez Kalem </v>
          </cell>
          <cell r="F535">
            <v>0.18</v>
          </cell>
          <cell r="G535" t="str">
            <v>TL</v>
          </cell>
          <cell r="H535">
            <v>85.445999999999998</v>
          </cell>
          <cell r="I535">
            <v>4005401470557</v>
          </cell>
        </row>
        <row r="536">
          <cell r="D536" t="str">
            <v>Prestij Kalem</v>
          </cell>
          <cell r="E536" t="str">
            <v>Faber-Castell Ambition Tükenmez Kalem Siyah</v>
          </cell>
          <cell r="F536">
            <v>0.18</v>
          </cell>
          <cell r="G536" t="str">
            <v>TL</v>
          </cell>
          <cell r="H536">
            <v>84.430799999999991</v>
          </cell>
          <cell r="I536">
            <v>4005401481300</v>
          </cell>
        </row>
        <row r="537">
          <cell r="D537" t="str">
            <v>Prestij Kalem</v>
          </cell>
          <cell r="E537" t="str">
            <v>Faber-Castell Ambition Roller Kalem Siyah</v>
          </cell>
          <cell r="F537">
            <v>0.18</v>
          </cell>
          <cell r="G537" t="str">
            <v>TL</v>
          </cell>
          <cell r="H537">
            <v>90.860399999999998</v>
          </cell>
          <cell r="I537">
            <v>4005401481102</v>
          </cell>
        </row>
        <row r="538">
          <cell r="D538" t="str">
            <v>Prestij Kalem</v>
          </cell>
          <cell r="E538" t="str">
            <v>Faber-Castell Ambition Pearwood Versatil Kalem</v>
          </cell>
          <cell r="F538">
            <v>0.18</v>
          </cell>
          <cell r="G538" t="str">
            <v>TL</v>
          </cell>
          <cell r="H538">
            <v>158.202</v>
          </cell>
          <cell r="I538">
            <v>4005401381310</v>
          </cell>
        </row>
        <row r="539">
          <cell r="D539" t="str">
            <v>Prestij Kalem</v>
          </cell>
          <cell r="E539" t="str">
            <v>Faber-Castell Ambition Pearwood Tükenmez Kalem</v>
          </cell>
          <cell r="F539">
            <v>0.18</v>
          </cell>
          <cell r="G539" t="str">
            <v>TL</v>
          </cell>
          <cell r="H539">
            <v>158.28659999999996</v>
          </cell>
          <cell r="I539">
            <v>4005401481317</v>
          </cell>
        </row>
        <row r="540">
          <cell r="D540" t="str">
            <v>Prestij Kalem</v>
          </cell>
          <cell r="E540" t="str">
            <v>Faber-Castell Ambition Pearwood Roller Kalem</v>
          </cell>
          <cell r="F540">
            <v>0.18</v>
          </cell>
          <cell r="G540" t="str">
            <v>TL</v>
          </cell>
          <cell r="H540">
            <v>160.99379999999996</v>
          </cell>
          <cell r="I540">
            <v>4005401481119</v>
          </cell>
        </row>
        <row r="541">
          <cell r="D541" t="str">
            <v>Prestij Kalem</v>
          </cell>
          <cell r="E541" t="str">
            <v>Faber-Castell Ambition Cocos Versatil Kalem</v>
          </cell>
          <cell r="F541">
            <v>0.18</v>
          </cell>
          <cell r="G541" t="str">
            <v>TL</v>
          </cell>
          <cell r="H541">
            <v>205.40879999999999</v>
          </cell>
          <cell r="I541">
            <v>4005401381501</v>
          </cell>
        </row>
        <row r="542">
          <cell r="D542" t="str">
            <v>Prestij Kalem</v>
          </cell>
          <cell r="E542" t="str">
            <v>Faber-Castell Ambition Cocos Tükenmez Kalem</v>
          </cell>
          <cell r="F542">
            <v>0.18</v>
          </cell>
          <cell r="G542" t="str">
            <v>TL</v>
          </cell>
          <cell r="H542">
            <v>204.81659999999997</v>
          </cell>
          <cell r="I542">
            <v>4005401481508</v>
          </cell>
        </row>
        <row r="543">
          <cell r="D543" t="str">
            <v>Prestij Kalem</v>
          </cell>
          <cell r="E543" t="str">
            <v>Faber-Castell Ambition Cocos Roller Kalem</v>
          </cell>
          <cell r="F543">
            <v>0.18</v>
          </cell>
          <cell r="G543" t="str">
            <v>TL</v>
          </cell>
          <cell r="H543">
            <v>208.53899999999999</v>
          </cell>
          <cell r="I543">
            <v>4005401481201</v>
          </cell>
        </row>
        <row r="544">
          <cell r="D544" t="str">
            <v>Prestij Kalem</v>
          </cell>
          <cell r="E544" t="str">
            <v>Faber-Castell Ambition Metal Versatil Kalem</v>
          </cell>
          <cell r="F544">
            <v>0.18</v>
          </cell>
          <cell r="G544" t="str">
            <v>TL</v>
          </cell>
          <cell r="H544">
            <v>158.202</v>
          </cell>
          <cell r="I544">
            <v>4005401381525</v>
          </cell>
        </row>
        <row r="545">
          <cell r="D545" t="str">
            <v>Prestij Kalem</v>
          </cell>
          <cell r="E545" t="str">
            <v>Faber-Castell Ambition Metal Tükenmez Kalem</v>
          </cell>
          <cell r="F545">
            <v>0.18</v>
          </cell>
          <cell r="G545" t="str">
            <v>TL</v>
          </cell>
          <cell r="H545">
            <v>158.28659999999996</v>
          </cell>
          <cell r="I545">
            <v>4005401481522</v>
          </cell>
        </row>
        <row r="546">
          <cell r="D546" t="str">
            <v>Prestij Kalem</v>
          </cell>
          <cell r="E546" t="str">
            <v>Faber-Castell Ambition Metal Roller Kalem</v>
          </cell>
          <cell r="F546">
            <v>0.18</v>
          </cell>
          <cell r="G546" t="str">
            <v>TL</v>
          </cell>
          <cell r="H546">
            <v>160.99379999999996</v>
          </cell>
          <cell r="I546">
            <v>4005401481225</v>
          </cell>
        </row>
        <row r="547">
          <cell r="D547" t="str">
            <v>Prestij Kalem</v>
          </cell>
          <cell r="E547" t="str">
            <v xml:space="preserve">Faber-Castell WRITink Resin Roller Kalem Siyah </v>
          </cell>
          <cell r="F547">
            <v>0.18</v>
          </cell>
          <cell r="G547" t="str">
            <v>TL</v>
          </cell>
          <cell r="H547">
            <v>27.241200000000003</v>
          </cell>
          <cell r="I547">
            <v>4005401493167</v>
          </cell>
        </row>
        <row r="548">
          <cell r="D548" t="str">
            <v>Prestij Kalem</v>
          </cell>
          <cell r="E548" t="str">
            <v xml:space="preserve">Faber-Castell WRITink Resin Tükenmez Kalem Siyah </v>
          </cell>
          <cell r="F548">
            <v>0.18</v>
          </cell>
          <cell r="G548" t="str">
            <v>TL</v>
          </cell>
          <cell r="H548">
            <v>19.035</v>
          </cell>
          <cell r="I548">
            <v>4005401493068</v>
          </cell>
        </row>
        <row r="549">
          <cell r="D549" t="str">
            <v>Prestij Kalem</v>
          </cell>
          <cell r="E549" t="str">
            <v xml:space="preserve">Faber-Castell WRITink Resin Roller Beyaz </v>
          </cell>
          <cell r="F549">
            <v>0.18</v>
          </cell>
          <cell r="G549" t="str">
            <v>TL</v>
          </cell>
          <cell r="H549">
            <v>27.241200000000003</v>
          </cell>
          <cell r="I549">
            <v>4005401493174</v>
          </cell>
        </row>
        <row r="550">
          <cell r="D550" t="str">
            <v>Prestij Kalem</v>
          </cell>
          <cell r="E550" t="str">
            <v xml:space="preserve">Faber-Castell WRITink Resin Tükenmez Kalem Beyaz </v>
          </cell>
          <cell r="F550">
            <v>0.18</v>
          </cell>
          <cell r="G550" t="str">
            <v>TL</v>
          </cell>
          <cell r="H550">
            <v>19.035</v>
          </cell>
          <cell r="I550">
            <v>4005401493075</v>
          </cell>
        </row>
        <row r="551">
          <cell r="D551" t="str">
            <v>Prestij Kalem</v>
          </cell>
          <cell r="E551" t="str">
            <v>Faber-Castell WRITink Resin Roller Mavi</v>
          </cell>
          <cell r="F551">
            <v>0.18</v>
          </cell>
          <cell r="G551" t="str">
            <v>TL</v>
          </cell>
          <cell r="H551">
            <v>27.241200000000003</v>
          </cell>
          <cell r="I551">
            <v>4005401493181</v>
          </cell>
        </row>
        <row r="552">
          <cell r="D552" t="str">
            <v>Prestij Kalem</v>
          </cell>
          <cell r="E552" t="str">
            <v>Faber-Castell WRITink Resin Tükenmez Kalem Mavi</v>
          </cell>
          <cell r="F552">
            <v>0.18</v>
          </cell>
          <cell r="G552" t="str">
            <v>TL</v>
          </cell>
          <cell r="H552">
            <v>19.035</v>
          </cell>
          <cell r="I552">
            <v>4005401493082</v>
          </cell>
        </row>
        <row r="553">
          <cell r="D553" t="str">
            <v>Prestij Kalem</v>
          </cell>
          <cell r="E553" t="str">
            <v xml:space="preserve">Faber-Castell WRITink Resin Roller Pembe </v>
          </cell>
          <cell r="F553">
            <v>0.18</v>
          </cell>
          <cell r="G553" t="str">
            <v>TL</v>
          </cell>
          <cell r="H553">
            <v>27.241200000000003</v>
          </cell>
          <cell r="I553">
            <v>4005401493198</v>
          </cell>
        </row>
        <row r="554">
          <cell r="D554" t="str">
            <v>Prestij Kalem</v>
          </cell>
          <cell r="E554" t="str">
            <v>Faber-Castell WRITink Resin Tükenmez Kalem Pembe</v>
          </cell>
          <cell r="F554">
            <v>0.18</v>
          </cell>
          <cell r="G554" t="str">
            <v>TL</v>
          </cell>
          <cell r="H554">
            <v>19.035</v>
          </cell>
          <cell r="I554">
            <v>4005401493099</v>
          </cell>
        </row>
        <row r="555">
          <cell r="D555" t="str">
            <v>Prestij Kalem</v>
          </cell>
          <cell r="E555" t="str">
            <v xml:space="preserve">Faber-Castell WRITink Ahşap Roller Beyaz </v>
          </cell>
          <cell r="F555">
            <v>0.18</v>
          </cell>
          <cell r="G555" t="str">
            <v>TL</v>
          </cell>
          <cell r="H555">
            <v>33.839999999999996</v>
          </cell>
          <cell r="I555">
            <v>4005401494157</v>
          </cell>
        </row>
        <row r="556">
          <cell r="D556" t="str">
            <v>Prestij Kalem</v>
          </cell>
          <cell r="E556" t="str">
            <v xml:space="preserve">Faber-Castell WRITink Ahşap Tükenmez Kalem Beyaz </v>
          </cell>
          <cell r="F556">
            <v>0.18</v>
          </cell>
          <cell r="G556" t="str">
            <v>TL</v>
          </cell>
          <cell r="H556">
            <v>26.649000000000001</v>
          </cell>
          <cell r="I556">
            <v>4005401494058</v>
          </cell>
        </row>
        <row r="557">
          <cell r="D557" t="str">
            <v>Prestij Kalem</v>
          </cell>
          <cell r="E557" t="str">
            <v>Faber-Castell WRITink Ahşap Roller Kahve</v>
          </cell>
          <cell r="F557">
            <v>0.18</v>
          </cell>
          <cell r="G557" t="str">
            <v>TL</v>
          </cell>
          <cell r="H557">
            <v>37.816200000000002</v>
          </cell>
          <cell r="I557">
            <v>4005401494164</v>
          </cell>
        </row>
        <row r="558">
          <cell r="D558" t="str">
            <v>Prestij Kalem</v>
          </cell>
          <cell r="E558" t="str">
            <v>Faber-Castell WRITink Ahşap Tükenmez Kalem Kahve</v>
          </cell>
          <cell r="F558">
            <v>0.18</v>
          </cell>
          <cell r="G558" t="str">
            <v>TL</v>
          </cell>
          <cell r="H558">
            <v>29.779200000000003</v>
          </cell>
          <cell r="I558">
            <v>4005401494065</v>
          </cell>
        </row>
        <row r="559">
          <cell r="D559" t="str">
            <v>Prestij Kalem</v>
          </cell>
          <cell r="E559" t="str">
            <v xml:space="preserve">Faber-Castell WRITink Ahşap Roller Siyah </v>
          </cell>
          <cell r="F559">
            <v>0.18</v>
          </cell>
          <cell r="G559" t="str">
            <v>TL</v>
          </cell>
          <cell r="H559">
            <v>33.839999999999996</v>
          </cell>
          <cell r="I559">
            <v>4005401494171</v>
          </cell>
        </row>
        <row r="560">
          <cell r="D560" t="str">
            <v>Prestij Kalem</v>
          </cell>
          <cell r="E560" t="str">
            <v xml:space="preserve">Faber-Castell WRITink Ahşap Tükenmez Kalem Siyah </v>
          </cell>
          <cell r="F560">
            <v>0.18</v>
          </cell>
          <cell r="G560" t="str">
            <v>TL</v>
          </cell>
          <cell r="H560">
            <v>26.649000000000001</v>
          </cell>
          <cell r="I560">
            <v>4005401494072</v>
          </cell>
        </row>
        <row r="561">
          <cell r="D561" t="str">
            <v>Prestij Kalem</v>
          </cell>
          <cell r="E561" t="str">
            <v xml:space="preserve">Faber-Castell Design İdeal Kalem Siyah </v>
          </cell>
          <cell r="F561">
            <v>0.18</v>
          </cell>
          <cell r="G561" t="str">
            <v>TL</v>
          </cell>
          <cell r="H561">
            <v>56.76659999999999</v>
          </cell>
          <cell r="I561">
            <v>4005401183402</v>
          </cell>
        </row>
        <row r="562">
          <cell r="D562" t="str">
            <v>Prestij Kalem</v>
          </cell>
          <cell r="E562" t="str">
            <v xml:space="preserve">Faber-Castell Design İdeal Kalem Kahverengi   </v>
          </cell>
          <cell r="F562">
            <v>0.18</v>
          </cell>
          <cell r="G562" t="str">
            <v>TL</v>
          </cell>
          <cell r="H562">
            <v>56.851199999999984</v>
          </cell>
          <cell r="I562">
            <v>4005401183440</v>
          </cell>
        </row>
        <row r="563">
          <cell r="D563" t="str">
            <v>Prestij Kalem</v>
          </cell>
          <cell r="E563" t="str">
            <v xml:space="preserve">Cordial Classic Tükenmez Kalem Gümüş   </v>
          </cell>
          <cell r="F563">
            <v>0.18</v>
          </cell>
          <cell r="G563" t="str">
            <v>TL</v>
          </cell>
          <cell r="H563">
            <v>16.074000000000002</v>
          </cell>
          <cell r="I563">
            <v>8690826270279</v>
          </cell>
        </row>
        <row r="564">
          <cell r="D564" t="str">
            <v>Prestij Kalem</v>
          </cell>
          <cell r="E564" t="str">
            <v xml:space="preserve">Cordial Classic Tükenmez Kalem Siyah  </v>
          </cell>
          <cell r="F564">
            <v>0.18</v>
          </cell>
          <cell r="G564" t="str">
            <v>TL</v>
          </cell>
          <cell r="H564">
            <v>16.074000000000002</v>
          </cell>
          <cell r="I564">
            <v>8690826270255</v>
          </cell>
        </row>
        <row r="565">
          <cell r="D565" t="str">
            <v>Prestij Kalem</v>
          </cell>
          <cell r="E565" t="str">
            <v xml:space="preserve">Cordial Linear Tükenmez Kalem  </v>
          </cell>
          <cell r="F565">
            <v>0.18</v>
          </cell>
          <cell r="G565" t="str">
            <v>TL</v>
          </cell>
          <cell r="H565">
            <v>18.611999999999998</v>
          </cell>
          <cell r="I565">
            <v>8690826270194</v>
          </cell>
        </row>
        <row r="566">
          <cell r="D566" t="str">
            <v>Prestij Kalem</v>
          </cell>
          <cell r="E566" t="str">
            <v xml:space="preserve">Cordial Business Tükenmez Kalem  </v>
          </cell>
          <cell r="F566">
            <v>0.18</v>
          </cell>
          <cell r="G566" t="str">
            <v>TL</v>
          </cell>
          <cell r="H566">
            <v>22.503599999999999</v>
          </cell>
          <cell r="I566">
            <v>8690826270293</v>
          </cell>
        </row>
        <row r="567">
          <cell r="D567" t="str">
            <v>Prestij Kalem</v>
          </cell>
          <cell r="E567" t="str">
            <v xml:space="preserve">Cordial Smart Tükenmez Kalem Beyaz  </v>
          </cell>
          <cell r="F567">
            <v>0.18</v>
          </cell>
          <cell r="G567" t="str">
            <v>TL</v>
          </cell>
          <cell r="H567">
            <v>19.119600000000002</v>
          </cell>
          <cell r="I567">
            <v>8690826270378</v>
          </cell>
        </row>
        <row r="568">
          <cell r="D568" t="str">
            <v>Prestij Kalem</v>
          </cell>
          <cell r="E568" t="str">
            <v xml:space="preserve">Cordial Smart Tükenmez Kalem Mavi  </v>
          </cell>
          <cell r="F568">
            <v>0.18</v>
          </cell>
          <cell r="G568" t="str">
            <v>TL</v>
          </cell>
          <cell r="H568">
            <v>19.119600000000002</v>
          </cell>
          <cell r="I568">
            <v>8690826270354</v>
          </cell>
        </row>
        <row r="569">
          <cell r="D569" t="str">
            <v>Prestij Kalem</v>
          </cell>
          <cell r="E569" t="str">
            <v>Cordial Style Tükenmez Kalem</v>
          </cell>
          <cell r="F569">
            <v>0.18</v>
          </cell>
          <cell r="G569" t="str">
            <v>TL</v>
          </cell>
          <cell r="H569">
            <v>21.572999999999997</v>
          </cell>
          <cell r="I569">
            <v>8690826001330</v>
          </cell>
        </row>
        <row r="570">
          <cell r="D570" t="str">
            <v>Prestij Kalem</v>
          </cell>
          <cell r="E570" t="str">
            <v>Cordial Esteem Tükenmez Kalem</v>
          </cell>
          <cell r="F570">
            <v>0.18</v>
          </cell>
          <cell r="G570" t="str">
            <v>TL</v>
          </cell>
          <cell r="H570">
            <v>21.572999999999997</v>
          </cell>
          <cell r="I570">
            <v>8690826001415</v>
          </cell>
        </row>
        <row r="571">
          <cell r="D571" t="str">
            <v>Prestij Kalem</v>
          </cell>
          <cell r="E571" t="str">
            <v>Cordial Gentle Tükenmez Kalem</v>
          </cell>
          <cell r="F571">
            <v>0.18</v>
          </cell>
          <cell r="G571" t="str">
            <v>TL</v>
          </cell>
          <cell r="H571">
            <v>22.926600000000001</v>
          </cell>
          <cell r="I571">
            <v>8690826001361</v>
          </cell>
        </row>
        <row r="572">
          <cell r="D572" t="str">
            <v>Prestij Kalem</v>
          </cell>
          <cell r="E572" t="str">
            <v>Cordial Keen  Tükenmez Kalem</v>
          </cell>
          <cell r="F572">
            <v>0.18</v>
          </cell>
          <cell r="G572" t="str">
            <v>TL</v>
          </cell>
          <cell r="H572">
            <v>19.119600000000002</v>
          </cell>
          <cell r="I572">
            <v>8690826001620</v>
          </cell>
        </row>
        <row r="573">
          <cell r="D573" t="str">
            <v>Prestij Kalem</v>
          </cell>
          <cell r="E573" t="str">
            <v>Cordial Gold Shine Tükenmez Kalem</v>
          </cell>
          <cell r="F573">
            <v>0.18</v>
          </cell>
          <cell r="G573" t="str">
            <v>TL</v>
          </cell>
          <cell r="H573">
            <v>19.119600000000002</v>
          </cell>
          <cell r="I573">
            <v>8690826001491</v>
          </cell>
        </row>
        <row r="574">
          <cell r="D574" t="str">
            <v>Prestij Kalem</v>
          </cell>
          <cell r="E574" t="str">
            <v>Cordial Shine Tükenmez Kalem</v>
          </cell>
          <cell r="F574">
            <v>0.18</v>
          </cell>
          <cell r="G574" t="str">
            <v>TL</v>
          </cell>
          <cell r="H574">
            <v>17.5122</v>
          </cell>
          <cell r="I574">
            <v>8690826001453</v>
          </cell>
        </row>
        <row r="575">
          <cell r="D575" t="str">
            <v>Prestij Kalem</v>
          </cell>
          <cell r="E575" t="str">
            <v>Cordial Select Tükenmez Kalem</v>
          </cell>
          <cell r="F575">
            <v>0.18</v>
          </cell>
          <cell r="G575" t="str">
            <v>TL</v>
          </cell>
          <cell r="H575">
            <v>17.5122</v>
          </cell>
          <cell r="I575">
            <v>8690826001309</v>
          </cell>
        </row>
        <row r="576">
          <cell r="D576" t="str">
            <v>Prestij Kalem</v>
          </cell>
          <cell r="E576" t="str">
            <v xml:space="preserve">Cordial Sport Tükenmez Kalem Turuncu  </v>
          </cell>
          <cell r="F576">
            <v>0.18</v>
          </cell>
          <cell r="G576" t="str">
            <v>TL</v>
          </cell>
          <cell r="H576">
            <v>6.5987999999999989</v>
          </cell>
          <cell r="I576">
            <v>8690826001583</v>
          </cell>
        </row>
        <row r="577">
          <cell r="D577" t="str">
            <v>Prestij Kalem</v>
          </cell>
          <cell r="E577" t="str">
            <v xml:space="preserve">Cordial Sport Tükenmez Kalem Mavi  </v>
          </cell>
          <cell r="F577">
            <v>0.18</v>
          </cell>
          <cell r="G577" t="str">
            <v>TL</v>
          </cell>
          <cell r="H577">
            <v>6.5987999999999989</v>
          </cell>
          <cell r="I577">
            <v>8690826001569</v>
          </cell>
        </row>
        <row r="578">
          <cell r="D578" t="str">
            <v>Prestij Kalem</v>
          </cell>
          <cell r="E578" t="str">
            <v xml:space="preserve">Cordial Sport Tükenmez Kalem Siyah  </v>
          </cell>
          <cell r="F578">
            <v>0.18</v>
          </cell>
          <cell r="G578" t="str">
            <v>TL</v>
          </cell>
          <cell r="H578">
            <v>6.5987999999999989</v>
          </cell>
          <cell r="I578">
            <v>8690826001606</v>
          </cell>
        </row>
        <row r="579">
          <cell r="D579" t="str">
            <v>Prestij Kalem</v>
          </cell>
          <cell r="E579" t="str">
            <v xml:space="preserve">Cordial Sport Tükenmez Kalem Gümüş  </v>
          </cell>
          <cell r="F579">
            <v>0.18</v>
          </cell>
          <cell r="G579" t="str">
            <v>TL</v>
          </cell>
          <cell r="H579">
            <v>6.5987999999999989</v>
          </cell>
          <cell r="I579">
            <v>8690826001545</v>
          </cell>
        </row>
        <row r="580">
          <cell r="D580" t="str">
            <v>Prestij Kalem</v>
          </cell>
          <cell r="E580" t="str">
            <v xml:space="preserve">Cordial Sport Tükenmez Kalem Koyu Gri </v>
          </cell>
          <cell r="F580">
            <v>0.18</v>
          </cell>
          <cell r="G580" t="str">
            <v>TL</v>
          </cell>
          <cell r="H580">
            <v>6.5987999999999989</v>
          </cell>
          <cell r="I580">
            <v>8690826001521</v>
          </cell>
        </row>
        <row r="581">
          <cell r="D581" t="str">
            <v>Prestij Kalem</v>
          </cell>
          <cell r="E581" t="str">
            <v>Cordial Basic Tükenmez Kalem Gümüş</v>
          </cell>
          <cell r="F581">
            <v>0.18</v>
          </cell>
          <cell r="G581" t="str">
            <v>TL</v>
          </cell>
          <cell r="H581">
            <v>6.3449999999999998</v>
          </cell>
          <cell r="I581">
            <v>8690826001255</v>
          </cell>
        </row>
        <row r="582">
          <cell r="D582" t="str">
            <v>Prestij Kalem</v>
          </cell>
          <cell r="E582" t="str">
            <v>Cordial Basic Tükenmez Kalem Mavi</v>
          </cell>
          <cell r="F582">
            <v>0.18</v>
          </cell>
          <cell r="G582" t="str">
            <v>TL</v>
          </cell>
          <cell r="H582">
            <v>6.3449999999999998</v>
          </cell>
          <cell r="I582">
            <v>8690826001286</v>
          </cell>
        </row>
        <row r="583">
          <cell r="D583" t="str">
            <v>Prestij Kalem</v>
          </cell>
          <cell r="E583" t="str">
            <v>Cordial Basic Tükenmez Kalem Siyah</v>
          </cell>
          <cell r="F583">
            <v>0.18</v>
          </cell>
          <cell r="G583" t="str">
            <v>TL</v>
          </cell>
          <cell r="H583">
            <v>6.3449999999999998</v>
          </cell>
          <cell r="I583">
            <v>8690826001293</v>
          </cell>
        </row>
        <row r="584">
          <cell r="D584" t="str">
            <v>Prestij Kalem</v>
          </cell>
          <cell r="E584" t="str">
            <v>Cordial Linear Roller Kalem</v>
          </cell>
          <cell r="F584">
            <v>0.18</v>
          </cell>
          <cell r="G584" t="str">
            <v>TL</v>
          </cell>
          <cell r="H584">
            <v>20.811599999999999</v>
          </cell>
          <cell r="I584">
            <v>8690826270217</v>
          </cell>
        </row>
        <row r="585">
          <cell r="D585" t="str">
            <v>Prestij Kalem</v>
          </cell>
          <cell r="E585" t="str">
            <v>Cordial Business Roller Kalem</v>
          </cell>
          <cell r="F585">
            <v>0.18</v>
          </cell>
          <cell r="G585" t="str">
            <v>TL</v>
          </cell>
          <cell r="H585">
            <v>24.787800000000001</v>
          </cell>
          <cell r="I585">
            <v>8690826270316</v>
          </cell>
        </row>
        <row r="586">
          <cell r="D586" t="str">
            <v>Prestij Kalem</v>
          </cell>
          <cell r="E586" t="str">
            <v>Cordial Style Roller Kalem</v>
          </cell>
          <cell r="F586">
            <v>0.18</v>
          </cell>
          <cell r="G586" t="str">
            <v>TL</v>
          </cell>
          <cell r="H586">
            <v>23.772600000000001</v>
          </cell>
          <cell r="I586">
            <v>8690826001347</v>
          </cell>
        </row>
        <row r="587">
          <cell r="D587" t="str">
            <v>Prestij Kalem</v>
          </cell>
          <cell r="E587" t="str">
            <v>Cordial Esteem Roller Kalem</v>
          </cell>
          <cell r="F587">
            <v>0.18</v>
          </cell>
          <cell r="G587" t="str">
            <v>TL</v>
          </cell>
          <cell r="H587">
            <v>21.7422</v>
          </cell>
          <cell r="I587">
            <v>8690826001439</v>
          </cell>
        </row>
        <row r="588">
          <cell r="D588" t="str">
            <v>Prestij Kalem</v>
          </cell>
          <cell r="E588" t="str">
            <v>Cordial Keen  Roller Kalem</v>
          </cell>
          <cell r="F588">
            <v>0.18</v>
          </cell>
          <cell r="G588" t="str">
            <v>TL</v>
          </cell>
          <cell r="H588">
            <v>21.7422</v>
          </cell>
          <cell r="I588">
            <v>8690826001637</v>
          </cell>
        </row>
        <row r="589">
          <cell r="D589" t="str">
            <v>Prestij Kalem</v>
          </cell>
          <cell r="E589" t="str">
            <v>Cordial Gold Shine Roller Kalem</v>
          </cell>
          <cell r="F589">
            <v>0.18</v>
          </cell>
          <cell r="G589" t="str">
            <v>TL</v>
          </cell>
          <cell r="H589">
            <v>21.7422</v>
          </cell>
          <cell r="I589">
            <v>8690826001507</v>
          </cell>
        </row>
        <row r="590">
          <cell r="D590" t="str">
            <v>Prestij Kalem</v>
          </cell>
          <cell r="E590" t="str">
            <v>Cordial Shine Roller Kalem</v>
          </cell>
          <cell r="F590">
            <v>0.18</v>
          </cell>
          <cell r="G590" t="str">
            <v>TL</v>
          </cell>
          <cell r="H590">
            <v>18.8658</v>
          </cell>
          <cell r="I590">
            <v>8690826001460</v>
          </cell>
        </row>
        <row r="591">
          <cell r="D591" t="str">
            <v>Prestij Kalem</v>
          </cell>
          <cell r="E591" t="str">
            <v>Cordial Select Roller Kalem</v>
          </cell>
          <cell r="F591">
            <v>0.18</v>
          </cell>
          <cell r="G591" t="str">
            <v>TL</v>
          </cell>
          <cell r="H591">
            <v>18.8658</v>
          </cell>
          <cell r="I591">
            <v>8690826001316</v>
          </cell>
        </row>
        <row r="592">
          <cell r="D592" t="str">
            <v>CD/DVD Kalemi</v>
          </cell>
          <cell r="E592" t="str">
            <v>edding E-8400 CD Kalemi Siyah</v>
          </cell>
          <cell r="F592">
            <v>0.18</v>
          </cell>
          <cell r="G592" t="str">
            <v>TL</v>
          </cell>
          <cell r="H592">
            <v>2.8624999999999998</v>
          </cell>
          <cell r="I592" t="str">
            <v>4004764782703</v>
          </cell>
        </row>
        <row r="593">
          <cell r="D593" t="str">
            <v>CD/DVD Kalemi</v>
          </cell>
          <cell r="E593" t="str">
            <v>edding E-8400 CD Kalemi Mavi</v>
          </cell>
          <cell r="F593">
            <v>0.18</v>
          </cell>
          <cell r="G593" t="str">
            <v>TL</v>
          </cell>
          <cell r="H593">
            <v>2.8624999999999998</v>
          </cell>
          <cell r="I593" t="str">
            <v>4004764827176</v>
          </cell>
        </row>
        <row r="594">
          <cell r="D594" t="str">
            <v>CD/DVD Kalemi</v>
          </cell>
          <cell r="E594" t="str">
            <v>edding E-8400 CD Kalemi Kırmızı</v>
          </cell>
          <cell r="F594">
            <v>0.18</v>
          </cell>
          <cell r="G594" t="str">
            <v>TL</v>
          </cell>
          <cell r="H594">
            <v>2.8624999999999998</v>
          </cell>
          <cell r="I594" t="str">
            <v>4004764827145</v>
          </cell>
        </row>
        <row r="595">
          <cell r="D595" t="str">
            <v>CD/DVD Kalemi</v>
          </cell>
          <cell r="E595" t="str">
            <v>edding E-8400 CD Kalemi Yeşil</v>
          </cell>
          <cell r="F595">
            <v>0.18</v>
          </cell>
          <cell r="G595" t="str">
            <v>TL</v>
          </cell>
          <cell r="H595">
            <v>2.8624999999999998</v>
          </cell>
          <cell r="I595" t="str">
            <v>4004764827206</v>
          </cell>
        </row>
        <row r="596">
          <cell r="D596" t="str">
            <v>CD/DVD Kalemi</v>
          </cell>
          <cell r="E596" t="str">
            <v xml:space="preserve">Uni-Ball PD-153T MediaX Çift Uçlu CD Kalemi Kırmızı (0.4-0.9 mm)     </v>
          </cell>
          <cell r="F596">
            <v>0.18</v>
          </cell>
          <cell r="G596" t="str">
            <v>TL</v>
          </cell>
          <cell r="H596">
            <v>0</v>
          </cell>
          <cell r="I596">
            <v>0</v>
          </cell>
        </row>
        <row r="597">
          <cell r="D597" t="str">
            <v>CD/DVD Kalemi</v>
          </cell>
          <cell r="E597" t="str">
            <v>Pensan 6700 S Xylene Free (Ksilensiz) Multi Purpose Asetat CD Kalemi Metal Uçlu Mavi</v>
          </cell>
          <cell r="F597">
            <v>0.18</v>
          </cell>
          <cell r="G597" t="str">
            <v>TL</v>
          </cell>
          <cell r="H597">
            <v>0.82079999999999997</v>
          </cell>
          <cell r="I597" t="str">
            <v>8692404900820</v>
          </cell>
        </row>
        <row r="598">
          <cell r="D598" t="str">
            <v>CD/DVD Kalemi</v>
          </cell>
          <cell r="E598" t="str">
            <v>Pensan 6700 S Xylene Free (Ksilensiz) Multi Purpose Asetat CD Kalemi Metal Uçlu Siyah</v>
          </cell>
          <cell r="F598">
            <v>0.18</v>
          </cell>
          <cell r="G598" t="str">
            <v>TL</v>
          </cell>
          <cell r="H598">
            <v>0.82079999999999997</v>
          </cell>
          <cell r="I598" t="str">
            <v>8692404900813</v>
          </cell>
        </row>
        <row r="599">
          <cell r="D599" t="str">
            <v>CD/DVD Kalemi</v>
          </cell>
          <cell r="E599" t="str">
            <v>Pensan 6700 S Xylene Free (Ksilensiz) Multi Purpose Asetat CD Kalemi Metal Uçlu Kırmızı</v>
          </cell>
          <cell r="F599">
            <v>0.18</v>
          </cell>
          <cell r="G599" t="str">
            <v>TL</v>
          </cell>
          <cell r="H599">
            <v>0.82079999999999997</v>
          </cell>
          <cell r="I599" t="str">
            <v>8692404900837</v>
          </cell>
        </row>
        <row r="600">
          <cell r="D600" t="str">
            <v>CD/DVD Kalemi</v>
          </cell>
          <cell r="E600" t="str">
            <v>Pensan 6700 M Xylene Free (Ksilensiz) Multi Purpose Asetat CD Kalemi  Mavi</v>
          </cell>
          <cell r="F600">
            <v>0.18</v>
          </cell>
          <cell r="G600" t="str">
            <v>TL</v>
          </cell>
          <cell r="H600">
            <v>0.82079999999999997</v>
          </cell>
          <cell r="I600" t="str">
            <v>8692404900851</v>
          </cell>
        </row>
        <row r="601">
          <cell r="D601" t="str">
            <v>CD/DVD Kalemi</v>
          </cell>
          <cell r="E601" t="str">
            <v>Pensan 6700 M Xylene Free (Ksilensiz) Multi Purpose Asetat CD Kalemi  Siyah</v>
          </cell>
          <cell r="F601">
            <v>0.18</v>
          </cell>
          <cell r="G601" t="str">
            <v>TL</v>
          </cell>
          <cell r="H601">
            <v>0.82079999999999997</v>
          </cell>
          <cell r="I601" t="str">
            <v>8692404900868</v>
          </cell>
        </row>
        <row r="602">
          <cell r="D602" t="str">
            <v>CD/DVD Kalemi</v>
          </cell>
          <cell r="E602" t="str">
            <v>Pensan 6700 M Xylene Free (Ksilensiz) Multi Purpose Asetat CD Kalemi  Kırmızı</v>
          </cell>
          <cell r="F602">
            <v>0.18</v>
          </cell>
          <cell r="G602" t="str">
            <v>TL</v>
          </cell>
          <cell r="H602">
            <v>0.82079999999999997</v>
          </cell>
          <cell r="I602" t="str">
            <v>8692404900875</v>
          </cell>
        </row>
        <row r="603">
          <cell r="D603" t="str">
            <v>CD/DVD Kalemi</v>
          </cell>
          <cell r="E603" t="str">
            <v>BIC Marking CD/DVD Kalemi Siyah</v>
          </cell>
          <cell r="F603">
            <v>0.18</v>
          </cell>
          <cell r="G603" t="str">
            <v>TL</v>
          </cell>
          <cell r="H603">
            <v>1.9008</v>
          </cell>
          <cell r="I603" t="str">
            <v>0070330328525</v>
          </cell>
        </row>
        <row r="604">
          <cell r="D604" t="str">
            <v>CD/DVD Kalemi</v>
          </cell>
          <cell r="E604" t="str">
            <v>BIC Marking CD/DVD Kalemi Mavi</v>
          </cell>
          <cell r="F604">
            <v>0.18</v>
          </cell>
          <cell r="G604" t="str">
            <v>TL</v>
          </cell>
          <cell r="H604">
            <v>1.9008</v>
          </cell>
          <cell r="I604">
            <v>3086126725550</v>
          </cell>
        </row>
        <row r="605">
          <cell r="D605" t="str">
            <v>Cam ve Boya Markörü</v>
          </cell>
          <cell r="E605" t="str">
            <v>edding Funtastics Cam Kalemi 5'li Set</v>
          </cell>
          <cell r="F605">
            <v>0.18</v>
          </cell>
          <cell r="G605" t="str">
            <v>TL</v>
          </cell>
          <cell r="H605">
            <v>11.72</v>
          </cell>
          <cell r="I605" t="str">
            <v>4004764953882</v>
          </cell>
        </row>
        <row r="606">
          <cell r="D606" t="str">
            <v>Cam ve Boya Markörü</v>
          </cell>
          <cell r="E606" t="str">
            <v>edding E-4090 Cam Kalemi Siyah</v>
          </cell>
          <cell r="F606">
            <v>0.18</v>
          </cell>
          <cell r="G606" t="str">
            <v>TL</v>
          </cell>
          <cell r="H606">
            <v>11.07</v>
          </cell>
          <cell r="I606" t="str">
            <v>4004764787708</v>
          </cell>
        </row>
        <row r="607">
          <cell r="D607" t="str">
            <v>Cam ve Boya Markörü</v>
          </cell>
          <cell r="E607" t="str">
            <v>edding E-4090 Cam Kalemi Kırmızı</v>
          </cell>
          <cell r="F607">
            <v>0.18</v>
          </cell>
          <cell r="G607" t="str">
            <v>TL</v>
          </cell>
          <cell r="H607">
            <v>11.07</v>
          </cell>
          <cell r="I607" t="str">
            <v>4004764787739</v>
          </cell>
        </row>
        <row r="608">
          <cell r="D608" t="str">
            <v>Cam ve Boya Markörü</v>
          </cell>
          <cell r="E608" t="str">
            <v>edding E-4090 Cam Kalemi Mavi</v>
          </cell>
          <cell r="F608">
            <v>0.18</v>
          </cell>
          <cell r="G608" t="str">
            <v>TL</v>
          </cell>
          <cell r="H608">
            <v>11.07</v>
          </cell>
          <cell r="I608" t="str">
            <v>4004764787760</v>
          </cell>
        </row>
        <row r="609">
          <cell r="D609" t="str">
            <v>Cam ve Boya Markörü</v>
          </cell>
          <cell r="E609" t="str">
            <v>edding E-4090 Cam Kalemi Yeşil</v>
          </cell>
          <cell r="F609">
            <v>0.18</v>
          </cell>
          <cell r="G609" t="str">
            <v>TL</v>
          </cell>
          <cell r="H609">
            <v>11.07</v>
          </cell>
          <cell r="I609" t="str">
            <v>4004764787791</v>
          </cell>
        </row>
        <row r="610">
          <cell r="D610" t="str">
            <v>Cam ve Boya Markörü</v>
          </cell>
          <cell r="E610" t="str">
            <v>edding E-4090 Cam Kalemi Kahverengi</v>
          </cell>
          <cell r="F610">
            <v>0.18</v>
          </cell>
          <cell r="G610" t="str">
            <v>TL</v>
          </cell>
          <cell r="H610">
            <v>11.07</v>
          </cell>
          <cell r="I610" t="str">
            <v>4004764787821</v>
          </cell>
        </row>
        <row r="611">
          <cell r="D611" t="str">
            <v>Cam ve Boya Markörü</v>
          </cell>
          <cell r="E611" t="str">
            <v>edding E-4090 Cam Kalemi Açık Yeşil</v>
          </cell>
          <cell r="F611">
            <v>0.18</v>
          </cell>
          <cell r="G611" t="str">
            <v>TL</v>
          </cell>
          <cell r="H611">
            <v>11.07</v>
          </cell>
          <cell r="I611" t="str">
            <v>4004764787852</v>
          </cell>
        </row>
        <row r="612">
          <cell r="D612" t="str">
            <v>Cam ve Boya Markörü</v>
          </cell>
          <cell r="E612" t="str">
            <v>edding E-4090 Cam Kalemi Beyaz</v>
          </cell>
          <cell r="F612">
            <v>0.18</v>
          </cell>
          <cell r="G612" t="str">
            <v>TL</v>
          </cell>
          <cell r="H612">
            <v>11.07</v>
          </cell>
          <cell r="I612" t="str">
            <v>4004764787975</v>
          </cell>
        </row>
        <row r="613">
          <cell r="D613" t="str">
            <v>Cam ve Boya Markörü</v>
          </cell>
          <cell r="E613" t="str">
            <v>edding E-4090 Cam Kalemi Fosforlu Sarı</v>
          </cell>
          <cell r="F613">
            <v>0.18</v>
          </cell>
          <cell r="G613" t="str">
            <v>TL</v>
          </cell>
          <cell r="H613">
            <v>11.07</v>
          </cell>
          <cell r="I613" t="str">
            <v>4004764787883</v>
          </cell>
        </row>
        <row r="614">
          <cell r="D614" t="str">
            <v>Cam ve Boya Markörü</v>
          </cell>
          <cell r="E614" t="str">
            <v>edding E-4090 Cam Kalemi Fosforlu Turuncu</v>
          </cell>
          <cell r="F614">
            <v>0.18</v>
          </cell>
          <cell r="G614" t="str">
            <v>TL</v>
          </cell>
          <cell r="H614">
            <v>11.07</v>
          </cell>
          <cell r="I614" t="str">
            <v>4004764787913</v>
          </cell>
        </row>
        <row r="615">
          <cell r="D615" t="str">
            <v>Cam ve Boya Markörü</v>
          </cell>
          <cell r="E615" t="str">
            <v>edding E-4090 Cam Kalemi Fosforlu Pembe</v>
          </cell>
          <cell r="F615">
            <v>0.18</v>
          </cell>
          <cell r="G615" t="str">
            <v>TL</v>
          </cell>
          <cell r="H615">
            <v>11.07</v>
          </cell>
          <cell r="I615" t="str">
            <v>4004764787944</v>
          </cell>
        </row>
        <row r="616">
          <cell r="D616" t="str">
            <v>Cam ve Boya Markörü</v>
          </cell>
          <cell r="E616" t="str">
            <v>edding E-4095 Cam Kalemi Siyah</v>
          </cell>
          <cell r="F616">
            <v>0.18</v>
          </cell>
          <cell r="G616" t="str">
            <v>TL</v>
          </cell>
          <cell r="H616">
            <v>5.16</v>
          </cell>
          <cell r="I616" t="str">
            <v>4004764788002</v>
          </cell>
        </row>
        <row r="617">
          <cell r="D617" t="str">
            <v>Cam ve Boya Markörü</v>
          </cell>
          <cell r="E617" t="str">
            <v>edding E-4095 Cam Kalemi Kırmızı</v>
          </cell>
          <cell r="F617">
            <v>0.18</v>
          </cell>
          <cell r="G617" t="str">
            <v>TL</v>
          </cell>
          <cell r="H617">
            <v>5.16</v>
          </cell>
          <cell r="I617" t="str">
            <v>4004764788033</v>
          </cell>
        </row>
        <row r="618">
          <cell r="D618" t="str">
            <v>Cam ve Boya Markörü</v>
          </cell>
          <cell r="E618" t="str">
            <v>edding E-4095 Cam Kalemi Mavi</v>
          </cell>
          <cell r="F618">
            <v>0.18</v>
          </cell>
          <cell r="G618" t="str">
            <v>TL</v>
          </cell>
          <cell r="H618">
            <v>5.16</v>
          </cell>
          <cell r="I618" t="str">
            <v>4004764788064</v>
          </cell>
        </row>
        <row r="619">
          <cell r="D619" t="str">
            <v>Cam ve Boya Markörü</v>
          </cell>
          <cell r="E619" t="str">
            <v>edding E-4095 Cam Kalemi Yeşil</v>
          </cell>
          <cell r="F619">
            <v>0.18</v>
          </cell>
          <cell r="G619" t="str">
            <v>TL</v>
          </cell>
          <cell r="H619">
            <v>5.16</v>
          </cell>
          <cell r="I619" t="str">
            <v>4004764788095</v>
          </cell>
        </row>
        <row r="620">
          <cell r="D620" t="str">
            <v>Cam ve Boya Markörü</v>
          </cell>
          <cell r="E620" t="str">
            <v>edding E-4095 Cam Kalemi Beyaz</v>
          </cell>
          <cell r="F620">
            <v>0.18</v>
          </cell>
          <cell r="G620" t="str">
            <v>TL</v>
          </cell>
          <cell r="H620">
            <v>5.16</v>
          </cell>
          <cell r="I620" t="str">
            <v>4004764788125</v>
          </cell>
        </row>
        <row r="621">
          <cell r="D621" t="str">
            <v>Cam ve Boya Markörü</v>
          </cell>
          <cell r="E621" t="str">
            <v xml:space="preserve">edding Funtastics Kumaş Boyama Kalemi </v>
          </cell>
          <cell r="F621">
            <v>0.18</v>
          </cell>
          <cell r="G621" t="str">
            <v>TL</v>
          </cell>
          <cell r="H621">
            <v>9.69</v>
          </cell>
          <cell r="I621" t="str">
            <v>4004764953912</v>
          </cell>
        </row>
        <row r="622">
          <cell r="D622" t="str">
            <v>Cam ve Boya Markörü</v>
          </cell>
          <cell r="E622" t="str">
            <v xml:space="preserve">edding Yüz Boyama Kalemi 6'lı </v>
          </cell>
          <cell r="F622">
            <v>0.18</v>
          </cell>
          <cell r="G622" t="str">
            <v>TL</v>
          </cell>
          <cell r="H622">
            <v>9.7799999999999994</v>
          </cell>
          <cell r="I622" t="str">
            <v>4004764955756</v>
          </cell>
        </row>
        <row r="623">
          <cell r="D623" t="str">
            <v>Cam ve Boya Markörü</v>
          </cell>
          <cell r="E623" t="str">
            <v>edding Yüz Boyama Kalemi 8'li</v>
          </cell>
          <cell r="F623">
            <v>0.18</v>
          </cell>
          <cell r="G623" t="str">
            <v>TL</v>
          </cell>
          <cell r="H623">
            <v>7.84</v>
          </cell>
          <cell r="I623">
            <v>0</v>
          </cell>
        </row>
        <row r="624">
          <cell r="D624" t="str">
            <v>Cam ve Boya Markörü</v>
          </cell>
          <cell r="E624" t="str">
            <v>edding 750 Boya Markörü Siyah</v>
          </cell>
          <cell r="F624">
            <v>0.18</v>
          </cell>
          <cell r="G624" t="str">
            <v>TL</v>
          </cell>
          <cell r="H624">
            <v>6.4450000000000003</v>
          </cell>
          <cell r="I624" t="str">
            <v>4004764953028</v>
          </cell>
        </row>
        <row r="625">
          <cell r="D625" t="str">
            <v>Cam ve Boya Markörü</v>
          </cell>
          <cell r="E625" t="str">
            <v>edding 750 Boya Markörü Kırmızı</v>
          </cell>
          <cell r="F625">
            <v>0.18</v>
          </cell>
          <cell r="G625" t="str">
            <v>TL</v>
          </cell>
          <cell r="H625">
            <v>6.4450000000000003</v>
          </cell>
          <cell r="I625" t="str">
            <v>4004764953059</v>
          </cell>
        </row>
        <row r="626">
          <cell r="D626" t="str">
            <v>Cam ve Boya Markörü</v>
          </cell>
          <cell r="E626" t="str">
            <v>edding 750 Boya Markörü Mavi</v>
          </cell>
          <cell r="F626">
            <v>0.18</v>
          </cell>
          <cell r="G626" t="str">
            <v>TL</v>
          </cell>
          <cell r="H626">
            <v>6.4450000000000003</v>
          </cell>
          <cell r="I626" t="str">
            <v>4004764953080</v>
          </cell>
        </row>
        <row r="627">
          <cell r="D627" t="str">
            <v>Cam ve Boya Markörü</v>
          </cell>
          <cell r="E627" t="str">
            <v>edding 750 Boya Markörü Yeşil</v>
          </cell>
          <cell r="F627">
            <v>0.18</v>
          </cell>
          <cell r="G627" t="str">
            <v>TL</v>
          </cell>
          <cell r="H627">
            <v>6.4450000000000003</v>
          </cell>
          <cell r="I627" t="str">
            <v>4004764953110</v>
          </cell>
        </row>
        <row r="628">
          <cell r="D628" t="str">
            <v>Cam ve Boya Markörü</v>
          </cell>
          <cell r="E628" t="str">
            <v>edding 750 Boya Markörü Sarı</v>
          </cell>
          <cell r="F628">
            <v>0.18</v>
          </cell>
          <cell r="G628" t="str">
            <v>TL</v>
          </cell>
          <cell r="H628">
            <v>6.4450000000000003</v>
          </cell>
          <cell r="I628" t="str">
            <v>4004764953141</v>
          </cell>
        </row>
        <row r="629">
          <cell r="D629" t="str">
            <v>Cam ve Boya Markörü</v>
          </cell>
          <cell r="E629" t="str">
            <v>edding 750 Boya Markörü Turuncu</v>
          </cell>
          <cell r="F629">
            <v>0.18</v>
          </cell>
          <cell r="G629" t="str">
            <v>TL</v>
          </cell>
          <cell r="H629">
            <v>6.4450000000000003</v>
          </cell>
          <cell r="I629" t="str">
            <v>4004764953301</v>
          </cell>
        </row>
        <row r="630">
          <cell r="D630" t="str">
            <v>Cam ve Boya Markörü</v>
          </cell>
          <cell r="E630" t="str">
            <v>edding 750 Boya Markörü Kahverengi</v>
          </cell>
          <cell r="F630">
            <v>0.18</v>
          </cell>
          <cell r="G630" t="str">
            <v>TL</v>
          </cell>
          <cell r="H630">
            <v>6.4450000000000003</v>
          </cell>
          <cell r="I630" t="str">
            <v>4004764018567</v>
          </cell>
        </row>
        <row r="631">
          <cell r="D631" t="str">
            <v>Cam ve Boya Markörü</v>
          </cell>
          <cell r="E631" t="str">
            <v>edding 750 Boya Markörü Mor</v>
          </cell>
          <cell r="F631">
            <v>0.18</v>
          </cell>
          <cell r="G631" t="str">
            <v>TL</v>
          </cell>
          <cell r="H631">
            <v>6.4450000000000003</v>
          </cell>
          <cell r="I631" t="str">
            <v>4004764018574</v>
          </cell>
        </row>
        <row r="632">
          <cell r="D632" t="str">
            <v>Cam ve Boya Markörü</v>
          </cell>
          <cell r="E632" t="str">
            <v>edding 750 Boya Markörü Pembe</v>
          </cell>
          <cell r="F632">
            <v>0.18</v>
          </cell>
          <cell r="G632" t="str">
            <v>TL</v>
          </cell>
          <cell r="H632">
            <v>6.4450000000000003</v>
          </cell>
          <cell r="I632" t="str">
            <v>4004764018581</v>
          </cell>
        </row>
        <row r="633">
          <cell r="D633" t="str">
            <v>Cam ve Boya Markörü</v>
          </cell>
          <cell r="E633" t="str">
            <v>edding 750 Boya Markörü Açık Mavi</v>
          </cell>
          <cell r="F633">
            <v>0.18</v>
          </cell>
          <cell r="G633" t="str">
            <v>TL</v>
          </cell>
          <cell r="H633">
            <v>6.4450000000000003</v>
          </cell>
          <cell r="I633" t="str">
            <v>4004764018598</v>
          </cell>
        </row>
        <row r="634">
          <cell r="D634" t="str">
            <v>Cam ve Boya Markörü</v>
          </cell>
          <cell r="E634" t="str">
            <v>edding 750 Boya Markörü Beyaz</v>
          </cell>
          <cell r="F634">
            <v>0.18</v>
          </cell>
          <cell r="G634" t="str">
            <v>TL</v>
          </cell>
          <cell r="H634">
            <v>6.4450000000000003</v>
          </cell>
          <cell r="I634" t="str">
            <v>4004764953172</v>
          </cell>
        </row>
        <row r="635">
          <cell r="D635" t="str">
            <v>Cam ve Boya Markörü</v>
          </cell>
          <cell r="E635" t="str">
            <v>edding 750 Boya Markörü Altın</v>
          </cell>
          <cell r="F635">
            <v>0.18</v>
          </cell>
          <cell r="G635" t="str">
            <v>TL</v>
          </cell>
          <cell r="H635">
            <v>6.4450000000000003</v>
          </cell>
          <cell r="I635" t="str">
            <v>4004764953332</v>
          </cell>
        </row>
        <row r="636">
          <cell r="D636" t="str">
            <v>Cam ve Boya Markörü</v>
          </cell>
          <cell r="E636" t="str">
            <v>edding 750 Boya Markörü Gümüş</v>
          </cell>
          <cell r="F636">
            <v>0.18</v>
          </cell>
          <cell r="G636" t="str">
            <v>TL</v>
          </cell>
          <cell r="H636">
            <v>6.4450000000000003</v>
          </cell>
          <cell r="I636" t="str">
            <v>4004764953363</v>
          </cell>
        </row>
        <row r="637">
          <cell r="D637" t="str">
            <v>Daksil (Şerit Silici)</v>
          </cell>
          <cell r="E637" t="str">
            <v>Noki B620 Twingo Şerit Silici 4,2mm.X16m.</v>
          </cell>
          <cell r="F637">
            <v>0.18</v>
          </cell>
          <cell r="G637" t="str">
            <v>TL</v>
          </cell>
          <cell r="H637">
            <v>2.76</v>
          </cell>
          <cell r="I637">
            <v>8693245017319</v>
          </cell>
        </row>
        <row r="638">
          <cell r="D638" t="str">
            <v>Daksil (Şerit Silici)</v>
          </cell>
          <cell r="E638" t="str">
            <v>Noki B663A Twingo Şerit Silici 5mm.X 8m.</v>
          </cell>
          <cell r="F638">
            <v>0.18</v>
          </cell>
          <cell r="G638" t="str">
            <v>TL</v>
          </cell>
          <cell r="H638">
            <v>2.09</v>
          </cell>
          <cell r="I638">
            <v>8693245112328</v>
          </cell>
        </row>
        <row r="639">
          <cell r="D639" t="str">
            <v>Daksil (Şerit Silici)</v>
          </cell>
          <cell r="E639" t="str">
            <v>Noki B803 Twingo Şerit Silici 5mm.X 8m.</v>
          </cell>
          <cell r="F639">
            <v>0.18</v>
          </cell>
          <cell r="G639" t="str">
            <v>TL</v>
          </cell>
          <cell r="H639">
            <v>2.34</v>
          </cell>
          <cell r="I639">
            <v>8693245043424</v>
          </cell>
        </row>
        <row r="640">
          <cell r="D640" t="str">
            <v>Daksil (Şerit Silici)</v>
          </cell>
          <cell r="E640" t="str">
            <v>Mas 453 Midi Şerit Silici 5mm.X 8m.</v>
          </cell>
          <cell r="F640">
            <v>0.18</v>
          </cell>
          <cell r="G640" t="str">
            <v>TL</v>
          </cell>
          <cell r="H640">
            <v>2.7898752000000004</v>
          </cell>
          <cell r="I640">
            <v>8691217045308</v>
          </cell>
        </row>
        <row r="641">
          <cell r="D641" t="str">
            <v>Daksil (Şerit Silici)</v>
          </cell>
          <cell r="E641" t="str">
            <v>Mas 454 Şerit Silici 8m.</v>
          </cell>
          <cell r="F641">
            <v>0.18</v>
          </cell>
          <cell r="G641" t="str">
            <v>TL</v>
          </cell>
          <cell r="H641">
            <v>2.6399520000000005</v>
          </cell>
          <cell r="I641">
            <v>8691217045407</v>
          </cell>
        </row>
        <row r="642">
          <cell r="D642" t="str">
            <v>Daksil (Şerit Silici)</v>
          </cell>
          <cell r="E642" t="str">
            <v>Mas 457 Şerit Silici 8m. Mavi Kapak</v>
          </cell>
          <cell r="F642">
            <v>0.18</v>
          </cell>
          <cell r="G642" t="str">
            <v>TL</v>
          </cell>
          <cell r="H642">
            <v>3.07</v>
          </cell>
          <cell r="I642">
            <v>8691217045742</v>
          </cell>
        </row>
        <row r="643">
          <cell r="D643" t="str">
            <v>Daksil (Şerit Silici)</v>
          </cell>
          <cell r="E643" t="str">
            <v>Mas 457 Şerit Silici 8m. Kırmızı Kapak</v>
          </cell>
          <cell r="F643">
            <v>0.18</v>
          </cell>
          <cell r="G643" t="str">
            <v>TL</v>
          </cell>
          <cell r="H643">
            <v>3.07</v>
          </cell>
          <cell r="I643">
            <v>8691217045735</v>
          </cell>
        </row>
        <row r="644">
          <cell r="D644" t="str">
            <v>Daksil (Şerit Silici)</v>
          </cell>
          <cell r="E644" t="str">
            <v>Mas 457 Şerit Silici 8m. Yeşil Kapak</v>
          </cell>
          <cell r="F644">
            <v>0.18</v>
          </cell>
          <cell r="G644" t="str">
            <v>TL</v>
          </cell>
          <cell r="H644">
            <v>3.07</v>
          </cell>
          <cell r="I644">
            <v>8691217045759</v>
          </cell>
        </row>
        <row r="645">
          <cell r="D645" t="str">
            <v>Daksil (Şerit Silici)</v>
          </cell>
          <cell r="E645" t="str">
            <v>Mas 459 Maxi Şerit Silici 5mm.X 16m.</v>
          </cell>
          <cell r="F645">
            <v>0.18</v>
          </cell>
          <cell r="G645" t="str">
            <v>TL</v>
          </cell>
          <cell r="H645">
            <v>3.8239999999999998</v>
          </cell>
          <cell r="I645">
            <v>8691217045902</v>
          </cell>
        </row>
        <row r="646">
          <cell r="D646" t="str">
            <v>Daksil (Şerit Silici)</v>
          </cell>
          <cell r="E646" t="str">
            <v>Tipp-Ex Mini Pocket Mouse Şerit Düzeltici</v>
          </cell>
          <cell r="F646">
            <v>0.18</v>
          </cell>
          <cell r="G646" t="str">
            <v>TL</v>
          </cell>
          <cell r="H646">
            <v>2.38</v>
          </cell>
          <cell r="I646" t="str">
            <v>0070330512122</v>
          </cell>
        </row>
        <row r="647">
          <cell r="D647" t="str">
            <v>Daksil (Şerit Silici)</v>
          </cell>
          <cell r="E647" t="str">
            <v>Tipp-Ex Mini Pocket Mouse Fashion Şerit Düzeltici</v>
          </cell>
          <cell r="F647">
            <v>0.18</v>
          </cell>
          <cell r="G647" t="str">
            <v>TL</v>
          </cell>
          <cell r="H647">
            <v>2.59</v>
          </cell>
          <cell r="I647">
            <v>3086123372887</v>
          </cell>
        </row>
        <row r="648">
          <cell r="D648" t="str">
            <v>Daksil (Şerit Silici)</v>
          </cell>
          <cell r="E648" t="str">
            <v>Tipp-Ex Micro Tape Twist Şerit Düzeltici Mavi</v>
          </cell>
          <cell r="F648">
            <v>0.18</v>
          </cell>
          <cell r="G648" t="str">
            <v>TL</v>
          </cell>
          <cell r="H648">
            <v>3.024</v>
          </cell>
          <cell r="I648">
            <v>0</v>
          </cell>
        </row>
        <row r="649">
          <cell r="D649" t="str">
            <v>Daksil (Şerit Silici)</v>
          </cell>
          <cell r="E649" t="str">
            <v>Tipp-Ex Micro Tape Twist Şerit Düzeltici Pembe</v>
          </cell>
          <cell r="F649">
            <v>0.18</v>
          </cell>
          <cell r="G649" t="str">
            <v>TL</v>
          </cell>
          <cell r="H649">
            <v>3.024</v>
          </cell>
          <cell r="I649">
            <v>0</v>
          </cell>
        </row>
        <row r="650">
          <cell r="D650" t="str">
            <v>Daksil (Şerit Silici)</v>
          </cell>
          <cell r="E650" t="str">
            <v>Tipp-Ex Easy Correct Şerit Düzeltici 12m.</v>
          </cell>
          <cell r="F650">
            <v>0.18</v>
          </cell>
          <cell r="G650" t="str">
            <v>TL</v>
          </cell>
          <cell r="H650">
            <v>3.37</v>
          </cell>
          <cell r="I650">
            <v>3086126631967</v>
          </cell>
        </row>
        <row r="651">
          <cell r="D651" t="str">
            <v>Daksil (Şerit Silici)</v>
          </cell>
          <cell r="E651" t="str">
            <v xml:space="preserve">Tipp-Ex Easy Soft Grip Şerit Düzeltici </v>
          </cell>
          <cell r="F651">
            <v>0.18</v>
          </cell>
          <cell r="G651" t="str">
            <v>TL</v>
          </cell>
          <cell r="H651">
            <v>4.1500000000000004</v>
          </cell>
          <cell r="I651">
            <v>3086123270206</v>
          </cell>
        </row>
        <row r="652">
          <cell r="D652" t="str">
            <v>Daksil (Şerit Silici)</v>
          </cell>
          <cell r="E652" t="str">
            <v>Bic Şerit Düzeltici 8m.</v>
          </cell>
          <cell r="F652">
            <v>0.18</v>
          </cell>
          <cell r="G652" t="str">
            <v>TL</v>
          </cell>
          <cell r="H652">
            <v>2.33</v>
          </cell>
          <cell r="I652">
            <v>3086123331761</v>
          </cell>
        </row>
        <row r="653">
          <cell r="D653" t="str">
            <v>Daksil (Şerit Silici)</v>
          </cell>
          <cell r="E653" t="str">
            <v>Tipp-Ex shake and Squeeze Kalem Silici</v>
          </cell>
          <cell r="F653">
            <v>0.18</v>
          </cell>
          <cell r="G653" t="str">
            <v>TL</v>
          </cell>
          <cell r="H653">
            <v>3.37</v>
          </cell>
          <cell r="I653">
            <v>3086126100685</v>
          </cell>
        </row>
        <row r="654">
          <cell r="D654" t="str">
            <v>Daksil (Şerit Silici)</v>
          </cell>
          <cell r="E654" t="str">
            <v>Bic Kalem Düzeltici</v>
          </cell>
          <cell r="F654">
            <v>0.18</v>
          </cell>
          <cell r="G654" t="str">
            <v>TL</v>
          </cell>
          <cell r="H654">
            <v>2.3330000000000002</v>
          </cell>
          <cell r="I654">
            <v>3086123345287</v>
          </cell>
        </row>
        <row r="655">
          <cell r="D655" t="str">
            <v>Daksil (Şerit Silici)</v>
          </cell>
          <cell r="E655" t="str">
            <v xml:space="preserve">Tipp-Ex Rapid Sıvı Silici </v>
          </cell>
          <cell r="F655">
            <v>0.18</v>
          </cell>
          <cell r="G655" t="str">
            <v>TL</v>
          </cell>
          <cell r="H655">
            <v>1.5549999999999999</v>
          </cell>
          <cell r="I655">
            <v>3086126100326</v>
          </cell>
        </row>
        <row r="656">
          <cell r="D656" t="str">
            <v>Kurşun Kalem Ucu (Min)</v>
          </cell>
          <cell r="E656" t="str">
            <v>Rotring Hi-Polymer Kurşun Kalem Ucu 0.3 mm (HB)</v>
          </cell>
          <cell r="F656">
            <v>0.18</v>
          </cell>
          <cell r="G656" t="str">
            <v>TL</v>
          </cell>
          <cell r="H656">
            <v>1.1718000000000002</v>
          </cell>
          <cell r="I656">
            <v>4006856505337</v>
          </cell>
        </row>
        <row r="657">
          <cell r="D657" t="str">
            <v>Kurşun Kalem Ucu (Min)</v>
          </cell>
          <cell r="E657" t="str">
            <v>Rotring Hi-Polymer Kurşun Kalem Ucu 0.5 mm (2B)</v>
          </cell>
          <cell r="F657">
            <v>0.18</v>
          </cell>
          <cell r="G657" t="str">
            <v>TL</v>
          </cell>
          <cell r="H657">
            <v>1.1718000000000002</v>
          </cell>
          <cell r="I657">
            <v>4006856505511</v>
          </cell>
        </row>
        <row r="658">
          <cell r="D658" t="str">
            <v>Kurşun Kalem Ucu (Min)</v>
          </cell>
          <cell r="E658" t="str">
            <v>Rotring Hi-Polymer Kurşun Kalem Ucu 0.7 mm (2B)</v>
          </cell>
          <cell r="F658">
            <v>0.18</v>
          </cell>
          <cell r="G658" t="str">
            <v>TL</v>
          </cell>
          <cell r="H658">
            <v>1.1718000000000002</v>
          </cell>
          <cell r="I658">
            <v>4006856505719</v>
          </cell>
        </row>
        <row r="659">
          <cell r="D659" t="str">
            <v>Kurşun Kalem Ucu (Min)</v>
          </cell>
          <cell r="E659" t="str">
            <v>Rotring Hi-Polymer Kurşun Kalem Ucu 0.9 mm (HB)</v>
          </cell>
          <cell r="F659">
            <v>0.18</v>
          </cell>
          <cell r="G659" t="str">
            <v>TL</v>
          </cell>
          <cell r="H659">
            <v>1.1718000000000002</v>
          </cell>
          <cell r="I659">
            <v>4006856505931</v>
          </cell>
        </row>
        <row r="660">
          <cell r="D660" t="str">
            <v>Kurşun Kalem Ucu (Min)</v>
          </cell>
          <cell r="E660" t="str">
            <v xml:space="preserve">Faber-Castell Grip Min 0.5 2B 60mm, 120'li Kırmızı Tüp  </v>
          </cell>
          <cell r="F660">
            <v>0.18</v>
          </cell>
          <cell r="G660" t="str">
            <v>TL</v>
          </cell>
          <cell r="H660">
            <v>2.0304000000000002</v>
          </cell>
          <cell r="I660">
            <v>8690826127658</v>
          </cell>
        </row>
        <row r="661">
          <cell r="D661" t="str">
            <v>Kurşun Kalem Ucu (Min)</v>
          </cell>
          <cell r="E661" t="str">
            <v xml:space="preserve">Faber-Castell Grip Min 0.5 2B 60mm, 120'li Mavi Tüp </v>
          </cell>
          <cell r="F661">
            <v>0.18</v>
          </cell>
          <cell r="G661" t="str">
            <v>TL</v>
          </cell>
          <cell r="H661">
            <v>2.0304000000000002</v>
          </cell>
          <cell r="I661">
            <v>8690826127665</v>
          </cell>
        </row>
        <row r="662">
          <cell r="D662" t="str">
            <v>Kurşun Kalem Ucu (Min)</v>
          </cell>
          <cell r="E662" t="str">
            <v xml:space="preserve">Faber-Castell Grip Min 0.5 2B 60mm, 120'li Pembe Tüp </v>
          </cell>
          <cell r="F662">
            <v>0.18</v>
          </cell>
          <cell r="G662" t="str">
            <v>TL</v>
          </cell>
          <cell r="H662">
            <v>2.0304000000000002</v>
          </cell>
          <cell r="I662">
            <v>8690826127672</v>
          </cell>
        </row>
        <row r="663">
          <cell r="D663" t="str">
            <v>Kurşun Kalem Ucu (Min)</v>
          </cell>
          <cell r="E663" t="str">
            <v xml:space="preserve">Faber-Castell Grip Min 0.5 2B 60mm, 120'li Açık Mavi Tüp </v>
          </cell>
          <cell r="F663">
            <v>0.18</v>
          </cell>
          <cell r="G663" t="str">
            <v>TL</v>
          </cell>
          <cell r="H663">
            <v>2.0304000000000002</v>
          </cell>
          <cell r="I663">
            <v>8690826127689</v>
          </cell>
        </row>
        <row r="664">
          <cell r="D664" t="str">
            <v>Kurşun Kalem Ucu (Min)</v>
          </cell>
          <cell r="E664" t="str">
            <v xml:space="preserve">Faber-Castell Grip Min 0.5 2B 60mm, 120'li Beyaz Tüp </v>
          </cell>
          <cell r="F664">
            <v>0.18</v>
          </cell>
          <cell r="G664" t="str">
            <v>TL</v>
          </cell>
          <cell r="H664">
            <v>2.0304000000000002</v>
          </cell>
          <cell r="I664">
            <v>8690826127696</v>
          </cell>
        </row>
        <row r="665">
          <cell r="D665" t="str">
            <v>Kurşun Kalem Ucu (Min)</v>
          </cell>
          <cell r="E665" t="str">
            <v xml:space="preserve">Faber-Castell Grip Min 0.7 2B 60mm, 120'li Kırmızı Tüp </v>
          </cell>
          <cell r="F665">
            <v>0.18</v>
          </cell>
          <cell r="G665" t="str">
            <v>TL</v>
          </cell>
          <cell r="H665">
            <v>2.0304000000000002</v>
          </cell>
          <cell r="I665">
            <v>8690826127764</v>
          </cell>
        </row>
        <row r="666">
          <cell r="D666" t="str">
            <v>Kurşun Kalem Ucu (Min)</v>
          </cell>
          <cell r="E666" t="str">
            <v xml:space="preserve">Faber-Castell Grip Min 0.7 2B 60mm, 120'li Mavi Tüp </v>
          </cell>
          <cell r="F666">
            <v>0.18</v>
          </cell>
          <cell r="G666" t="str">
            <v>TL</v>
          </cell>
          <cell r="H666">
            <v>2.0304000000000002</v>
          </cell>
          <cell r="I666">
            <v>8690826127771</v>
          </cell>
        </row>
        <row r="667">
          <cell r="D667" t="str">
            <v>Kurşun Kalem Ucu (Min)</v>
          </cell>
          <cell r="E667" t="str">
            <v xml:space="preserve">Faber-Castell Grip Min 0.7 2B 60mm, 120'li Pembe Tüp </v>
          </cell>
          <cell r="F667">
            <v>0.18</v>
          </cell>
          <cell r="G667" t="str">
            <v>TL</v>
          </cell>
          <cell r="H667">
            <v>2.0304000000000002</v>
          </cell>
          <cell r="I667">
            <v>8690826127788</v>
          </cell>
        </row>
        <row r="668">
          <cell r="D668" t="str">
            <v>Kurşun Kalem Ucu (Min)</v>
          </cell>
          <cell r="E668" t="str">
            <v xml:space="preserve">Faber-Castell Grip Min 0.7 2B 60mm, 120'li Açık Mavi Tüp </v>
          </cell>
          <cell r="F668">
            <v>0.18</v>
          </cell>
          <cell r="G668" t="str">
            <v>TL</v>
          </cell>
          <cell r="H668">
            <v>2.0304000000000002</v>
          </cell>
          <cell r="I668">
            <v>8690826127795</v>
          </cell>
        </row>
        <row r="669">
          <cell r="D669" t="str">
            <v>Kurşun Kalem Ucu (Min)</v>
          </cell>
          <cell r="E669" t="str">
            <v xml:space="preserve">Faber-Castell Grip Min 0.7 2B 60mm, 120'li Beyaz Tüp </v>
          </cell>
          <cell r="F669">
            <v>0.18</v>
          </cell>
          <cell r="G669" t="str">
            <v>TL</v>
          </cell>
          <cell r="H669">
            <v>2.0304000000000002</v>
          </cell>
          <cell r="I669">
            <v>8690826127801</v>
          </cell>
        </row>
        <row r="670">
          <cell r="D670" t="str">
            <v>Kurşun Kalem Ucu (Min)</v>
          </cell>
          <cell r="E670" t="str">
            <v xml:space="preserve">Noki Min 2B 0,5 60'lı </v>
          </cell>
          <cell r="F670">
            <v>0.18</v>
          </cell>
          <cell r="G670" t="str">
            <v>TL</v>
          </cell>
          <cell r="H670">
            <v>0.67</v>
          </cell>
          <cell r="I670">
            <v>8693245012048</v>
          </cell>
        </row>
        <row r="671">
          <cell r="D671" t="str">
            <v>Kurşun Kalem Ucu (Min)</v>
          </cell>
          <cell r="E671" t="str">
            <v xml:space="preserve">Noki Min 2B 0,7 60'lı </v>
          </cell>
          <cell r="F671">
            <v>0.18</v>
          </cell>
          <cell r="G671" t="str">
            <v>TL</v>
          </cell>
          <cell r="H671">
            <v>0.67</v>
          </cell>
          <cell r="I671">
            <v>8693245012062</v>
          </cell>
        </row>
        <row r="672">
          <cell r="D672" t="str">
            <v>Kurşun Kalem Ucu (Min)</v>
          </cell>
          <cell r="E672" t="str">
            <v xml:space="preserve">Noki Min 2B 0,9 60'lı </v>
          </cell>
          <cell r="F672">
            <v>0.18</v>
          </cell>
          <cell r="G672" t="str">
            <v>TL</v>
          </cell>
          <cell r="H672">
            <v>0.67</v>
          </cell>
          <cell r="I672">
            <v>8693245012079</v>
          </cell>
        </row>
        <row r="673">
          <cell r="D673" t="str">
            <v>Kurşun Kalem Ucu (Min)</v>
          </cell>
          <cell r="E673" t="str">
            <v>Noki Min 2B 0,5 60mm 20'li</v>
          </cell>
          <cell r="F673">
            <v>0.18</v>
          </cell>
          <cell r="G673" t="str">
            <v>TL</v>
          </cell>
          <cell r="H673">
            <v>0.42</v>
          </cell>
          <cell r="I673">
            <v>8693245038918</v>
          </cell>
        </row>
        <row r="674">
          <cell r="D674" t="str">
            <v>Kurşun Kalem Ucu (Min)</v>
          </cell>
          <cell r="E674" t="str">
            <v>Noki Min 2B 0,7 60mm 20'li</v>
          </cell>
          <cell r="F674">
            <v>0.18</v>
          </cell>
          <cell r="G674" t="str">
            <v>TL</v>
          </cell>
          <cell r="H674">
            <v>0.42</v>
          </cell>
          <cell r="I674">
            <v>8693245038963</v>
          </cell>
        </row>
        <row r="675">
          <cell r="D675" t="str">
            <v>Kurşun Kalem Ucu (Min)</v>
          </cell>
          <cell r="E675" t="str">
            <v>Noki Min 2B 0,9 60mm 20'li</v>
          </cell>
          <cell r="F675">
            <v>0.18</v>
          </cell>
          <cell r="G675" t="str">
            <v>TL</v>
          </cell>
          <cell r="H675">
            <v>0.42</v>
          </cell>
          <cell r="I675">
            <v>8693245038987</v>
          </cell>
        </row>
        <row r="676">
          <cell r="D676" t="str">
            <v>Kurşun Kalem Ucu (Min)</v>
          </cell>
          <cell r="E676" t="str">
            <v>Noki Min 2B 0,5 75mm 24'lü</v>
          </cell>
          <cell r="F676">
            <v>0.18</v>
          </cell>
          <cell r="G676" t="str">
            <v>TL</v>
          </cell>
          <cell r="H676">
            <v>0.63</v>
          </cell>
          <cell r="I676">
            <v>8693245038994</v>
          </cell>
        </row>
        <row r="677">
          <cell r="D677" t="str">
            <v>Kurşun Kalem Ucu (Min)</v>
          </cell>
          <cell r="E677" t="str">
            <v>Noki Min 2B 0,7 75mm 24'lü</v>
          </cell>
          <cell r="F677">
            <v>0.18</v>
          </cell>
          <cell r="G677" t="str">
            <v>TL</v>
          </cell>
          <cell r="H677">
            <v>0.63</v>
          </cell>
          <cell r="I677">
            <v>8693245039007</v>
          </cell>
        </row>
        <row r="678">
          <cell r="D678" t="str">
            <v>Kurşun Kalem Ucu (Min)</v>
          </cell>
          <cell r="E678" t="str">
            <v>Noki Min 2B 0,9 75mm 24'lü</v>
          </cell>
          <cell r="F678">
            <v>0.18</v>
          </cell>
          <cell r="G678" t="str">
            <v>TL</v>
          </cell>
          <cell r="H678">
            <v>0.63</v>
          </cell>
          <cell r="I678">
            <v>8693245039014</v>
          </cell>
        </row>
        <row r="679">
          <cell r="D679" t="str">
            <v>Ataş ve Kıskaç</v>
          </cell>
          <cell r="E679" t="str">
            <v>Mas 210 Ataş No:1 Nikel Kaplı 100 Adet</v>
          </cell>
          <cell r="F679">
            <v>0.18</v>
          </cell>
          <cell r="G679" t="str">
            <v>TL</v>
          </cell>
          <cell r="H679">
            <v>0.79927999999999999</v>
          </cell>
          <cell r="I679">
            <v>8691217021005</v>
          </cell>
        </row>
        <row r="680">
          <cell r="D680" t="str">
            <v>Ataş ve Kıskaç</v>
          </cell>
          <cell r="E680" t="str">
            <v>Mas 220 Ataş No:2 Nikel Kaplı 100 Adet</v>
          </cell>
          <cell r="F680">
            <v>0.18</v>
          </cell>
          <cell r="G680" t="str">
            <v>TL</v>
          </cell>
          <cell r="H680">
            <v>0.98311439999999994</v>
          </cell>
          <cell r="I680">
            <v>8691217022002</v>
          </cell>
        </row>
        <row r="681">
          <cell r="D681" t="str">
            <v>Ataş ve Kıskaç</v>
          </cell>
          <cell r="E681" t="str">
            <v>Mas 230 Ataş No:3 Nikel Kaplı 100 Adet</v>
          </cell>
          <cell r="F681">
            <v>0.18</v>
          </cell>
          <cell r="G681" t="str">
            <v>TL</v>
          </cell>
          <cell r="H681">
            <v>1.0630424000000003</v>
          </cell>
          <cell r="I681">
            <v>8691217023009</v>
          </cell>
        </row>
        <row r="682">
          <cell r="D682" t="str">
            <v>Ataş ve Kıskaç</v>
          </cell>
          <cell r="E682" t="str">
            <v>Mas 240 Ataş No:4 Nikel Kaplı 100 Adet</v>
          </cell>
          <cell r="F682">
            <v>0.18</v>
          </cell>
          <cell r="G682" t="str">
            <v>TL</v>
          </cell>
          <cell r="H682">
            <v>1.2388840000000001</v>
          </cell>
          <cell r="I682">
            <v>8691217024006</v>
          </cell>
        </row>
        <row r="683">
          <cell r="D683" t="str">
            <v>Ataş ve Kıskaç</v>
          </cell>
          <cell r="E683" t="str">
            <v>Mas 250 Dev  Ataş (Standard ) 5cm</v>
          </cell>
          <cell r="F683">
            <v>0.18</v>
          </cell>
          <cell r="G683" t="str">
            <v>TL</v>
          </cell>
          <cell r="H683">
            <v>1.7344376000000001</v>
          </cell>
          <cell r="I683">
            <v>8691217025003</v>
          </cell>
        </row>
        <row r="684">
          <cell r="D684" t="str">
            <v>Ataş ve Kıskaç</v>
          </cell>
          <cell r="E684" t="str">
            <v xml:space="preserve">Mas 260 Dev  Ataş (Battal tip) 6cm </v>
          </cell>
          <cell r="F684">
            <v>0.18</v>
          </cell>
          <cell r="G684" t="str">
            <v>TL</v>
          </cell>
          <cell r="H684">
            <v>1.6839199999999999</v>
          </cell>
          <cell r="I684">
            <v>8691217026000</v>
          </cell>
        </row>
        <row r="685">
          <cell r="D685" t="str">
            <v>Ataş ve Kıskaç</v>
          </cell>
          <cell r="E685" t="str">
            <v xml:space="preserve">Mas 270 Dev  Ataş (Jumbo tip) 7cm </v>
          </cell>
          <cell r="F685">
            <v>0.18</v>
          </cell>
          <cell r="G685" t="str">
            <v>TL</v>
          </cell>
          <cell r="H685">
            <v>2.4909599999999998</v>
          </cell>
          <cell r="I685">
            <v>8691217027007</v>
          </cell>
        </row>
        <row r="686">
          <cell r="D686" t="str">
            <v>Ataş ve Kıskaç</v>
          </cell>
          <cell r="E686" t="str">
            <v xml:space="preserve">Mas 275 Dev  Ataş (Dalgalı tip) 7cm </v>
          </cell>
          <cell r="F686">
            <v>0.18</v>
          </cell>
          <cell r="G686" t="str">
            <v>TL</v>
          </cell>
          <cell r="H686">
            <v>3.0372639999999995</v>
          </cell>
          <cell r="I686">
            <v>8691217027502</v>
          </cell>
        </row>
        <row r="687">
          <cell r="D687" t="str">
            <v>Ataş ve Kıskaç</v>
          </cell>
          <cell r="E687" t="str">
            <v>Mas 290 Dev  Ataş (Mega tip) 10 cm</v>
          </cell>
          <cell r="F687">
            <v>0.18</v>
          </cell>
          <cell r="G687" t="str">
            <v>TL</v>
          </cell>
          <cell r="H687">
            <v>1.3800383999999999</v>
          </cell>
          <cell r="I687">
            <v>8691217029001</v>
          </cell>
        </row>
        <row r="688">
          <cell r="D688" t="str">
            <v>Ataş ve Kıskaç</v>
          </cell>
          <cell r="E688" t="str">
            <v>Mas 280 Renkli  Ataş PVC Kaplı 28 mm</v>
          </cell>
          <cell r="F688">
            <v>0.18</v>
          </cell>
          <cell r="G688" t="str">
            <v>TL</v>
          </cell>
          <cell r="H688">
            <v>0.71655840000000015</v>
          </cell>
          <cell r="I688">
            <v>8691217028004</v>
          </cell>
        </row>
        <row r="689">
          <cell r="D689" t="str">
            <v>Ataş ve Kıskaç</v>
          </cell>
          <cell r="E689" t="str">
            <v>Mas 285 Zebra  Ataş PVC Kaplı 28 mm</v>
          </cell>
          <cell r="F689">
            <v>0.18</v>
          </cell>
          <cell r="G689" t="str">
            <v>TL</v>
          </cell>
          <cell r="H689">
            <v>0.73751040000000012</v>
          </cell>
          <cell r="I689">
            <v>8691217028509</v>
          </cell>
        </row>
        <row r="690">
          <cell r="D690" t="str">
            <v>Ataş ve Kıskaç</v>
          </cell>
          <cell r="E690" t="str">
            <v>Mas 295 Renkli Dev Ataş PVC Kaplı 50 mm</v>
          </cell>
          <cell r="F690">
            <v>0.18</v>
          </cell>
          <cell r="G690" t="str">
            <v>TL</v>
          </cell>
          <cell r="H690">
            <v>1.0087999999999999</v>
          </cell>
          <cell r="I690">
            <v>8691217029506</v>
          </cell>
        </row>
        <row r="691">
          <cell r="D691" t="str">
            <v>Ataş ve Kıskaç</v>
          </cell>
          <cell r="E691" t="str">
            <v>Mas 938 Beyaz Metal Yaylı Evrak Kıskacı 22 mm 24'lü Kutu</v>
          </cell>
          <cell r="F691">
            <v>0.18</v>
          </cell>
          <cell r="G691" t="str">
            <v>TL</v>
          </cell>
          <cell r="H691">
            <v>5.5683432000000002</v>
          </cell>
          <cell r="I691">
            <v>8691217093804</v>
          </cell>
        </row>
        <row r="692">
          <cell r="D692" t="str">
            <v>Ataş ve Kıskaç</v>
          </cell>
          <cell r="E692" t="str">
            <v>Mas 940 Beyaz Metal Yaylı Evrak Kıskacı 30 mm 24'lü Kutu</v>
          </cell>
          <cell r="F692">
            <v>0.18</v>
          </cell>
          <cell r="G692" t="str">
            <v>TL</v>
          </cell>
          <cell r="H692">
            <v>8.218615999999999</v>
          </cell>
          <cell r="I692">
            <v>8691217094023</v>
          </cell>
        </row>
        <row r="693">
          <cell r="D693" t="str">
            <v>Ataş ve Kıskaç</v>
          </cell>
          <cell r="E693" t="str">
            <v>Mas 950 Beyaz Metal Yaylı Evrak Kıskacı 40 mm 24'lü Kutu</v>
          </cell>
          <cell r="F693">
            <v>0.18</v>
          </cell>
          <cell r="G693" t="str">
            <v>TL</v>
          </cell>
          <cell r="H693">
            <v>10.896592</v>
          </cell>
          <cell r="I693">
            <v>8691217095020</v>
          </cell>
        </row>
        <row r="694">
          <cell r="D694" t="str">
            <v>Ataş ve Kıskaç</v>
          </cell>
          <cell r="E694" t="str">
            <v>Mas 960 Beyaz Metal Yaylı Evrak Kıskacı 64 mm 12'li Kutu</v>
          </cell>
          <cell r="F694">
            <v>0.18</v>
          </cell>
          <cell r="G694" t="str">
            <v>TL</v>
          </cell>
          <cell r="H694">
            <v>13.417583199999999</v>
          </cell>
          <cell r="I694">
            <v>8691217096027</v>
          </cell>
        </row>
        <row r="695">
          <cell r="D695" t="str">
            <v>Ataş ve Kıskaç</v>
          </cell>
          <cell r="E695" t="str">
            <v>Mas 920 Omega Çelik Kıskaç 19mm Siyah 12'li Paket</v>
          </cell>
          <cell r="F695">
            <v>0.18</v>
          </cell>
          <cell r="G695" t="str">
            <v>TL</v>
          </cell>
          <cell r="H695">
            <v>1.3874880000000001</v>
          </cell>
          <cell r="I695">
            <v>8691217092005</v>
          </cell>
        </row>
        <row r="696">
          <cell r="D696" t="str">
            <v>Ataş ve Kıskaç</v>
          </cell>
          <cell r="E696" t="str">
            <v>Mas 925 Omega Çelik Kıskaç 25mm Siyah 12'li Paket</v>
          </cell>
          <cell r="F696">
            <v>0.18</v>
          </cell>
          <cell r="G696" t="str">
            <v>TL</v>
          </cell>
          <cell r="H696">
            <v>2.3373119999999998</v>
          </cell>
          <cell r="I696">
            <v>8691217092500</v>
          </cell>
        </row>
        <row r="697">
          <cell r="D697" t="str">
            <v>Ataş ve Kıskaç</v>
          </cell>
          <cell r="E697" t="str">
            <v>Mas 930 Omega Çelik Kıskaç 32mm Siyah 12'li Paket</v>
          </cell>
          <cell r="F697">
            <v>0.18</v>
          </cell>
          <cell r="G697" t="str">
            <v>TL</v>
          </cell>
          <cell r="H697">
            <v>3.3523200000000002</v>
          </cell>
          <cell r="I697">
            <v>8691217093002</v>
          </cell>
        </row>
        <row r="698">
          <cell r="D698" t="str">
            <v>Ataş ve Kıskaç</v>
          </cell>
          <cell r="E698" t="str">
            <v>Mas 935 Omega Çelik Kıskaç 41mm Siyah 12'li Paket</v>
          </cell>
          <cell r="F698">
            <v>0.18</v>
          </cell>
          <cell r="G698" t="str">
            <v>TL</v>
          </cell>
          <cell r="H698">
            <v>5.3450880000000005</v>
          </cell>
          <cell r="I698">
            <v>8691217093507</v>
          </cell>
        </row>
        <row r="699">
          <cell r="D699" t="str">
            <v>Ataş ve Kıskaç</v>
          </cell>
          <cell r="E699" t="str">
            <v>Mas 937 Omega Çelik Kıskaç 51mm Siyah 12'li Paket</v>
          </cell>
          <cell r="F699">
            <v>0.18</v>
          </cell>
          <cell r="G699" t="str">
            <v>TL</v>
          </cell>
          <cell r="H699">
            <v>7.8872639999999992</v>
          </cell>
          <cell r="I699">
            <v>8691217093705</v>
          </cell>
        </row>
        <row r="700">
          <cell r="D700" t="str">
            <v>Bant ve Bant Makinesi</v>
          </cell>
          <cell r="E700" t="str">
            <v>Mas 2620 Selobant 12mm x 10m 12'li Paket</v>
          </cell>
          <cell r="F700">
            <v>0.18</v>
          </cell>
          <cell r="G700" t="str">
            <v>TL</v>
          </cell>
          <cell r="H700">
            <v>3.2591999999999994</v>
          </cell>
          <cell r="I700">
            <v>8691217262002</v>
          </cell>
        </row>
        <row r="701">
          <cell r="D701" t="str">
            <v>Bant ve Bant Makinesi</v>
          </cell>
          <cell r="E701" t="str">
            <v>Mas 2623 Selobant 12mm x 33m 12'li Paket</v>
          </cell>
          <cell r="F701">
            <v>0.18</v>
          </cell>
          <cell r="G701" t="str">
            <v>TL</v>
          </cell>
          <cell r="H701">
            <v>6.7977600000000002</v>
          </cell>
          <cell r="I701">
            <v>8691217262309</v>
          </cell>
        </row>
        <row r="702">
          <cell r="D702" t="str">
            <v>Bant ve Bant Makinesi</v>
          </cell>
          <cell r="E702" t="str">
            <v>Mas 2626 Selobant 12mm x 66m 12'li Paket</v>
          </cell>
          <cell r="F702">
            <v>0.18</v>
          </cell>
          <cell r="G702" t="str">
            <v>TL</v>
          </cell>
          <cell r="H702">
            <v>12.01248</v>
          </cell>
          <cell r="I702">
            <v>8691217262606</v>
          </cell>
        </row>
        <row r="703">
          <cell r="D703" t="str">
            <v>Bant ve Bant Makinesi</v>
          </cell>
          <cell r="E703" t="str">
            <v>Mas 2629 Selobant Kristal 12mm x 9m 12'li Paket</v>
          </cell>
          <cell r="F703">
            <v>0.18</v>
          </cell>
          <cell r="G703" t="str">
            <v>TL</v>
          </cell>
          <cell r="H703">
            <v>1.9555199999999999</v>
          </cell>
          <cell r="I703">
            <v>8691217262903</v>
          </cell>
        </row>
        <row r="704">
          <cell r="D704" t="str">
            <v>Bant ve Bant Makinesi</v>
          </cell>
          <cell r="E704" t="str">
            <v xml:space="preserve">Mas 2633 Görünmez Bant 19mm x 33m </v>
          </cell>
          <cell r="F704">
            <v>0.18</v>
          </cell>
          <cell r="G704" t="str">
            <v>TL</v>
          </cell>
          <cell r="H704">
            <v>2.02</v>
          </cell>
          <cell r="I704">
            <v>8691217263306</v>
          </cell>
        </row>
        <row r="705">
          <cell r="D705" t="str">
            <v>Bant ve Bant Makinesi</v>
          </cell>
          <cell r="E705" t="str">
            <v>Mas 2610 Çift Taraflı Bant 12mm x 25m</v>
          </cell>
          <cell r="F705">
            <v>0.18</v>
          </cell>
          <cell r="G705" t="str">
            <v>TL</v>
          </cell>
          <cell r="H705">
            <v>1.7189951999999999</v>
          </cell>
          <cell r="I705">
            <v>8691217261005</v>
          </cell>
        </row>
        <row r="706">
          <cell r="D706" t="str">
            <v>Bant ve Bant Makinesi</v>
          </cell>
          <cell r="E706" t="str">
            <v>Mas 2611 Çift Taraflı Bant 15mm x 25m</v>
          </cell>
          <cell r="F706">
            <v>0.18</v>
          </cell>
          <cell r="G706" t="str">
            <v>TL</v>
          </cell>
          <cell r="H706">
            <v>2.0498816</v>
          </cell>
          <cell r="I706">
            <v>8691217261104</v>
          </cell>
        </row>
        <row r="707">
          <cell r="D707" t="str">
            <v>Bant ve Bant Makinesi</v>
          </cell>
          <cell r="E707" t="str">
            <v>Mas 2612 Çift Taraflı Bant 19mm x 25m</v>
          </cell>
          <cell r="F707">
            <v>0.18</v>
          </cell>
          <cell r="G707" t="str">
            <v>TL</v>
          </cell>
          <cell r="H707">
            <v>2.5098943999999999</v>
          </cell>
          <cell r="I707">
            <v>8691217261203</v>
          </cell>
        </row>
        <row r="708">
          <cell r="D708" t="str">
            <v>Bant ve Bant Makinesi</v>
          </cell>
          <cell r="E708" t="str">
            <v>Mas 2613 Çift Taraflı Bant 25mm x 25m</v>
          </cell>
          <cell r="F708">
            <v>0.18</v>
          </cell>
          <cell r="G708" t="str">
            <v>TL</v>
          </cell>
          <cell r="H708">
            <v>3.1716671999999999</v>
          </cell>
          <cell r="I708">
            <v>8691217261302</v>
          </cell>
        </row>
        <row r="709">
          <cell r="D709" t="str">
            <v>Bant ve Bant Makinesi</v>
          </cell>
          <cell r="E709" t="str">
            <v>Mas 2614 Çift Taraflı Bant 38mm x 25m</v>
          </cell>
          <cell r="F709">
            <v>0.18</v>
          </cell>
          <cell r="G709" t="str">
            <v>TL</v>
          </cell>
          <cell r="H709">
            <v>4.7696064000000007</v>
          </cell>
          <cell r="I709">
            <v>8691217261401</v>
          </cell>
        </row>
        <row r="710">
          <cell r="D710" t="str">
            <v>Bant ve Bant Makinesi</v>
          </cell>
          <cell r="E710" t="str">
            <v>Mas 2615 Çift Taraflı Bant 45mm x 25m</v>
          </cell>
          <cell r="F710">
            <v>0.18</v>
          </cell>
          <cell r="G710" t="str">
            <v>TL</v>
          </cell>
          <cell r="H710">
            <v>5.5927872000000001</v>
          </cell>
          <cell r="I710">
            <v>8691217261500</v>
          </cell>
        </row>
        <row r="711">
          <cell r="D711" t="str">
            <v>Bant ve Bant Makinesi</v>
          </cell>
          <cell r="E711" t="str">
            <v>Mas 740 Force Bant Kesici 33 m. Siyah</v>
          </cell>
          <cell r="F711">
            <v>0.18</v>
          </cell>
          <cell r="G711" t="str">
            <v>TL</v>
          </cell>
          <cell r="H711">
            <v>4.42</v>
          </cell>
          <cell r="I711">
            <v>8691217074094</v>
          </cell>
        </row>
        <row r="712">
          <cell r="D712" t="str">
            <v>Bant ve Bant Makinesi</v>
          </cell>
          <cell r="E712" t="str">
            <v>Mas 740 Force Bant Kesici 33 m. Mavi</v>
          </cell>
          <cell r="F712">
            <v>0.18</v>
          </cell>
          <cell r="G712" t="str">
            <v>TL</v>
          </cell>
          <cell r="H712">
            <v>4.42</v>
          </cell>
          <cell r="I712">
            <v>8691217074087</v>
          </cell>
        </row>
        <row r="713">
          <cell r="D713" t="str">
            <v>Bant ve Bant Makinesi</v>
          </cell>
          <cell r="E713" t="str">
            <v>Mas 740 Force Bant Kesici 33 m. Kırmızı</v>
          </cell>
          <cell r="F713">
            <v>0.18</v>
          </cell>
          <cell r="G713" t="str">
            <v>TL</v>
          </cell>
          <cell r="H713">
            <v>4.42</v>
          </cell>
          <cell r="I713">
            <v>8691217074070</v>
          </cell>
        </row>
        <row r="714">
          <cell r="D714" t="str">
            <v>Bant ve Bant Makinesi</v>
          </cell>
          <cell r="E714" t="str">
            <v>Mas 740 Force Bant Kesici 33 m. Açık Gri</v>
          </cell>
          <cell r="F714">
            <v>0.18</v>
          </cell>
          <cell r="G714" t="str">
            <v>TL</v>
          </cell>
          <cell r="H714">
            <v>4.42</v>
          </cell>
          <cell r="I714">
            <v>8691217074063</v>
          </cell>
        </row>
        <row r="715">
          <cell r="D715" t="str">
            <v>Bant ve Bant Makinesi</v>
          </cell>
          <cell r="E715" t="str">
            <v>Mas 720 Flash Bant Kesici 33 m. Siyah</v>
          </cell>
          <cell r="F715">
            <v>0.18</v>
          </cell>
          <cell r="G715" t="str">
            <v>TL</v>
          </cell>
          <cell r="H715">
            <v>4.8899999999999997</v>
          </cell>
          <cell r="I715">
            <v>8691217072090</v>
          </cell>
        </row>
        <row r="716">
          <cell r="D716" t="str">
            <v>Bant ve Bant Makinesi</v>
          </cell>
          <cell r="E716" t="str">
            <v>Mas 720 Flash Bant Kesici 33 m. Mavi</v>
          </cell>
          <cell r="F716">
            <v>0.18</v>
          </cell>
          <cell r="G716" t="str">
            <v>TL</v>
          </cell>
          <cell r="H716">
            <v>4.8899999999999997</v>
          </cell>
          <cell r="I716">
            <v>8691217072083</v>
          </cell>
        </row>
        <row r="717">
          <cell r="D717" t="str">
            <v>Bant ve Bant Makinesi</v>
          </cell>
          <cell r="E717" t="str">
            <v>Mas 720 Flash Bant Kesici 33 m. Kırmızı</v>
          </cell>
          <cell r="F717">
            <v>0.18</v>
          </cell>
          <cell r="G717" t="str">
            <v>TL</v>
          </cell>
          <cell r="H717">
            <v>4.8899999999999997</v>
          </cell>
          <cell r="I717">
            <v>8691217072076</v>
          </cell>
        </row>
        <row r="718">
          <cell r="D718" t="str">
            <v>Bant ve Bant Makinesi</v>
          </cell>
          <cell r="E718" t="str">
            <v>Mas 720 Flash Bant Kesici 33 m. Açık Gri</v>
          </cell>
          <cell r="F718">
            <v>0.18</v>
          </cell>
          <cell r="G718" t="str">
            <v>TL</v>
          </cell>
          <cell r="H718">
            <v>4.8899999999999997</v>
          </cell>
          <cell r="I718">
            <v>8691217072069</v>
          </cell>
        </row>
        <row r="719">
          <cell r="D719" t="str">
            <v>Bant ve Bant Makinesi</v>
          </cell>
          <cell r="E719" t="str">
            <v>Mas 730 Flash Bant Kesici 66 m. Siyah</v>
          </cell>
          <cell r="F719">
            <v>0.18</v>
          </cell>
          <cell r="G719" t="str">
            <v>TL</v>
          </cell>
          <cell r="H719">
            <v>11.18</v>
          </cell>
          <cell r="I719">
            <v>8691217073097</v>
          </cell>
        </row>
        <row r="720">
          <cell r="D720" t="str">
            <v>Bant ve Bant Makinesi</v>
          </cell>
          <cell r="E720" t="str">
            <v>Mas 730 Flash Bant Kesici 66 m. Mavi</v>
          </cell>
          <cell r="F720">
            <v>0.18</v>
          </cell>
          <cell r="G720" t="str">
            <v>TL</v>
          </cell>
          <cell r="H720">
            <v>11.18</v>
          </cell>
          <cell r="I720">
            <v>8691217073080</v>
          </cell>
        </row>
        <row r="721">
          <cell r="D721" t="str">
            <v>Bant ve Bant Makinesi</v>
          </cell>
          <cell r="E721" t="str">
            <v>Mas 730 Flash Bant Kesici 66 m. Kırmızı</v>
          </cell>
          <cell r="F721">
            <v>0.18</v>
          </cell>
          <cell r="G721" t="str">
            <v>TL</v>
          </cell>
          <cell r="H721">
            <v>11.18</v>
          </cell>
          <cell r="I721">
            <v>8691217073073</v>
          </cell>
        </row>
        <row r="722">
          <cell r="D722" t="str">
            <v>Bant ve Bant Makinesi</v>
          </cell>
          <cell r="E722" t="str">
            <v>Mas 640 Force Bant Kesici 20 m. Siyah</v>
          </cell>
          <cell r="F722">
            <v>0.18</v>
          </cell>
          <cell r="G722" t="str">
            <v>TL</v>
          </cell>
          <cell r="H722">
            <v>3.37</v>
          </cell>
          <cell r="I722">
            <v>8691217064095</v>
          </cell>
        </row>
        <row r="723">
          <cell r="D723" t="str">
            <v>Bant ve Bant Makinesi</v>
          </cell>
          <cell r="E723" t="str">
            <v>Mas 640 Force Bant Kesici 20 m. Mavi</v>
          </cell>
          <cell r="F723">
            <v>0.18</v>
          </cell>
          <cell r="G723" t="str">
            <v>TL</v>
          </cell>
          <cell r="H723">
            <v>3.37</v>
          </cell>
          <cell r="I723">
            <v>8691217064088</v>
          </cell>
        </row>
        <row r="724">
          <cell r="D724" t="str">
            <v>Bant ve Bant Makinesi</v>
          </cell>
          <cell r="E724" t="str">
            <v>Mas 640 Force Bant Kesici 20 m. Kırmızı</v>
          </cell>
          <cell r="F724">
            <v>0.18</v>
          </cell>
          <cell r="G724" t="str">
            <v>TL</v>
          </cell>
          <cell r="H724">
            <v>3.37</v>
          </cell>
          <cell r="I724">
            <v>8691217064071</v>
          </cell>
        </row>
        <row r="725">
          <cell r="D725" t="str">
            <v>Bant ve Bant Makinesi</v>
          </cell>
          <cell r="E725" t="str">
            <v>Mas 640 Force Bant Kesici 20 m. Açık Gri</v>
          </cell>
          <cell r="F725">
            <v>0.18</v>
          </cell>
          <cell r="G725" t="str">
            <v>TL</v>
          </cell>
          <cell r="H725">
            <v>3.37</v>
          </cell>
          <cell r="I725">
            <v>8691217064064</v>
          </cell>
        </row>
        <row r="726">
          <cell r="D726" t="str">
            <v>Bant ve Bant Makinesi</v>
          </cell>
          <cell r="E726" t="str">
            <v>Mas 640 Force Bant Kesici 20 m. Beyaz</v>
          </cell>
          <cell r="F726">
            <v>0.18</v>
          </cell>
          <cell r="G726" t="str">
            <v>TL</v>
          </cell>
          <cell r="H726">
            <v>3.37</v>
          </cell>
          <cell r="I726">
            <v>8691217164061</v>
          </cell>
        </row>
        <row r="727">
          <cell r="D727" t="str">
            <v>Bant ve Bant Makinesi</v>
          </cell>
          <cell r="E727" t="str">
            <v>Mas 640 Force Bant Kesici 20 m. Bebe Mavi</v>
          </cell>
          <cell r="F727">
            <v>0.18</v>
          </cell>
          <cell r="G727" t="str">
            <v>TL</v>
          </cell>
          <cell r="H727">
            <v>3.37</v>
          </cell>
          <cell r="I727">
            <v>8691217164078</v>
          </cell>
        </row>
        <row r="728">
          <cell r="D728" t="str">
            <v>Bant ve Bant Makinesi</v>
          </cell>
          <cell r="E728" t="str">
            <v>Mas 640 Force Bant Kesici 20 m. Pembe</v>
          </cell>
          <cell r="F728">
            <v>0.18</v>
          </cell>
          <cell r="G728" t="str">
            <v>TL</v>
          </cell>
          <cell r="H728">
            <v>3.37</v>
          </cell>
          <cell r="I728">
            <v>8691217164030</v>
          </cell>
        </row>
        <row r="729">
          <cell r="D729" t="str">
            <v>Bant ve Bant Makinesi</v>
          </cell>
          <cell r="E729" t="str">
            <v>Mas 640 Force Bant Kesici 20 m. Sarı</v>
          </cell>
          <cell r="F729">
            <v>0.18</v>
          </cell>
          <cell r="G729" t="str">
            <v>TL</v>
          </cell>
          <cell r="H729">
            <v>3.37</v>
          </cell>
          <cell r="I729">
            <v>8691217164054</v>
          </cell>
        </row>
        <row r="730">
          <cell r="D730" t="str">
            <v>Bant ve Bant Makinesi</v>
          </cell>
          <cell r="E730" t="str">
            <v>Mas 640 Force Bant Kesici 20 m. Yeşil</v>
          </cell>
          <cell r="F730">
            <v>0.18</v>
          </cell>
          <cell r="G730" t="str">
            <v>TL</v>
          </cell>
          <cell r="H730">
            <v>3.37</v>
          </cell>
          <cell r="I730">
            <v>8691217164085</v>
          </cell>
        </row>
        <row r="731">
          <cell r="D731" t="str">
            <v>Bant ve Bant Makinesi</v>
          </cell>
          <cell r="E731" t="str">
            <v>Mas 640 Force Bant Kesici 20 m. Turuncu</v>
          </cell>
          <cell r="F731">
            <v>0.18</v>
          </cell>
          <cell r="G731" t="str">
            <v>TL</v>
          </cell>
          <cell r="H731">
            <v>3.37</v>
          </cell>
          <cell r="I731">
            <v>8691217164047</v>
          </cell>
        </row>
        <row r="732">
          <cell r="D732" t="str">
            <v>Bant ve Bant Makinesi</v>
          </cell>
          <cell r="E732" t="str">
            <v>Mas 630 MiNi Bant Kesici(Bant Hediyeli) Pembe</v>
          </cell>
          <cell r="F732">
            <v>0.18</v>
          </cell>
          <cell r="G732" t="str">
            <v>TL</v>
          </cell>
          <cell r="H732">
            <v>2.06</v>
          </cell>
          <cell r="I732">
            <v>8691217063074</v>
          </cell>
        </row>
        <row r="733">
          <cell r="D733" t="str">
            <v>Bant ve Bant Makinesi</v>
          </cell>
          <cell r="E733" t="str">
            <v>Mas 630 MiNi Bant Kesici(Bant Hediyeli) Yeşil</v>
          </cell>
          <cell r="F733">
            <v>0.18</v>
          </cell>
          <cell r="G733" t="str">
            <v>TL</v>
          </cell>
          <cell r="H733">
            <v>2.06</v>
          </cell>
          <cell r="I733">
            <v>8691217063050</v>
          </cell>
        </row>
        <row r="734">
          <cell r="D734" t="str">
            <v>Bant ve Bant Makinesi</v>
          </cell>
          <cell r="E734" t="str">
            <v>Mas 630 MiNi Bant Kesici(Bant Hediyeli) Mavi</v>
          </cell>
          <cell r="F734">
            <v>0.18</v>
          </cell>
          <cell r="G734" t="str">
            <v>TL</v>
          </cell>
          <cell r="H734">
            <v>2.06</v>
          </cell>
          <cell r="I734">
            <v>8691217063081</v>
          </cell>
        </row>
        <row r="735">
          <cell r="D735" t="str">
            <v>Bant ve Bant Makinesi</v>
          </cell>
          <cell r="E735" t="str">
            <v>Mas 630 MiNi Bant Kesici(Bant Hediyeli) Sarı</v>
          </cell>
          <cell r="F735">
            <v>0.18</v>
          </cell>
          <cell r="G735" t="str">
            <v>TL</v>
          </cell>
          <cell r="H735">
            <v>2.06</v>
          </cell>
          <cell r="I735">
            <v>8691217063067</v>
          </cell>
        </row>
        <row r="736">
          <cell r="D736" t="str">
            <v>Bant ve Bant Makinesi</v>
          </cell>
          <cell r="E736" t="str">
            <v>Mas 635 Junior Bant Kesici ( Bant Hediyeli) Mavi</v>
          </cell>
          <cell r="F736">
            <v>0.18</v>
          </cell>
          <cell r="G736" t="str">
            <v>TL</v>
          </cell>
          <cell r="H736">
            <v>2.56</v>
          </cell>
          <cell r="I736">
            <v>8691217063548</v>
          </cell>
        </row>
        <row r="737">
          <cell r="D737" t="str">
            <v>Bant ve Bant Makinesi</v>
          </cell>
          <cell r="E737" t="str">
            <v>Mas 635 Junior Bant Kesici ( Bant Hediyeli) Şeffaf</v>
          </cell>
          <cell r="F737">
            <v>0.18</v>
          </cell>
          <cell r="G737" t="str">
            <v>TL</v>
          </cell>
          <cell r="H737">
            <v>2.56</v>
          </cell>
          <cell r="I737">
            <v>8691217063586</v>
          </cell>
        </row>
        <row r="738">
          <cell r="D738" t="str">
            <v>Bant ve Bant Makinesi</v>
          </cell>
          <cell r="E738" t="str">
            <v>Mas 635 Junior Bant Kesici ( Bant Hediyeli) Duman</v>
          </cell>
          <cell r="F738">
            <v>0.18</v>
          </cell>
          <cell r="G738" t="str">
            <v>TL</v>
          </cell>
          <cell r="H738">
            <v>2.56</v>
          </cell>
          <cell r="I738">
            <v>8691217063531</v>
          </cell>
        </row>
        <row r="739">
          <cell r="D739" t="str">
            <v>Bant ve Bant Makinesi</v>
          </cell>
          <cell r="E739" t="str">
            <v>Mas 633 Junior Bant Kesici (Görünmez Bant Hediyeli) Mavi</v>
          </cell>
          <cell r="F739">
            <v>0.18</v>
          </cell>
          <cell r="G739" t="str">
            <v>TL</v>
          </cell>
          <cell r="H739">
            <v>4.0659999999999998</v>
          </cell>
          <cell r="I739">
            <v>8691217063388</v>
          </cell>
        </row>
        <row r="740">
          <cell r="D740" t="str">
            <v>Bant ve Bant Makinesi</v>
          </cell>
          <cell r="E740" t="str">
            <v>Mas 633 Junior Bant Kesici (Görünmez Bant Hediyeli) Şeffaf</v>
          </cell>
          <cell r="F740">
            <v>0.18</v>
          </cell>
          <cell r="G740" t="str">
            <v>TL</v>
          </cell>
          <cell r="H740">
            <v>4.0659999999999998</v>
          </cell>
          <cell r="I740">
            <v>8691217063333</v>
          </cell>
        </row>
        <row r="741">
          <cell r="D741" t="str">
            <v>Bant ve Bant Makinesi</v>
          </cell>
          <cell r="E741" t="str">
            <v>Mas 633 Junior Bant Kesici (Görünmez Bant Hediyeli) Duman</v>
          </cell>
          <cell r="F741">
            <v>0.18</v>
          </cell>
          <cell r="G741" t="str">
            <v>TL</v>
          </cell>
          <cell r="H741">
            <v>4.0659999999999998</v>
          </cell>
          <cell r="I741">
            <v>8691217063340</v>
          </cell>
        </row>
        <row r="742">
          <cell r="D742" t="str">
            <v>Bant ve Bant Makinesi</v>
          </cell>
          <cell r="E742" t="str">
            <v>Noki 1210 Büro Bandı 12mm x 10m. 12'li Paket</v>
          </cell>
          <cell r="F742">
            <v>0.18</v>
          </cell>
          <cell r="G742" t="str">
            <v>TL</v>
          </cell>
          <cell r="H742">
            <v>2.11</v>
          </cell>
          <cell r="I742">
            <v>8693245321409</v>
          </cell>
        </row>
        <row r="743">
          <cell r="D743" t="str">
            <v>Bant ve Bant Makinesi</v>
          </cell>
          <cell r="E743" t="str">
            <v>Noki 1233 Büro Bandı 12mm x 33m. 12'li Paket</v>
          </cell>
          <cell r="F743">
            <v>0.18</v>
          </cell>
          <cell r="G743" t="str">
            <v>TL</v>
          </cell>
          <cell r="H743">
            <v>5.22</v>
          </cell>
          <cell r="I743">
            <v>8693245311103</v>
          </cell>
        </row>
        <row r="744">
          <cell r="D744" t="str">
            <v>Bant ve Bant Makinesi</v>
          </cell>
          <cell r="E744" t="str">
            <v>Noki 1266 Büro Bandı 12mm x 66m. 12'li Paket</v>
          </cell>
          <cell r="F744">
            <v>0.18</v>
          </cell>
          <cell r="G744" t="str">
            <v>TL</v>
          </cell>
          <cell r="H744">
            <v>9.34</v>
          </cell>
          <cell r="I744">
            <v>8693245311202</v>
          </cell>
        </row>
        <row r="745">
          <cell r="D745" t="str">
            <v>Bant ve Bant Makinesi</v>
          </cell>
          <cell r="E745" t="str">
            <v xml:space="preserve">Noki 1933 Görünmez Büro Bandı 19mm x 33m. </v>
          </cell>
          <cell r="F745">
            <v>0.18</v>
          </cell>
          <cell r="G745" t="str">
            <v>TL</v>
          </cell>
          <cell r="H745">
            <v>1.0900000000000001</v>
          </cell>
          <cell r="I745">
            <v>8693245081976</v>
          </cell>
        </row>
        <row r="746">
          <cell r="D746" t="str">
            <v>Bant ve Bant Makinesi</v>
          </cell>
          <cell r="E746" t="str">
            <v>Noki Cristal renkli Bant 6'lı Rulo</v>
          </cell>
          <cell r="F746">
            <v>0.18</v>
          </cell>
          <cell r="G746" t="str">
            <v>TL</v>
          </cell>
          <cell r="H746">
            <v>4.9400000000000004</v>
          </cell>
          <cell r="I746">
            <v>8693245028674</v>
          </cell>
        </row>
        <row r="747">
          <cell r="D747" t="str">
            <v>Bant ve Bant Makinesi</v>
          </cell>
          <cell r="E747" t="str">
            <v xml:space="preserve">Noki T20100 Bant Kesme Makinesi (Bant Hediyeli) </v>
          </cell>
          <cell r="F747">
            <v>0.18</v>
          </cell>
          <cell r="G747" t="str">
            <v>TL</v>
          </cell>
          <cell r="H747">
            <v>3.35</v>
          </cell>
          <cell r="I747">
            <v>8693245033111</v>
          </cell>
        </row>
        <row r="748">
          <cell r="D748" t="str">
            <v>Bant ve Bant Makinesi</v>
          </cell>
          <cell r="E748" t="str">
            <v>Noki Şeffaf Bant 19mm x 33m. 6'lı Paket</v>
          </cell>
          <cell r="F748">
            <v>0.18</v>
          </cell>
          <cell r="G748" t="str">
            <v>TL</v>
          </cell>
          <cell r="H748">
            <v>3.62</v>
          </cell>
          <cell r="I748">
            <v>8693245000151</v>
          </cell>
        </row>
        <row r="749">
          <cell r="D749" t="str">
            <v>Bant ve Bant Makinesi</v>
          </cell>
          <cell r="E749" t="str">
            <v>Noki 1933DS Görünmez Bant 3'lü + Bant Makinesi</v>
          </cell>
          <cell r="F749">
            <v>0.18</v>
          </cell>
          <cell r="G749" t="str">
            <v>TL</v>
          </cell>
          <cell r="H749">
            <v>5.17</v>
          </cell>
          <cell r="I749">
            <v>8693245996744</v>
          </cell>
        </row>
        <row r="750">
          <cell r="D750" t="str">
            <v>Bant ve Bant Makinesi</v>
          </cell>
          <cell r="E750" t="str">
            <v>Umix Bant 12mm x 10m. 12'li Kutu</v>
          </cell>
          <cell r="F750">
            <v>0.18</v>
          </cell>
          <cell r="G750" t="str">
            <v>TL</v>
          </cell>
          <cell r="H750">
            <v>2.6459999999999999</v>
          </cell>
          <cell r="I750">
            <v>8690345670628</v>
          </cell>
        </row>
        <row r="751">
          <cell r="D751" t="str">
            <v>Bant ve Bant Makinesi</v>
          </cell>
          <cell r="E751" t="str">
            <v>Umix Bant 12mm x 33m. 12'li Kutu</v>
          </cell>
          <cell r="F751">
            <v>0.18</v>
          </cell>
          <cell r="G751" t="str">
            <v>TL</v>
          </cell>
          <cell r="H751">
            <v>4.9744799999999998</v>
          </cell>
          <cell r="I751">
            <v>8690345670659</v>
          </cell>
        </row>
        <row r="752">
          <cell r="D752" t="str">
            <v>Bant ve Bant Makinesi</v>
          </cell>
          <cell r="E752" t="str">
            <v>Umix Bant 12mm x 66m. 12'li Kutu</v>
          </cell>
          <cell r="F752">
            <v>0.18</v>
          </cell>
          <cell r="G752" t="str">
            <v>TL</v>
          </cell>
          <cell r="H752">
            <v>9.1022400000000001</v>
          </cell>
          <cell r="I752">
            <v>8690345670680</v>
          </cell>
        </row>
        <row r="753">
          <cell r="D753" t="str">
            <v>Bant ve Bant Makinesi</v>
          </cell>
          <cell r="E753" t="str">
            <v>Umix Bant 12mm x 33m. (Kesicili)</v>
          </cell>
          <cell r="F753">
            <v>0.18</v>
          </cell>
          <cell r="G753" t="str">
            <v>TL</v>
          </cell>
          <cell r="H753">
            <v>0.99</v>
          </cell>
          <cell r="I753">
            <v>8690345714506</v>
          </cell>
        </row>
        <row r="754">
          <cell r="D754" t="str">
            <v>Cetvel</v>
          </cell>
          <cell r="E754" t="str">
            <v>Mas 2230 Plastik Cetvel 30 cm Şeffaf</v>
          </cell>
          <cell r="F754">
            <v>0.18</v>
          </cell>
          <cell r="G754" t="str">
            <v>TL</v>
          </cell>
          <cell r="H754">
            <v>0.96565439999999991</v>
          </cell>
          <cell r="I754">
            <v>8691217223003</v>
          </cell>
        </row>
        <row r="755">
          <cell r="D755" t="str">
            <v>Cetvel</v>
          </cell>
          <cell r="E755" t="str">
            <v>Mas 2230 Plastik Cetvel 30 cm Renkli</v>
          </cell>
          <cell r="F755">
            <v>0.18</v>
          </cell>
          <cell r="G755" t="str">
            <v>TL</v>
          </cell>
          <cell r="H755">
            <v>0.96565439999999991</v>
          </cell>
          <cell r="I755">
            <v>8691217223102</v>
          </cell>
        </row>
        <row r="756">
          <cell r="D756" t="str">
            <v>Cetvel</v>
          </cell>
          <cell r="E756" t="str">
            <v xml:space="preserve">Mas 2328 Çelik Cetvel 15 cm </v>
          </cell>
          <cell r="F756">
            <v>0.18</v>
          </cell>
          <cell r="G756" t="str">
            <v>TL</v>
          </cell>
          <cell r="H756">
            <v>1.4198472000000002</v>
          </cell>
          <cell r="I756">
            <v>8691217232807</v>
          </cell>
        </row>
        <row r="757">
          <cell r="D757" t="str">
            <v>Cetvel</v>
          </cell>
          <cell r="E757" t="str">
            <v xml:space="preserve">Mas 2330 Çelik Cetvel 30 cm </v>
          </cell>
          <cell r="F757">
            <v>0.18</v>
          </cell>
          <cell r="G757" t="str">
            <v>TL</v>
          </cell>
          <cell r="H757">
            <v>2.7483592000000003</v>
          </cell>
          <cell r="I757">
            <v>8691217233002</v>
          </cell>
        </row>
        <row r="758">
          <cell r="D758" t="str">
            <v>Cetvel</v>
          </cell>
          <cell r="E758" t="str">
            <v xml:space="preserve">Mas 2340 Çelik Cetvel 40 cm </v>
          </cell>
          <cell r="F758">
            <v>0.18</v>
          </cell>
          <cell r="G758" t="str">
            <v>TL</v>
          </cell>
          <cell r="H758">
            <v>5.5111520000000001</v>
          </cell>
          <cell r="I758">
            <v>8691217234009</v>
          </cell>
        </row>
        <row r="759">
          <cell r="D759" t="str">
            <v>Cetvel</v>
          </cell>
          <cell r="E759" t="str">
            <v xml:space="preserve">Mas 2350 Çelik Cetvel 50 cm </v>
          </cell>
          <cell r="F759">
            <v>0.18</v>
          </cell>
          <cell r="G759" t="str">
            <v>TL</v>
          </cell>
          <cell r="H759">
            <v>7.1783880000000009</v>
          </cell>
          <cell r="I759">
            <v>8691217235006</v>
          </cell>
        </row>
        <row r="760">
          <cell r="D760" t="str">
            <v>Cetvel</v>
          </cell>
          <cell r="E760" t="str">
            <v xml:space="preserve">Mas 2400 Çelik Cetvel 100 cm </v>
          </cell>
          <cell r="F760">
            <v>0.18</v>
          </cell>
          <cell r="G760" t="str">
            <v>TL</v>
          </cell>
          <cell r="H760">
            <v>18.447072000000002</v>
          </cell>
          <cell r="I760">
            <v>8691217240000</v>
          </cell>
        </row>
        <row r="761">
          <cell r="D761" t="str">
            <v>Cetvel</v>
          </cell>
          <cell r="E761" t="str">
            <v>Rio Büro Cetveli 30 cm</v>
          </cell>
          <cell r="F761">
            <v>0.18</v>
          </cell>
          <cell r="G761" t="str">
            <v>TL</v>
          </cell>
          <cell r="H761">
            <v>0.73399999999999999</v>
          </cell>
          <cell r="I761" t="str">
            <v>8693972112059</v>
          </cell>
        </row>
        <row r="762">
          <cell r="D762" t="str">
            <v>Cetvel</v>
          </cell>
          <cell r="E762" t="str">
            <v>Rio Büro Cetveli 50 cm</v>
          </cell>
          <cell r="F762">
            <v>0.18</v>
          </cell>
          <cell r="G762" t="str">
            <v>TL</v>
          </cell>
          <cell r="H762">
            <v>1.6419999999999999</v>
          </cell>
          <cell r="I762" t="str">
            <v>8693972112066</v>
          </cell>
        </row>
        <row r="763">
          <cell r="D763" t="str">
            <v>Delgeç</v>
          </cell>
          <cell r="E763" t="str">
            <v>Mas 398 4'lü Delgeç 16 Sayfa Kapasiteli Siyah</v>
          </cell>
          <cell r="F763">
            <v>0.18</v>
          </cell>
          <cell r="G763" t="str">
            <v>TL</v>
          </cell>
          <cell r="H763">
            <v>31.247580000000006</v>
          </cell>
          <cell r="I763">
            <v>8691217039895</v>
          </cell>
        </row>
        <row r="764">
          <cell r="D764" t="str">
            <v>Delgeç</v>
          </cell>
          <cell r="E764" t="str">
            <v>Mas 398 4'lü Delgeç 16 Sayfa Kapasiteli Mavi</v>
          </cell>
          <cell r="F764">
            <v>0.18</v>
          </cell>
          <cell r="G764" t="str">
            <v>TL</v>
          </cell>
          <cell r="H764">
            <v>31.247580000000006</v>
          </cell>
          <cell r="I764">
            <v>8691217039871</v>
          </cell>
        </row>
        <row r="765">
          <cell r="D765" t="str">
            <v>Delgeç</v>
          </cell>
          <cell r="E765" t="str">
            <v>Mas 399 Arşiv Tipi Metal Delgeç 65 Sayfa Kapasiteli Siyah</v>
          </cell>
          <cell r="F765">
            <v>0.18</v>
          </cell>
          <cell r="G765" t="str">
            <v>TL</v>
          </cell>
          <cell r="H765">
            <v>98.926963200000003</v>
          </cell>
          <cell r="I765">
            <v>8691217039994</v>
          </cell>
        </row>
        <row r="766">
          <cell r="D766" t="str">
            <v>Delgeç</v>
          </cell>
          <cell r="E766" t="str">
            <v>Mas 399 Arşiv Tipi Metal Delgeç 65 Sayfa Kapasiteli Mavi</v>
          </cell>
          <cell r="F766">
            <v>0.18</v>
          </cell>
          <cell r="G766" t="str">
            <v>TL</v>
          </cell>
          <cell r="H766">
            <v>98.926963200000003</v>
          </cell>
          <cell r="I766">
            <v>8691217039987</v>
          </cell>
        </row>
        <row r="767">
          <cell r="D767" t="str">
            <v>Delgeç</v>
          </cell>
          <cell r="E767" t="str">
            <v>Mas 401 Kollu Delgeç 60 sayfa Kapasiteli</v>
          </cell>
          <cell r="F767">
            <v>0.18</v>
          </cell>
          <cell r="G767" t="str">
            <v>TL</v>
          </cell>
          <cell r="H767">
            <v>86.889728800000015</v>
          </cell>
          <cell r="I767">
            <v>8691217040105</v>
          </cell>
        </row>
        <row r="768">
          <cell r="D768" t="str">
            <v>Delgeç</v>
          </cell>
          <cell r="E768" t="str">
            <v>Mas 402 Orta Boy Delgeç 25 Sayfa Kapasiteli Siyah</v>
          </cell>
          <cell r="F768">
            <v>0.18</v>
          </cell>
          <cell r="G768" t="str">
            <v>TL</v>
          </cell>
          <cell r="H768">
            <v>12.093494400000001</v>
          </cell>
          <cell r="I768">
            <v>8691217040297</v>
          </cell>
        </row>
        <row r="769">
          <cell r="D769" t="str">
            <v>Delgeç</v>
          </cell>
          <cell r="E769" t="str">
            <v>Mas 402 Orta Boy Delgeç 25 Sayfa Kapasiteli Mavi</v>
          </cell>
          <cell r="F769">
            <v>0.18</v>
          </cell>
          <cell r="G769" t="str">
            <v>TL</v>
          </cell>
          <cell r="H769">
            <v>12.093494400000001</v>
          </cell>
          <cell r="I769">
            <v>8691217040280</v>
          </cell>
        </row>
        <row r="770">
          <cell r="D770" t="str">
            <v>Delgeç</v>
          </cell>
          <cell r="E770" t="str">
            <v>Mas 402 Orta Boy Delgeç 25 Sayfa Kapasiteli Kırmızı</v>
          </cell>
          <cell r="F770">
            <v>0.18</v>
          </cell>
          <cell r="G770" t="str">
            <v>TL</v>
          </cell>
          <cell r="H770">
            <v>12.093494400000001</v>
          </cell>
          <cell r="I770">
            <v>8691217040273</v>
          </cell>
        </row>
        <row r="771">
          <cell r="D771" t="str">
            <v>Delgeç</v>
          </cell>
          <cell r="E771" t="str">
            <v>Mas 404 Büyük Boy Delgeç 40 Sayfa Kapasiteli Siyah</v>
          </cell>
          <cell r="F771">
            <v>0.18</v>
          </cell>
          <cell r="G771" t="str">
            <v>TL</v>
          </cell>
          <cell r="H771">
            <v>23.826614400000004</v>
          </cell>
          <cell r="I771">
            <v>8691217040495</v>
          </cell>
        </row>
        <row r="772">
          <cell r="D772" t="str">
            <v>Delgeç</v>
          </cell>
          <cell r="E772" t="str">
            <v>Mas 404 Büyük Boy Delgeç 40 Sayfa Kapasiteli Mavi</v>
          </cell>
          <cell r="F772">
            <v>0.18</v>
          </cell>
          <cell r="G772" t="str">
            <v>TL</v>
          </cell>
          <cell r="H772">
            <v>23.826614400000004</v>
          </cell>
          <cell r="I772">
            <v>8691217040488</v>
          </cell>
        </row>
        <row r="773">
          <cell r="D773" t="str">
            <v>Delgeç</v>
          </cell>
          <cell r="E773" t="str">
            <v>Mas 404 Büyük Boy Delgeç 40 Sayfa Kapasiteli Kırmızı</v>
          </cell>
          <cell r="F773">
            <v>0.18</v>
          </cell>
          <cell r="G773" t="str">
            <v>TL</v>
          </cell>
          <cell r="H773">
            <v>23.826614400000004</v>
          </cell>
          <cell r="I773">
            <v>8691217040471</v>
          </cell>
        </row>
        <row r="774">
          <cell r="D774" t="str">
            <v>Delgeç</v>
          </cell>
          <cell r="E774" t="str">
            <v>Mas 405 Standart Tip Delgeç 10 sayfa Kapasiteli Siyah</v>
          </cell>
          <cell r="F774">
            <v>0.18</v>
          </cell>
          <cell r="G774" t="str">
            <v>TL</v>
          </cell>
          <cell r="H774">
            <v>5.3385696000000005</v>
          </cell>
          <cell r="I774">
            <v>8691217040594</v>
          </cell>
        </row>
        <row r="775">
          <cell r="D775" t="str">
            <v>Delgeç</v>
          </cell>
          <cell r="E775" t="str">
            <v>Mas 405 Standart Tip Delgeç 10 sayfa Kapasiteli Mavi</v>
          </cell>
          <cell r="F775">
            <v>0.18</v>
          </cell>
          <cell r="G775" t="str">
            <v>TL</v>
          </cell>
          <cell r="H775">
            <v>5.3385696000000005</v>
          </cell>
          <cell r="I775">
            <v>8691217040587</v>
          </cell>
        </row>
        <row r="776">
          <cell r="D776" t="str">
            <v>Delgeç</v>
          </cell>
          <cell r="E776" t="str">
            <v>Mas 405 Standart Tip Delgeç 10 sayfa Kapasiteli Kırmızı</v>
          </cell>
          <cell r="F776">
            <v>0.18</v>
          </cell>
          <cell r="G776" t="str">
            <v>TL</v>
          </cell>
          <cell r="H776">
            <v>5.3385696000000005</v>
          </cell>
          <cell r="I776">
            <v>8691217040570</v>
          </cell>
        </row>
        <row r="777">
          <cell r="D777" t="str">
            <v>Delgeç</v>
          </cell>
          <cell r="E777" t="str">
            <v>Mas 1112 Prime Delgeç 10 Sayfa Kapasiteli Siyah</v>
          </cell>
          <cell r="F777">
            <v>0.18</v>
          </cell>
          <cell r="G777" t="str">
            <v>TL</v>
          </cell>
          <cell r="H777">
            <v>8.2131840000000018</v>
          </cell>
          <cell r="I777">
            <v>8691217111294</v>
          </cell>
        </row>
        <row r="778">
          <cell r="D778" t="str">
            <v>Delgeç</v>
          </cell>
          <cell r="E778" t="str">
            <v>Mas 1112 Prime Delgeç 10 Sayfa Kapasiteli Mavi</v>
          </cell>
          <cell r="F778">
            <v>0.18</v>
          </cell>
          <cell r="G778" t="str">
            <v>TL</v>
          </cell>
          <cell r="H778">
            <v>8.2131840000000018</v>
          </cell>
          <cell r="I778">
            <v>8691217111287</v>
          </cell>
        </row>
        <row r="779">
          <cell r="D779" t="str">
            <v>Delgeç</v>
          </cell>
          <cell r="E779" t="str">
            <v>Mas 1112 Prime Delgeç 10 Sayfa Kapasiteli Kırmızı</v>
          </cell>
          <cell r="F779">
            <v>0.18</v>
          </cell>
          <cell r="G779" t="str">
            <v>TL</v>
          </cell>
          <cell r="H779">
            <v>8.2131840000000018</v>
          </cell>
          <cell r="I779">
            <v>8691217111270</v>
          </cell>
        </row>
        <row r="780">
          <cell r="D780" t="str">
            <v>Delgeç</v>
          </cell>
          <cell r="E780" t="str">
            <v>Mas 1114 Prime Delgeç 16 Sayfa Kapasiteli Siyah</v>
          </cell>
          <cell r="F780">
            <v>0.18</v>
          </cell>
          <cell r="G780" t="str">
            <v>TL</v>
          </cell>
          <cell r="H780">
            <v>13.575732000000002</v>
          </cell>
          <cell r="I780">
            <v>8691217111492</v>
          </cell>
        </row>
        <row r="781">
          <cell r="D781" t="str">
            <v>Delgeç</v>
          </cell>
          <cell r="E781" t="str">
            <v>Mas 1114 Prime Delgeç 16 Sayfa Kapasiteli Mavi</v>
          </cell>
          <cell r="F781">
            <v>0.18</v>
          </cell>
          <cell r="G781" t="str">
            <v>TL</v>
          </cell>
          <cell r="H781">
            <v>13.575732000000002</v>
          </cell>
          <cell r="I781">
            <v>8691217111485</v>
          </cell>
        </row>
        <row r="782">
          <cell r="D782" t="str">
            <v>Delgeç</v>
          </cell>
          <cell r="E782" t="str">
            <v>Mas 1114 Prime Delgeç 16 Sayfa Kapasiteli Kırmızı</v>
          </cell>
          <cell r="F782">
            <v>0.18</v>
          </cell>
          <cell r="G782" t="str">
            <v>TL</v>
          </cell>
          <cell r="H782">
            <v>13.575732000000002</v>
          </cell>
          <cell r="I782">
            <v>8691217111478</v>
          </cell>
        </row>
        <row r="783">
          <cell r="D783" t="str">
            <v>Delgeç</v>
          </cell>
          <cell r="E783" t="str">
            <v>Mas 1116 Prime Delgeç 40 Sayfa Kapasiteli Siyah</v>
          </cell>
          <cell r="F783">
            <v>0.18</v>
          </cell>
          <cell r="G783" t="str">
            <v>TL</v>
          </cell>
          <cell r="H783">
            <v>28.754524800000006</v>
          </cell>
          <cell r="I783">
            <v>8691217111690</v>
          </cell>
        </row>
        <row r="784">
          <cell r="D784" t="str">
            <v>Delgeç</v>
          </cell>
          <cell r="E784" t="str">
            <v>Mas 1116 Prime Delgeç 40 Sayfa Kapasiteli Mavi</v>
          </cell>
          <cell r="F784">
            <v>0.18</v>
          </cell>
          <cell r="G784" t="str">
            <v>TL</v>
          </cell>
          <cell r="H784">
            <v>28.754524800000006</v>
          </cell>
          <cell r="I784">
            <v>8691217111683</v>
          </cell>
        </row>
        <row r="785">
          <cell r="D785" t="str">
            <v>Delgeç</v>
          </cell>
          <cell r="E785" t="str">
            <v>Mas 1116 Prime Delgeç 40 Sayfa Kapasiteli Kırmızı</v>
          </cell>
          <cell r="F785">
            <v>0.18</v>
          </cell>
          <cell r="G785" t="str">
            <v>TL</v>
          </cell>
          <cell r="H785">
            <v>28.754524800000006</v>
          </cell>
          <cell r="I785">
            <v>8691217111676</v>
          </cell>
        </row>
        <row r="786">
          <cell r="D786" t="str">
            <v>Delgeç</v>
          </cell>
          <cell r="E786" t="str">
            <v>Mas 1118 Yandan Kollu Delgeç 40 Sayfa Kapasiteli</v>
          </cell>
          <cell r="F786">
            <v>0.18</v>
          </cell>
          <cell r="G786" t="str">
            <v>TL</v>
          </cell>
          <cell r="H786">
            <v>45.822722400000004</v>
          </cell>
          <cell r="I786">
            <v>8691217111805</v>
          </cell>
        </row>
        <row r="787">
          <cell r="D787" t="str">
            <v>Delgeç</v>
          </cell>
          <cell r="E787" t="str">
            <v>Mas 1120 Arşiv Tipi Delgeç 200 Sayfa Kapasiteli</v>
          </cell>
          <cell r="F787">
            <v>0.18</v>
          </cell>
          <cell r="G787" t="str">
            <v>TL</v>
          </cell>
          <cell r="H787">
            <v>383.35866640000006</v>
          </cell>
          <cell r="I787">
            <v>8691217112000</v>
          </cell>
        </row>
        <row r="788">
          <cell r="D788" t="str">
            <v>Delgeç</v>
          </cell>
          <cell r="E788" t="str">
            <v>Mas 1160 Diamond Delgeç 10 Sayfa Kapasiteli Siyah</v>
          </cell>
          <cell r="F788">
            <v>0.18</v>
          </cell>
          <cell r="G788" t="str">
            <v>TL</v>
          </cell>
          <cell r="H788">
            <v>6.9476831999999993</v>
          </cell>
          <cell r="I788">
            <v>8691217116091</v>
          </cell>
        </row>
        <row r="789">
          <cell r="D789" t="str">
            <v>Delgeç</v>
          </cell>
          <cell r="E789" t="str">
            <v>Mas 1160 Diamond Delgeç 10 Sayfa Kapasiteli Mavi</v>
          </cell>
          <cell r="F789">
            <v>0.18</v>
          </cell>
          <cell r="G789" t="str">
            <v>TL</v>
          </cell>
          <cell r="H789">
            <v>6.9476831999999993</v>
          </cell>
          <cell r="I789">
            <v>8691217116084</v>
          </cell>
        </row>
        <row r="790">
          <cell r="D790" t="str">
            <v>Delgeç</v>
          </cell>
          <cell r="E790" t="str">
            <v>Mas 1160 Diamond Delgeç 10 Sayfa Kapasiteli Kırmızı</v>
          </cell>
          <cell r="F790">
            <v>0.18</v>
          </cell>
          <cell r="G790" t="str">
            <v>TL</v>
          </cell>
          <cell r="H790">
            <v>6.9476831999999993</v>
          </cell>
          <cell r="I790">
            <v>8691217116077</v>
          </cell>
        </row>
        <row r="791">
          <cell r="D791" t="str">
            <v>Delgeç</v>
          </cell>
          <cell r="E791" t="str">
            <v>Mas 1162 Diamond Delgeç 20 Sayfa Kapasiteli Siyah</v>
          </cell>
          <cell r="F791">
            <v>0.18</v>
          </cell>
          <cell r="G791" t="str">
            <v>TL</v>
          </cell>
          <cell r="H791">
            <v>12.6382464</v>
          </cell>
          <cell r="I791">
            <v>8691217116299</v>
          </cell>
        </row>
        <row r="792">
          <cell r="D792" t="str">
            <v>Delgeç</v>
          </cell>
          <cell r="E792" t="str">
            <v>Mas 1162 Diamond Delgeç 20 Sayfa Kapasiteli Mavi</v>
          </cell>
          <cell r="F792">
            <v>0.18</v>
          </cell>
          <cell r="G792" t="str">
            <v>TL</v>
          </cell>
          <cell r="H792">
            <v>12.6382464</v>
          </cell>
          <cell r="I792">
            <v>8691217116282</v>
          </cell>
        </row>
        <row r="793">
          <cell r="D793" t="str">
            <v>Delgeç</v>
          </cell>
          <cell r="E793" t="str">
            <v>Mas 1162 Diamond Delgeç 20 Sayfa Kapasiteli Kırmızı</v>
          </cell>
          <cell r="F793">
            <v>0.18</v>
          </cell>
          <cell r="G793" t="str">
            <v>TL</v>
          </cell>
          <cell r="H793">
            <v>12.6382464</v>
          </cell>
          <cell r="I793">
            <v>8691217116275</v>
          </cell>
        </row>
        <row r="794">
          <cell r="D794" t="str">
            <v>Delgeç</v>
          </cell>
          <cell r="E794" t="str">
            <v>Mas 1164 Diamond Delgeç 30 Sayfa Kapasiteli Siyah</v>
          </cell>
          <cell r="F794">
            <v>0.18</v>
          </cell>
          <cell r="G794" t="str">
            <v>TL</v>
          </cell>
          <cell r="H794">
            <v>20.197728000000001</v>
          </cell>
          <cell r="I794">
            <v>8691217116497</v>
          </cell>
        </row>
        <row r="795">
          <cell r="D795" t="str">
            <v>Delgeç</v>
          </cell>
          <cell r="E795" t="str">
            <v>Mas 1164 Diamond Delgeç 30 Sayfa Kapasiteli Mavi</v>
          </cell>
          <cell r="F795">
            <v>0.18</v>
          </cell>
          <cell r="G795" t="str">
            <v>TL</v>
          </cell>
          <cell r="H795">
            <v>20.197728000000001</v>
          </cell>
          <cell r="I795">
            <v>8691217116480</v>
          </cell>
        </row>
        <row r="796">
          <cell r="D796" t="str">
            <v>Delgeç</v>
          </cell>
          <cell r="E796" t="str">
            <v>Mas 1164 Diamond Delgeç 30 Sayfa Kapasiteli Kırmızı</v>
          </cell>
          <cell r="F796">
            <v>0.18</v>
          </cell>
          <cell r="G796" t="str">
            <v>TL</v>
          </cell>
          <cell r="H796">
            <v>20.197728000000001</v>
          </cell>
          <cell r="I796">
            <v>8691217116473</v>
          </cell>
        </row>
        <row r="797">
          <cell r="D797" t="str">
            <v>Delgeç</v>
          </cell>
          <cell r="E797" t="str">
            <v>Mas 1190 Nova Delgeç 10 Sayfa Kapasiteli</v>
          </cell>
          <cell r="F797">
            <v>0.18</v>
          </cell>
          <cell r="G797" t="str">
            <v>TL</v>
          </cell>
          <cell r="H797">
            <v>8.9546519999999994</v>
          </cell>
          <cell r="I797">
            <v>8691217119009</v>
          </cell>
        </row>
        <row r="798">
          <cell r="D798" t="str">
            <v>Delgeç</v>
          </cell>
          <cell r="E798" t="str">
            <v>Mas 1192 Nova Delgeç 20 Sayfa Kapasiteli</v>
          </cell>
          <cell r="F798">
            <v>0.18</v>
          </cell>
          <cell r="G798" t="str">
            <v>TL</v>
          </cell>
          <cell r="H798">
            <v>10.462032000000002</v>
          </cell>
          <cell r="I798">
            <v>8691217119207</v>
          </cell>
        </row>
        <row r="799">
          <cell r="D799" t="str">
            <v>Delgeç</v>
          </cell>
          <cell r="E799" t="str">
            <v>Mas 1194 Nova Delgeç 40 Sayfa Kapasiteli</v>
          </cell>
          <cell r="F799">
            <v>0.18</v>
          </cell>
          <cell r="G799" t="str">
            <v>TL</v>
          </cell>
          <cell r="H799">
            <v>14.870100000000001</v>
          </cell>
          <cell r="I799">
            <v>8691217119405</v>
          </cell>
        </row>
        <row r="800">
          <cell r="D800" t="str">
            <v>Delgeç</v>
          </cell>
          <cell r="E800" t="str">
            <v>Leitz 5058 8 Sayfa Kapasiteli Delgeç Kırmızı</v>
          </cell>
          <cell r="F800">
            <v>0.18</v>
          </cell>
          <cell r="G800" t="str">
            <v>TL</v>
          </cell>
          <cell r="H800">
            <v>13.536</v>
          </cell>
          <cell r="I800" t="str">
            <v>4002432310623</v>
          </cell>
        </row>
        <row r="801">
          <cell r="D801" t="str">
            <v>Delgeç</v>
          </cell>
          <cell r="E801" t="str">
            <v>Leitz 5058 8 Sayfa Kapasiteli Delgeç Mavi</v>
          </cell>
          <cell r="F801">
            <v>0.18</v>
          </cell>
          <cell r="G801" t="str">
            <v>TL</v>
          </cell>
          <cell r="H801">
            <v>13.536</v>
          </cell>
          <cell r="I801" t="str">
            <v>4002432316908</v>
          </cell>
        </row>
        <row r="802">
          <cell r="D802" t="str">
            <v>Delgeç</v>
          </cell>
          <cell r="E802" t="str">
            <v>Leitz 5058 8 Sayfa Kapasiteli Delgeç Siyah</v>
          </cell>
          <cell r="F802">
            <v>0.18</v>
          </cell>
          <cell r="G802" t="str">
            <v>TL</v>
          </cell>
          <cell r="H802">
            <v>13.536</v>
          </cell>
          <cell r="I802" t="str">
            <v>4002432310661</v>
          </cell>
        </row>
        <row r="803">
          <cell r="D803" t="str">
            <v>Delgeç</v>
          </cell>
          <cell r="E803" t="str">
            <v>Leitz 5038 16 Sayfa Kapasiteli Delgeç Kırmızı</v>
          </cell>
          <cell r="F803">
            <v>0.18</v>
          </cell>
          <cell r="G803" t="str">
            <v>TL</v>
          </cell>
          <cell r="H803">
            <v>17.343</v>
          </cell>
          <cell r="I803" t="str">
            <v>4002432310562</v>
          </cell>
        </row>
        <row r="804">
          <cell r="D804" t="str">
            <v>Delgeç</v>
          </cell>
          <cell r="E804" t="str">
            <v>Leitz 5038 16 Sayfa Kapasiteli Delgeç Mavi</v>
          </cell>
          <cell r="F804">
            <v>0.18</v>
          </cell>
          <cell r="G804" t="str">
            <v>TL</v>
          </cell>
          <cell r="H804">
            <v>17.343</v>
          </cell>
          <cell r="I804" t="str">
            <v>4002432316786</v>
          </cell>
        </row>
        <row r="805">
          <cell r="D805" t="str">
            <v>Delgeç</v>
          </cell>
          <cell r="E805" t="str">
            <v>Leitz 5038 16 Sayfa Kapasiteli Delgeç Siyah</v>
          </cell>
          <cell r="F805">
            <v>0.18</v>
          </cell>
          <cell r="G805" t="str">
            <v>TL</v>
          </cell>
          <cell r="H805">
            <v>17.343</v>
          </cell>
          <cell r="I805" t="str">
            <v>4002432310609</v>
          </cell>
        </row>
        <row r="806">
          <cell r="D806" t="str">
            <v>Delgeç</v>
          </cell>
          <cell r="E806" t="str">
            <v>Leitz 5008 30 Sayfa Kapasiteli Delgeç Açık Kırmızı</v>
          </cell>
          <cell r="F806">
            <v>0.18</v>
          </cell>
          <cell r="G806" t="str">
            <v>TL</v>
          </cell>
          <cell r="H806">
            <v>20.303999999999998</v>
          </cell>
          <cell r="I806" t="str">
            <v>4002432101146</v>
          </cell>
        </row>
        <row r="807">
          <cell r="D807" t="str">
            <v>Delgeç</v>
          </cell>
          <cell r="E807" t="str">
            <v>Leitz 5008 30 Sayfa Kapasiteli Delgeç Kırmızı</v>
          </cell>
          <cell r="F807">
            <v>0.18</v>
          </cell>
          <cell r="G807" t="str">
            <v>TL</v>
          </cell>
          <cell r="H807">
            <v>20.303999999999998</v>
          </cell>
          <cell r="I807" t="str">
            <v>4002432310302</v>
          </cell>
        </row>
        <row r="808">
          <cell r="D808" t="str">
            <v>Delgeç</v>
          </cell>
          <cell r="E808" t="str">
            <v>Leitz 5008 30 Sayfa Kapasiteli Delgeç Açık Mavi</v>
          </cell>
          <cell r="F808">
            <v>0.18</v>
          </cell>
          <cell r="G808" t="str">
            <v>TL</v>
          </cell>
          <cell r="H808">
            <v>20.303999999999998</v>
          </cell>
          <cell r="I808" t="str">
            <v>4002432101153</v>
          </cell>
        </row>
        <row r="809">
          <cell r="D809" t="str">
            <v>Delgeç</v>
          </cell>
          <cell r="E809" t="str">
            <v>Leitz 5008 30 Sayfa Kapasiteli Delgeç Mavi</v>
          </cell>
          <cell r="F809">
            <v>0.18</v>
          </cell>
          <cell r="G809" t="str">
            <v>TL</v>
          </cell>
          <cell r="H809">
            <v>20.303999999999998</v>
          </cell>
          <cell r="I809" t="str">
            <v>4002432316779</v>
          </cell>
        </row>
        <row r="810">
          <cell r="D810" t="str">
            <v>Delgeç</v>
          </cell>
          <cell r="E810" t="str">
            <v>Leitz 5008 30 Sayfa Kapasiteli Delgeç Açık Yeşil</v>
          </cell>
          <cell r="F810">
            <v>0.18</v>
          </cell>
          <cell r="G810" t="str">
            <v>TL</v>
          </cell>
          <cell r="H810">
            <v>20.303999999999998</v>
          </cell>
          <cell r="I810" t="str">
            <v>4002432101160</v>
          </cell>
        </row>
        <row r="811">
          <cell r="D811" t="str">
            <v>Delgeç</v>
          </cell>
          <cell r="E811" t="str">
            <v>Leitz 5008 30 Sayfa Kapasiteli Delgeç Gri</v>
          </cell>
          <cell r="F811">
            <v>0.18</v>
          </cell>
          <cell r="G811" t="str">
            <v>TL</v>
          </cell>
          <cell r="H811">
            <v>20.303999999999998</v>
          </cell>
          <cell r="I811" t="str">
            <v>4002432310333</v>
          </cell>
        </row>
        <row r="812">
          <cell r="D812" t="str">
            <v>Delgeç</v>
          </cell>
          <cell r="E812" t="str">
            <v>Leitz 5008 30 Sayfa Kapasiteli Delgeç Siyah</v>
          </cell>
          <cell r="F812">
            <v>0.18</v>
          </cell>
          <cell r="G812" t="str">
            <v>TL</v>
          </cell>
          <cell r="H812">
            <v>20.303999999999998</v>
          </cell>
          <cell r="I812" t="str">
            <v>4002432310340</v>
          </cell>
        </row>
        <row r="813">
          <cell r="D813" t="str">
            <v>Delgeç</v>
          </cell>
          <cell r="E813" t="str">
            <v>Leitz 5006 Style 30 Sayfa Kapasiteli Delgeç Beyaz</v>
          </cell>
          <cell r="F813">
            <v>0.18</v>
          </cell>
          <cell r="G813" t="str">
            <v>TL</v>
          </cell>
          <cell r="H813">
            <v>25.38</v>
          </cell>
          <cell r="I813" t="str">
            <v>4002432108565</v>
          </cell>
        </row>
        <row r="814">
          <cell r="D814" t="str">
            <v>Delgeç</v>
          </cell>
          <cell r="E814" t="str">
            <v>Leitz 5006 Style 30 Sayfa Kapasiteli Delgeç Bordo</v>
          </cell>
          <cell r="F814">
            <v>0.18</v>
          </cell>
          <cell r="G814" t="str">
            <v>TL</v>
          </cell>
          <cell r="H814">
            <v>25.38</v>
          </cell>
          <cell r="I814" t="str">
            <v>4002432108572</v>
          </cell>
        </row>
        <row r="815">
          <cell r="D815" t="str">
            <v>Delgeç</v>
          </cell>
          <cell r="E815" t="str">
            <v>Leitz 5006 Style 30 Sayfa Kapasiteli Delgeç Yeşil</v>
          </cell>
          <cell r="F815">
            <v>0.18</v>
          </cell>
          <cell r="G815" t="str">
            <v>TL</v>
          </cell>
          <cell r="H815">
            <v>25.38</v>
          </cell>
          <cell r="I815" t="str">
            <v>4002432108589</v>
          </cell>
        </row>
        <row r="816">
          <cell r="D816" t="str">
            <v>Delgeç</v>
          </cell>
          <cell r="E816" t="str">
            <v>Leitz 5006 Style 30 Sayfa Kapasiteli Delgeç Lacivert</v>
          </cell>
          <cell r="F816">
            <v>0.18</v>
          </cell>
          <cell r="G816" t="str">
            <v>TL</v>
          </cell>
          <cell r="H816">
            <v>25.38</v>
          </cell>
          <cell r="I816" t="str">
            <v>4002432108596</v>
          </cell>
        </row>
        <row r="817">
          <cell r="D817" t="str">
            <v>Delgeç</v>
          </cell>
          <cell r="E817" t="str">
            <v>Leitz 5006 Style 30 Sayfa Kapasiteli Delgeç Siyah</v>
          </cell>
          <cell r="F817">
            <v>0.18</v>
          </cell>
          <cell r="G817" t="str">
            <v>TL</v>
          </cell>
          <cell r="H817">
            <v>25.38</v>
          </cell>
          <cell r="I817" t="str">
            <v>4002432108602</v>
          </cell>
        </row>
        <row r="818">
          <cell r="D818" t="str">
            <v>Delgeç</v>
          </cell>
          <cell r="E818" t="str">
            <v>Leitz WOW 30 Sayfa Kapasiteli Delgeç Metalik Beyaz</v>
          </cell>
          <cell r="F818">
            <v>0.18</v>
          </cell>
          <cell r="G818" t="str">
            <v>TL</v>
          </cell>
          <cell r="H818">
            <v>25.38</v>
          </cell>
          <cell r="I818" t="str">
            <v>4002432393176</v>
          </cell>
        </row>
        <row r="819">
          <cell r="D819" t="str">
            <v>Delgeç</v>
          </cell>
          <cell r="E819" t="str">
            <v>Leitz WOW 30 Sayfa Kapasiteli Delgeç Metalik Pembe</v>
          </cell>
          <cell r="F819">
            <v>0.18</v>
          </cell>
          <cell r="G819" t="str">
            <v>TL</v>
          </cell>
          <cell r="H819">
            <v>25.38</v>
          </cell>
          <cell r="I819" t="str">
            <v>4002432393121</v>
          </cell>
        </row>
        <row r="820">
          <cell r="D820" t="str">
            <v>Delgeç</v>
          </cell>
          <cell r="E820" t="str">
            <v>Leitz WOW 30 Sayfa Kapasiteli Delgeç Metalik Mavi</v>
          </cell>
          <cell r="F820">
            <v>0.18</v>
          </cell>
          <cell r="G820" t="str">
            <v>TL</v>
          </cell>
          <cell r="H820">
            <v>25.38</v>
          </cell>
          <cell r="I820" t="str">
            <v>4002432392865</v>
          </cell>
        </row>
        <row r="821">
          <cell r="D821" t="str">
            <v>Delgeç</v>
          </cell>
          <cell r="E821" t="str">
            <v>Leitz WOW 30 Sayfa Kapasiteli Delgeç Metalik Turuncu</v>
          </cell>
          <cell r="F821">
            <v>0.18</v>
          </cell>
          <cell r="G821" t="str">
            <v>TL</v>
          </cell>
          <cell r="H821">
            <v>25.38</v>
          </cell>
          <cell r="I821" t="str">
            <v>4002432392872</v>
          </cell>
        </row>
        <row r="822">
          <cell r="D822" t="str">
            <v>Delgeç</v>
          </cell>
          <cell r="E822" t="str">
            <v>Leitz WOW 30 Sayfa Kapasiteli Delgeç Metalik Buz Mavisi</v>
          </cell>
          <cell r="F822">
            <v>0.18</v>
          </cell>
          <cell r="G822" t="str">
            <v>TL</v>
          </cell>
          <cell r="H822">
            <v>25.38</v>
          </cell>
          <cell r="I822" t="str">
            <v>4002432103065</v>
          </cell>
        </row>
        <row r="823">
          <cell r="D823" t="str">
            <v>Delgeç</v>
          </cell>
          <cell r="E823" t="str">
            <v>Leitz WOW 30 Sayfa Kapasiteli Delgeç Metalik Mor</v>
          </cell>
          <cell r="F823">
            <v>0.18</v>
          </cell>
          <cell r="G823" t="str">
            <v>TL</v>
          </cell>
          <cell r="H823">
            <v>25.38</v>
          </cell>
          <cell r="I823" t="str">
            <v>4002432103072</v>
          </cell>
        </row>
        <row r="824">
          <cell r="D824" t="str">
            <v>Delgeç</v>
          </cell>
          <cell r="E824" t="str">
            <v>Leitz WOW 30 Sayfa Kapasiteli Delgeç Metalik Yeşil</v>
          </cell>
          <cell r="F824">
            <v>0.18</v>
          </cell>
          <cell r="G824" t="str">
            <v>TL</v>
          </cell>
          <cell r="H824">
            <v>25.38</v>
          </cell>
          <cell r="I824" t="str">
            <v>4002432392889</v>
          </cell>
        </row>
        <row r="825">
          <cell r="D825" t="str">
            <v>Delgeç</v>
          </cell>
          <cell r="E825" t="str">
            <v>Leitz WOW 10 Sayfa Kapasiteli Mini Delgeç Metalik Beyaz</v>
          </cell>
          <cell r="F825">
            <v>0.18</v>
          </cell>
          <cell r="G825" t="str">
            <v>TL</v>
          </cell>
          <cell r="H825">
            <v>14.382</v>
          </cell>
          <cell r="I825" t="str">
            <v>4002432101368</v>
          </cell>
        </row>
        <row r="826">
          <cell r="D826" t="str">
            <v>Delgeç</v>
          </cell>
          <cell r="E826" t="str">
            <v>Leitz WOW 10 Sayfa Kapasiteli Mini Delgeç Metalik Pembe</v>
          </cell>
          <cell r="F826">
            <v>0.18</v>
          </cell>
          <cell r="G826" t="str">
            <v>TL</v>
          </cell>
          <cell r="H826">
            <v>14.382</v>
          </cell>
          <cell r="I826" t="str">
            <v>4002432101375</v>
          </cell>
        </row>
        <row r="827">
          <cell r="D827" t="str">
            <v>Delgeç</v>
          </cell>
          <cell r="E827" t="str">
            <v>Leitz WOW 10 Sayfa Kapasiteli Mini Delgeç Metalik Mavi</v>
          </cell>
          <cell r="F827">
            <v>0.18</v>
          </cell>
          <cell r="G827" t="str">
            <v>TL</v>
          </cell>
          <cell r="H827">
            <v>14.382</v>
          </cell>
          <cell r="I827" t="str">
            <v>4002432101382</v>
          </cell>
        </row>
        <row r="828">
          <cell r="D828" t="str">
            <v>Delgeç</v>
          </cell>
          <cell r="E828" t="str">
            <v>Leitz WOW 10 Sayfa Kapasiteli Mini Delgeç Metalik Turuncu</v>
          </cell>
          <cell r="F828">
            <v>0.18</v>
          </cell>
          <cell r="G828" t="str">
            <v>TL</v>
          </cell>
          <cell r="H828">
            <v>14.382</v>
          </cell>
          <cell r="I828" t="str">
            <v>4002432101399</v>
          </cell>
        </row>
        <row r="829">
          <cell r="D829" t="str">
            <v>Delgeç</v>
          </cell>
          <cell r="E829" t="str">
            <v>Leitz WOW 10 Sayfa Kapasiteli Mini Delgeç Metalik Buz Mavisi</v>
          </cell>
          <cell r="F829">
            <v>0.18</v>
          </cell>
          <cell r="G829" t="str">
            <v>TL</v>
          </cell>
          <cell r="H829">
            <v>14.382</v>
          </cell>
          <cell r="I829" t="str">
            <v>4002432103164</v>
          </cell>
        </row>
        <row r="830">
          <cell r="D830" t="str">
            <v>Delgeç</v>
          </cell>
          <cell r="E830" t="str">
            <v>Leitz WOW 10 Sayfa Kapasiteli Mini Delgeç Metalik Mor</v>
          </cell>
          <cell r="F830">
            <v>0.18</v>
          </cell>
          <cell r="G830" t="str">
            <v>TL</v>
          </cell>
          <cell r="H830">
            <v>14.382</v>
          </cell>
          <cell r="I830" t="str">
            <v>4002432103171</v>
          </cell>
        </row>
        <row r="831">
          <cell r="D831" t="str">
            <v>Delgeç</v>
          </cell>
          <cell r="E831" t="str">
            <v>Leitz WOW 10 Sayfa Kapasiteli Mini Delgeç Metalik Yeşil</v>
          </cell>
          <cell r="F831">
            <v>0.18</v>
          </cell>
          <cell r="G831" t="str">
            <v>TL</v>
          </cell>
          <cell r="H831">
            <v>14.382</v>
          </cell>
          <cell r="I831" t="str">
            <v>4002432101405</v>
          </cell>
        </row>
        <row r="832">
          <cell r="D832" t="str">
            <v>Delgeç</v>
          </cell>
          <cell r="E832" t="str">
            <v>Leitz 5138 40 Sayfa Kapsiteli Delgeç Kırmızı</v>
          </cell>
          <cell r="F832">
            <v>0.18</v>
          </cell>
          <cell r="G832" t="str">
            <v>TL</v>
          </cell>
          <cell r="H832">
            <v>48.222000000000001</v>
          </cell>
          <cell r="I832" t="str">
            <v>4002432310753</v>
          </cell>
        </row>
        <row r="833">
          <cell r="D833" t="str">
            <v>Delgeç</v>
          </cell>
          <cell r="E833" t="str">
            <v>Leitz 5138 40 Sayfa Kapsiteli Delgeç Mavi</v>
          </cell>
          <cell r="F833">
            <v>0.18</v>
          </cell>
          <cell r="G833" t="str">
            <v>TL</v>
          </cell>
          <cell r="H833">
            <v>48.222000000000001</v>
          </cell>
          <cell r="I833" t="str">
            <v>4002432336050</v>
          </cell>
        </row>
        <row r="834">
          <cell r="D834" t="str">
            <v>Delgeç</v>
          </cell>
          <cell r="E834" t="str">
            <v>Leitz 5138 40 Sayfa Kapsiteli Delgeç Siyah</v>
          </cell>
          <cell r="F834">
            <v>0.18</v>
          </cell>
          <cell r="G834" t="str">
            <v>TL</v>
          </cell>
          <cell r="H834">
            <v>48.222000000000001</v>
          </cell>
          <cell r="I834" t="str">
            <v>4002432310784</v>
          </cell>
        </row>
        <row r="835">
          <cell r="D835" t="str">
            <v>Delgeç</v>
          </cell>
          <cell r="E835" t="str">
            <v>Leitz 5138 40 Sayfa Kapsiteli Delgeç Gri</v>
          </cell>
          <cell r="F835">
            <v>0.18</v>
          </cell>
          <cell r="G835" t="str">
            <v>TL</v>
          </cell>
          <cell r="H835">
            <v>48.222000000000001</v>
          </cell>
          <cell r="I835" t="str">
            <v>4002432310777</v>
          </cell>
        </row>
        <row r="836">
          <cell r="D836" t="str">
            <v>Delgeç</v>
          </cell>
          <cell r="E836" t="str">
            <v>Leitz 5012 4 Sabit Delikli Delgeç Gri</v>
          </cell>
          <cell r="F836">
            <v>0.18</v>
          </cell>
          <cell r="G836" t="str">
            <v>TL</v>
          </cell>
          <cell r="H836">
            <v>111.672</v>
          </cell>
          <cell r="I836" t="str">
            <v>4002432310364</v>
          </cell>
        </row>
        <row r="837">
          <cell r="D837" t="str">
            <v>Delgeç</v>
          </cell>
          <cell r="E837" t="str">
            <v>Leitz 5180 65 Sayfa Kapasiteli Delgeç Kırmızı</v>
          </cell>
          <cell r="F837">
            <v>0.18</v>
          </cell>
          <cell r="G837" t="str">
            <v>TL</v>
          </cell>
          <cell r="H837">
            <v>120.97800000000001</v>
          </cell>
          <cell r="I837" t="str">
            <v>4002432364282</v>
          </cell>
        </row>
        <row r="838">
          <cell r="D838" t="str">
            <v>Delgeç</v>
          </cell>
          <cell r="E838" t="str">
            <v>Leitz 5180 65 Sayfa Kapasiteli Delgeç Mavi</v>
          </cell>
          <cell r="F838">
            <v>0.18</v>
          </cell>
          <cell r="G838" t="str">
            <v>TL</v>
          </cell>
          <cell r="H838">
            <v>120.97800000000001</v>
          </cell>
          <cell r="I838" t="str">
            <v>4002432364015</v>
          </cell>
        </row>
        <row r="839">
          <cell r="D839" t="str">
            <v>Delgeç</v>
          </cell>
          <cell r="E839" t="str">
            <v>Leitz 5180 65 Sayfa Kapasiteli Delgeç Gri</v>
          </cell>
          <cell r="F839">
            <v>0.18</v>
          </cell>
          <cell r="G839" t="str">
            <v>TL</v>
          </cell>
          <cell r="H839">
            <v>120.97800000000001</v>
          </cell>
          <cell r="I839" t="str">
            <v>4002432364022</v>
          </cell>
        </row>
        <row r="840">
          <cell r="D840" t="str">
            <v>Delgeç</v>
          </cell>
          <cell r="E840" t="str">
            <v>Leitz 5180 65 Sayfa Kapasiteli Delgeç Siyah</v>
          </cell>
          <cell r="F840">
            <v>0.18</v>
          </cell>
          <cell r="G840" t="str">
            <v>TL</v>
          </cell>
          <cell r="H840">
            <v>120.97800000000001</v>
          </cell>
          <cell r="I840" t="str">
            <v>4002432364039</v>
          </cell>
        </row>
        <row r="841">
          <cell r="D841" t="str">
            <v>Delgeç</v>
          </cell>
          <cell r="E841" t="str">
            <v xml:space="preserve">Leitz 5114 Akto 4 Ayarlanabilir Delikli Delgeç </v>
          </cell>
          <cell r="F841">
            <v>0.18</v>
          </cell>
          <cell r="G841" t="str">
            <v>TL</v>
          </cell>
          <cell r="H841">
            <v>295.25400000000002</v>
          </cell>
          <cell r="I841" t="str">
            <v>4002432364077</v>
          </cell>
        </row>
        <row r="842">
          <cell r="D842" t="str">
            <v>Delgeç</v>
          </cell>
          <cell r="E842" t="str">
            <v>Leitz 5182 250 Sayfa Kapasiteli Delgeç</v>
          </cell>
          <cell r="F842">
            <v>0.18</v>
          </cell>
          <cell r="G842" t="str">
            <v>TL</v>
          </cell>
          <cell r="H842">
            <v>702.18</v>
          </cell>
          <cell r="I842" t="str">
            <v>4002432364053</v>
          </cell>
        </row>
        <row r="843">
          <cell r="D843" t="str">
            <v>Delgeç</v>
          </cell>
          <cell r="E843" t="str">
            <v>Rapid FC10 10 Sayfa Kapasiteli Delgeç Siyah</v>
          </cell>
          <cell r="F843">
            <v>0.18</v>
          </cell>
          <cell r="G843" t="str">
            <v>TL</v>
          </cell>
          <cell r="H843">
            <v>7.783199999999999</v>
          </cell>
          <cell r="I843" t="str">
            <v>7313466385011</v>
          </cell>
        </row>
        <row r="844">
          <cell r="D844" t="str">
            <v>Delgeç</v>
          </cell>
          <cell r="E844" t="str">
            <v>Rapid FC10 10 Sayfa Kapasiteli Delgeç Mavi</v>
          </cell>
          <cell r="F844">
            <v>0.18</v>
          </cell>
          <cell r="G844" t="str">
            <v>TL</v>
          </cell>
          <cell r="H844">
            <v>7.783199999999999</v>
          </cell>
          <cell r="I844" t="str">
            <v>7313466385028</v>
          </cell>
        </row>
        <row r="845">
          <cell r="D845" t="str">
            <v>Delgeç</v>
          </cell>
          <cell r="E845" t="str">
            <v>Rapid FC10 10 Sayfa Kapasiteli Delgeç Kırmızı</v>
          </cell>
          <cell r="F845">
            <v>0.18</v>
          </cell>
          <cell r="G845" t="str">
            <v>TL</v>
          </cell>
          <cell r="H845">
            <v>7.783199999999999</v>
          </cell>
          <cell r="I845" t="str">
            <v>7313466385035</v>
          </cell>
        </row>
        <row r="846">
          <cell r="D846" t="str">
            <v>Delgeç</v>
          </cell>
          <cell r="E846" t="str">
            <v>Rapid FC20 20 Sayfa Kapasiteli Delgeç Siyah</v>
          </cell>
          <cell r="F846">
            <v>0.18</v>
          </cell>
          <cell r="G846" t="str">
            <v>TL</v>
          </cell>
          <cell r="H846">
            <v>9.982800000000001</v>
          </cell>
          <cell r="I846" t="str">
            <v>7313462564007</v>
          </cell>
        </row>
        <row r="847">
          <cell r="D847" t="str">
            <v>Delgeç</v>
          </cell>
          <cell r="E847" t="str">
            <v>Rapid FC20 20 Sayfa Kapasiteli Delgeç Mavi</v>
          </cell>
          <cell r="F847">
            <v>0.18</v>
          </cell>
          <cell r="G847" t="str">
            <v>TL</v>
          </cell>
          <cell r="H847">
            <v>9.982800000000001</v>
          </cell>
          <cell r="I847" t="str">
            <v>7313462564014</v>
          </cell>
        </row>
        <row r="848">
          <cell r="D848" t="str">
            <v>Delgeç</v>
          </cell>
          <cell r="E848" t="str">
            <v>Rapid FC20 20 Sayfa Kapasiteli Delgeç Kırmızı</v>
          </cell>
          <cell r="F848">
            <v>0.18</v>
          </cell>
          <cell r="G848" t="str">
            <v>TL</v>
          </cell>
          <cell r="H848">
            <v>9.982800000000001</v>
          </cell>
          <cell r="I848" t="str">
            <v>7313462564021</v>
          </cell>
        </row>
        <row r="849">
          <cell r="D849" t="str">
            <v>Delgeç</v>
          </cell>
          <cell r="E849" t="str">
            <v>Rapid FC30 30 Sayfa Kapasiteli Delgeç Siyah</v>
          </cell>
          <cell r="F849">
            <v>0.18</v>
          </cell>
          <cell r="G849" t="str">
            <v>TL</v>
          </cell>
          <cell r="H849">
            <v>14.382</v>
          </cell>
          <cell r="I849" t="str">
            <v>7313466394013</v>
          </cell>
        </row>
        <row r="850">
          <cell r="D850" t="str">
            <v>Delgeç</v>
          </cell>
          <cell r="E850" t="str">
            <v>Rapid FC30 30 Sayfa Kapasiteli Delgeç Mavi</v>
          </cell>
          <cell r="F850">
            <v>0.18</v>
          </cell>
          <cell r="G850" t="str">
            <v>TL</v>
          </cell>
          <cell r="H850">
            <v>14.382</v>
          </cell>
          <cell r="I850" t="str">
            <v>7313466394020</v>
          </cell>
        </row>
        <row r="851">
          <cell r="D851" t="str">
            <v>Delgeç</v>
          </cell>
          <cell r="E851" t="str">
            <v>Rapid FC30 30 Sayfa Kapasiteli Delgeç Kırmızı</v>
          </cell>
          <cell r="F851">
            <v>0.18</v>
          </cell>
          <cell r="G851" t="str">
            <v>TL</v>
          </cell>
          <cell r="H851">
            <v>14.382</v>
          </cell>
          <cell r="I851" t="str">
            <v>7313466394037</v>
          </cell>
        </row>
        <row r="852">
          <cell r="D852" t="str">
            <v>Delgeç</v>
          </cell>
          <cell r="E852" t="str">
            <v>Rapid HDC65 65 Sayfa Kapasiteli Ekstra Güçlü Delgeç Gümüş/Turuncu</v>
          </cell>
          <cell r="F852">
            <v>0.18</v>
          </cell>
          <cell r="G852" t="str">
            <v>TL</v>
          </cell>
          <cell r="H852">
            <v>76.14</v>
          </cell>
          <cell r="I852" t="str">
            <v>7313469226038</v>
          </cell>
        </row>
        <row r="853">
          <cell r="D853" t="str">
            <v>Delgeç</v>
          </cell>
          <cell r="E853" t="str">
            <v>Rapid HDC150 150 Sayfa Kapasiteli Ekstra Güçlü Delgeç Gümüş/Turuncu</v>
          </cell>
          <cell r="F853">
            <v>0.18</v>
          </cell>
          <cell r="G853" t="str">
            <v>TL</v>
          </cell>
          <cell r="H853">
            <v>291.87</v>
          </cell>
          <cell r="I853" t="str">
            <v>7313460006004</v>
          </cell>
        </row>
        <row r="854">
          <cell r="D854" t="str">
            <v>Delgeç</v>
          </cell>
          <cell r="E854" t="str">
            <v>Rapid HDC300 300 Sayfa Kapasiteli Ekstra Güçlü Delgeç Gümüş/Turuncu</v>
          </cell>
          <cell r="F854">
            <v>0.18</v>
          </cell>
          <cell r="G854" t="str">
            <v>TL</v>
          </cell>
          <cell r="H854">
            <v>719.09999999999991</v>
          </cell>
          <cell r="I854" t="str">
            <v>7313468262006</v>
          </cell>
        </row>
        <row r="855">
          <cell r="D855" t="str">
            <v>Delgeç</v>
          </cell>
          <cell r="E855" t="str">
            <v>STD H-10 10 Sayfa Kapasiteli Deluxe Delgeç Gri</v>
          </cell>
          <cell r="F855">
            <v>0.18</v>
          </cell>
          <cell r="G855" t="str">
            <v>TL</v>
          </cell>
          <cell r="H855">
            <v>5.044096800000001</v>
          </cell>
          <cell r="I855">
            <v>4895114131087</v>
          </cell>
        </row>
        <row r="856">
          <cell r="D856" t="str">
            <v>Delgeç</v>
          </cell>
          <cell r="E856" t="str">
            <v>STD H-10 10 Sayfa Kapasiteli Deluxe Delgeç Siyah</v>
          </cell>
          <cell r="F856">
            <v>0.18</v>
          </cell>
          <cell r="G856" t="str">
            <v>TL</v>
          </cell>
          <cell r="H856">
            <v>5.044096800000001</v>
          </cell>
          <cell r="I856">
            <v>4895114131308</v>
          </cell>
        </row>
        <row r="857">
          <cell r="D857" t="str">
            <v>Delgeç</v>
          </cell>
          <cell r="E857" t="str">
            <v>STD H-20 20 Sayfa Kapasiteli Deluxe Delgeç Gri</v>
          </cell>
          <cell r="F857">
            <v>0.18</v>
          </cell>
          <cell r="G857" t="str">
            <v>TL</v>
          </cell>
          <cell r="H857">
            <v>6.1650072000000016</v>
          </cell>
          <cell r="I857">
            <v>4895114132084</v>
          </cell>
        </row>
        <row r="858">
          <cell r="D858" t="str">
            <v>Delgeç</v>
          </cell>
          <cell r="E858" t="str">
            <v>STD H-20 20 Sayfa Kapasiteli Deluxe Delgeç Siyah</v>
          </cell>
          <cell r="F858">
            <v>0.18</v>
          </cell>
          <cell r="G858" t="str">
            <v>TL</v>
          </cell>
          <cell r="H858">
            <v>6.1650072000000016</v>
          </cell>
          <cell r="I858">
            <v>4895114132305</v>
          </cell>
        </row>
        <row r="859">
          <cell r="D859" t="str">
            <v>Delgeç</v>
          </cell>
          <cell r="E859" t="str">
            <v>STD H-30 30 Sayfa Kapasiteli Deluxe Delgeç  Gri</v>
          </cell>
          <cell r="F859">
            <v>0.18</v>
          </cell>
          <cell r="G859" t="str">
            <v>TL</v>
          </cell>
          <cell r="H859">
            <v>11.839616100000002</v>
          </cell>
          <cell r="I859">
            <v>4895114133081</v>
          </cell>
        </row>
        <row r="860">
          <cell r="D860" t="str">
            <v>Delgeç</v>
          </cell>
          <cell r="E860" t="str">
            <v>STD H-30 30 Sayfa Kapasiteli Deluxe Delgeç Siyah</v>
          </cell>
          <cell r="F860">
            <v>0.18</v>
          </cell>
          <cell r="G860" t="str">
            <v>TL</v>
          </cell>
          <cell r="H860">
            <v>11.839616100000002</v>
          </cell>
          <cell r="I860">
            <v>4895114133302</v>
          </cell>
        </row>
        <row r="861">
          <cell r="D861" t="str">
            <v>Delgeç</v>
          </cell>
          <cell r="E861" t="str">
            <v>STD H-40 40 Sayfa Kapasiteli Deluxe Delgeç Gri</v>
          </cell>
          <cell r="F861">
            <v>0.18</v>
          </cell>
          <cell r="G861" t="str">
            <v>TL</v>
          </cell>
          <cell r="H861">
            <v>17.479196550000005</v>
          </cell>
          <cell r="I861">
            <v>4895114134088</v>
          </cell>
        </row>
        <row r="862">
          <cell r="D862" t="str">
            <v>Delgeç</v>
          </cell>
          <cell r="E862" t="str">
            <v>STD H-40 40 Sayfa Kapasiteli Deluxe Delgeç Siyah</v>
          </cell>
          <cell r="F862">
            <v>0.18</v>
          </cell>
          <cell r="G862" t="str">
            <v>TL</v>
          </cell>
          <cell r="H862">
            <v>17.479196550000005</v>
          </cell>
          <cell r="I862">
            <v>4895114134309</v>
          </cell>
        </row>
        <row r="863">
          <cell r="D863" t="str">
            <v>Delgeç</v>
          </cell>
          <cell r="E863" t="str">
            <v>STD  P-1000 Ultra Arşiv Tip Güç Tasarruflu Delgeç</v>
          </cell>
          <cell r="F863">
            <v>0.18</v>
          </cell>
          <cell r="G863" t="str">
            <v>TL</v>
          </cell>
          <cell r="H863">
            <v>215.77525200000002</v>
          </cell>
          <cell r="I863">
            <v>4895114136006</v>
          </cell>
        </row>
        <row r="864">
          <cell r="D864" t="str">
            <v>Delgeç</v>
          </cell>
          <cell r="E864" t="str">
            <v>STD  P-1500 Ultra Arşiv Tip Güç Tasarruflu Delgeç</v>
          </cell>
          <cell r="F864">
            <v>0.18</v>
          </cell>
          <cell r="G864" t="str">
            <v>TL</v>
          </cell>
          <cell r="H864">
            <v>300.54000000000002</v>
          </cell>
          <cell r="I864">
            <v>4895114135009</v>
          </cell>
        </row>
        <row r="865">
          <cell r="D865" t="str">
            <v>Delgeç</v>
          </cell>
          <cell r="E865" t="str">
            <v>STD  P-1500-4 Ultra Arşiv Tip 4 Delikli Güç Tasarruflu Delgeç</v>
          </cell>
          <cell r="F865">
            <v>0.18</v>
          </cell>
          <cell r="G865" t="str">
            <v>TL</v>
          </cell>
          <cell r="H865">
            <v>500.91</v>
          </cell>
          <cell r="I865">
            <v>4895114135405</v>
          </cell>
        </row>
        <row r="866">
          <cell r="D866" t="str">
            <v>Delgeç</v>
          </cell>
          <cell r="E866" t="str">
            <v xml:space="preserve">STD P-300 30 Sayfa Kapasiteli Güç Tasarruflu Delgeç </v>
          </cell>
          <cell r="F866">
            <v>0.18</v>
          </cell>
          <cell r="G866" t="str">
            <v>TL</v>
          </cell>
          <cell r="H866">
            <v>22.733464050000006</v>
          </cell>
          <cell r="I866">
            <v>4895114133401</v>
          </cell>
        </row>
        <row r="867">
          <cell r="D867" t="str">
            <v>Delgeç</v>
          </cell>
          <cell r="E867" t="str">
            <v xml:space="preserve">STD P-500 50 Sayfa Kapasiteli Güç Tasarruflu Delgeç </v>
          </cell>
          <cell r="F867">
            <v>0.18</v>
          </cell>
          <cell r="G867" t="str">
            <v>TL</v>
          </cell>
          <cell r="H867">
            <v>42.384424500000009</v>
          </cell>
          <cell r="I867">
            <v>4895114135306</v>
          </cell>
        </row>
        <row r="868">
          <cell r="D868" t="str">
            <v>Delgeç</v>
          </cell>
          <cell r="E868" t="str">
            <v>STD P-811 Popular Küçük Boy Delgeç Gri</v>
          </cell>
          <cell r="F868">
            <v>0.18</v>
          </cell>
          <cell r="G868" t="str">
            <v>TL</v>
          </cell>
          <cell r="H868">
            <v>4.133</v>
          </cell>
          <cell r="I868">
            <v>4895114138116</v>
          </cell>
        </row>
        <row r="869">
          <cell r="D869" t="str">
            <v>Delgeç</v>
          </cell>
          <cell r="E869" t="str">
            <v>STD P-811 Popular Küçük Boy Delgeç Kırmızı</v>
          </cell>
          <cell r="F869">
            <v>0.18</v>
          </cell>
          <cell r="G869" t="str">
            <v>TL</v>
          </cell>
          <cell r="H869">
            <v>4.133</v>
          </cell>
          <cell r="I869">
            <v>4895114138130</v>
          </cell>
        </row>
        <row r="870">
          <cell r="D870" t="str">
            <v>Delgeç</v>
          </cell>
          <cell r="E870" t="str">
            <v>STD P-811 Popular Küçük Boy Delgeç Mavi</v>
          </cell>
          <cell r="F870">
            <v>0.18</v>
          </cell>
          <cell r="G870" t="str">
            <v>TL</v>
          </cell>
          <cell r="H870">
            <v>4.133</v>
          </cell>
          <cell r="I870">
            <v>4895114138123</v>
          </cell>
        </row>
        <row r="871">
          <cell r="D871" t="str">
            <v>Delgeç</v>
          </cell>
          <cell r="E871" t="str">
            <v>STD P-811 Popular Küçük Boy Delgeç Siyah</v>
          </cell>
          <cell r="F871">
            <v>0.18</v>
          </cell>
          <cell r="G871" t="str">
            <v>TL</v>
          </cell>
          <cell r="H871">
            <v>4.133</v>
          </cell>
          <cell r="I871">
            <v>4895114138109</v>
          </cell>
        </row>
        <row r="872">
          <cell r="D872" t="str">
            <v>Delgeç</v>
          </cell>
          <cell r="E872" t="str">
            <v>STD P-817 Popular Orta Boy Delgeç Karışık Renk</v>
          </cell>
          <cell r="F872">
            <v>0.18</v>
          </cell>
          <cell r="G872" t="str">
            <v>TL</v>
          </cell>
          <cell r="H872">
            <v>5.2539999999999996</v>
          </cell>
          <cell r="I872">
            <v>4895114158734</v>
          </cell>
        </row>
        <row r="873">
          <cell r="D873" t="str">
            <v>Delgeç</v>
          </cell>
          <cell r="E873" t="str">
            <v>STD P-817 Popular Orta Boy Delgeç Gri</v>
          </cell>
          <cell r="F873">
            <v>0.18</v>
          </cell>
          <cell r="G873" t="str">
            <v>TL</v>
          </cell>
          <cell r="H873">
            <v>5.2539999999999996</v>
          </cell>
          <cell r="I873">
            <v>4895114138710</v>
          </cell>
        </row>
        <row r="874">
          <cell r="D874" t="str">
            <v>Delgeç</v>
          </cell>
          <cell r="E874" t="str">
            <v>STD P-817 Popular Orta Boy Delgeç Kırmızı</v>
          </cell>
          <cell r="F874">
            <v>0.18</v>
          </cell>
          <cell r="G874" t="str">
            <v>TL</v>
          </cell>
          <cell r="H874">
            <v>5.2539999999999996</v>
          </cell>
          <cell r="I874">
            <v>4895114138734</v>
          </cell>
        </row>
        <row r="875">
          <cell r="D875" t="str">
            <v>Delgeç</v>
          </cell>
          <cell r="E875" t="str">
            <v>STD P-817 Popular Orta Boy Delgeç Siyah</v>
          </cell>
          <cell r="F875">
            <v>0.18</v>
          </cell>
          <cell r="G875" t="str">
            <v>TL</v>
          </cell>
          <cell r="H875">
            <v>5.2539999999999996</v>
          </cell>
          <cell r="I875">
            <v>4895114138703</v>
          </cell>
        </row>
        <row r="876">
          <cell r="D876" t="str">
            <v>Delgeç</v>
          </cell>
          <cell r="E876" t="str">
            <v>STD P-817 Popular Orta Boy Delgeç Mavi</v>
          </cell>
          <cell r="F876">
            <v>0.18</v>
          </cell>
          <cell r="G876" t="str">
            <v>TL</v>
          </cell>
          <cell r="H876">
            <v>5.2539999999999996</v>
          </cell>
          <cell r="I876">
            <v>4895114138727</v>
          </cell>
        </row>
        <row r="877">
          <cell r="D877" t="str">
            <v>Delgeç</v>
          </cell>
          <cell r="E877" t="str">
            <v>STD P-830 Deluxe Orta Boy Delgeç Gri</v>
          </cell>
          <cell r="F877">
            <v>0.18</v>
          </cell>
          <cell r="G877" t="str">
            <v>TL</v>
          </cell>
          <cell r="H877">
            <v>11.034000000000001</v>
          </cell>
          <cell r="I877">
            <v>4895114138314</v>
          </cell>
        </row>
        <row r="878">
          <cell r="D878" t="str">
            <v>Delgeç</v>
          </cell>
          <cell r="E878" t="str">
            <v>STD P-830 Deluxe Orta Boy Delgeç Siyah</v>
          </cell>
          <cell r="F878">
            <v>0.18</v>
          </cell>
          <cell r="G878" t="str">
            <v>TL</v>
          </cell>
          <cell r="H878">
            <v>11.034000000000001</v>
          </cell>
          <cell r="I878">
            <v>4895114138307</v>
          </cell>
        </row>
        <row r="879">
          <cell r="D879" t="str">
            <v>Delgeç</v>
          </cell>
          <cell r="E879" t="str">
            <v>STD P-840 Deluxe Büyük Boy Delgeç Gri</v>
          </cell>
          <cell r="F879">
            <v>0.18</v>
          </cell>
          <cell r="G879" t="str">
            <v>TL</v>
          </cell>
          <cell r="H879">
            <v>16.739999999999998</v>
          </cell>
          <cell r="I879">
            <v>4895114138413</v>
          </cell>
        </row>
        <row r="880">
          <cell r="D880" t="str">
            <v>Delgeç</v>
          </cell>
          <cell r="E880" t="str">
            <v>STD P-840 Deluxe Büyük Boy Delgeç Siyah</v>
          </cell>
          <cell r="F880">
            <v>0.18</v>
          </cell>
          <cell r="G880" t="str">
            <v>TL</v>
          </cell>
          <cell r="H880">
            <v>16.739999999999998</v>
          </cell>
          <cell r="I880">
            <v>4895114138406</v>
          </cell>
        </row>
        <row r="881">
          <cell r="D881" t="str">
            <v>Delgeç</v>
          </cell>
          <cell r="E881" t="str">
            <v>STD P-865 Profesyonel Arşiv Boy Delgeç Gri</v>
          </cell>
          <cell r="F881">
            <v>0.18</v>
          </cell>
          <cell r="G881" t="str">
            <v>TL</v>
          </cell>
          <cell r="H881">
            <v>53.24</v>
          </cell>
          <cell r="I881">
            <v>4895114138611</v>
          </cell>
        </row>
        <row r="882">
          <cell r="D882" t="str">
            <v>Delgeç</v>
          </cell>
          <cell r="E882" t="str">
            <v>STD P-865 Profesyonel Arşiv Boy Delgeç Siyah</v>
          </cell>
          <cell r="F882">
            <v>0.18</v>
          </cell>
          <cell r="G882" t="str">
            <v>TL</v>
          </cell>
          <cell r="H882">
            <v>53.24</v>
          </cell>
          <cell r="I882">
            <v>4895114138604</v>
          </cell>
        </row>
        <row r="883">
          <cell r="D883" t="str">
            <v>Evrak Rafı</v>
          </cell>
          <cell r="E883" t="str">
            <v>Mas 1421 Orion Evrak Rafı Siyah</v>
          </cell>
          <cell r="F883">
            <v>0.18</v>
          </cell>
          <cell r="G883" t="str">
            <v>TL</v>
          </cell>
          <cell r="H883">
            <v>7.5892799999999996</v>
          </cell>
          <cell r="I883" t="str">
            <v>8691217142199</v>
          </cell>
        </row>
        <row r="884">
          <cell r="D884" t="str">
            <v>Evrak Rafı</v>
          </cell>
          <cell r="E884" t="str">
            <v>Mas 1421 Orion Evrak Rafı Mavi</v>
          </cell>
          <cell r="F884">
            <v>0.18</v>
          </cell>
          <cell r="G884" t="str">
            <v>TL</v>
          </cell>
          <cell r="H884">
            <v>7.5892799999999996</v>
          </cell>
          <cell r="I884" t="str">
            <v>8691217142182</v>
          </cell>
        </row>
        <row r="885">
          <cell r="D885" t="str">
            <v>Evrak Rafı</v>
          </cell>
          <cell r="E885" t="str">
            <v>Mas 1421 Orion Evrak Rafı Kırmızı</v>
          </cell>
          <cell r="F885">
            <v>0.18</v>
          </cell>
          <cell r="G885" t="str">
            <v>TL</v>
          </cell>
          <cell r="H885">
            <v>7.5892799999999996</v>
          </cell>
          <cell r="I885" t="str">
            <v>8691217142175</v>
          </cell>
        </row>
        <row r="886">
          <cell r="D886" t="str">
            <v>Evrak Rafı</v>
          </cell>
          <cell r="E886" t="str">
            <v>Mas 1421 Orion Evrak Rafı Şeffaf</v>
          </cell>
          <cell r="F886">
            <v>0.18</v>
          </cell>
          <cell r="G886" t="str">
            <v>TL</v>
          </cell>
          <cell r="H886">
            <v>7.5892799999999996</v>
          </cell>
          <cell r="I886" t="str">
            <v>8691217142137</v>
          </cell>
        </row>
        <row r="887">
          <cell r="D887" t="str">
            <v>Evrak Rafı</v>
          </cell>
          <cell r="E887" t="str">
            <v>Mas 1421 Orion Evrak Rafı Duman</v>
          </cell>
          <cell r="F887">
            <v>0.18</v>
          </cell>
          <cell r="G887" t="str">
            <v>TL</v>
          </cell>
          <cell r="H887">
            <v>7.5892799999999996</v>
          </cell>
          <cell r="I887" t="str">
            <v>8691217142144</v>
          </cell>
        </row>
        <row r="888">
          <cell r="D888" t="str">
            <v>Evrak Rafı</v>
          </cell>
          <cell r="E888" t="str">
            <v>Mas 1423 Orion 3'lü Evrak Rafı Siyah</v>
          </cell>
          <cell r="F888">
            <v>0.18</v>
          </cell>
          <cell r="G888" t="str">
            <v>TL</v>
          </cell>
          <cell r="H888">
            <v>23.784399999999998</v>
          </cell>
          <cell r="I888" t="str">
            <v>8691217142397</v>
          </cell>
        </row>
        <row r="889">
          <cell r="D889" t="str">
            <v>Evrak Rafı</v>
          </cell>
          <cell r="E889" t="str">
            <v>Mas 1423 Orion 3'lü Evrak Rafı Mavi</v>
          </cell>
          <cell r="F889">
            <v>0.18</v>
          </cell>
          <cell r="G889" t="str">
            <v>TL</v>
          </cell>
          <cell r="H889">
            <v>23.784399999999998</v>
          </cell>
          <cell r="I889" t="str">
            <v>8691217142380</v>
          </cell>
        </row>
        <row r="890">
          <cell r="D890" t="str">
            <v>Evrak Rafı</v>
          </cell>
          <cell r="E890" t="str">
            <v>Mas 1423 Orion 3'lü Evrak Rafı Kırmızı</v>
          </cell>
          <cell r="F890">
            <v>0.18</v>
          </cell>
          <cell r="G890" t="str">
            <v>TL</v>
          </cell>
          <cell r="H890">
            <v>23.784399999999998</v>
          </cell>
          <cell r="I890" t="str">
            <v>8691217142373</v>
          </cell>
        </row>
        <row r="891">
          <cell r="D891" t="str">
            <v>Evrak Rafı</v>
          </cell>
          <cell r="E891" t="str">
            <v>Mas 1423 Orion 3'lü Evrak Rafı Şeffaf</v>
          </cell>
          <cell r="F891">
            <v>0.18</v>
          </cell>
          <cell r="G891" t="str">
            <v>TL</v>
          </cell>
          <cell r="H891">
            <v>23.784399999999998</v>
          </cell>
          <cell r="I891" t="str">
            <v>8691217142335</v>
          </cell>
        </row>
        <row r="892">
          <cell r="D892" t="str">
            <v>Evrak Rafı</v>
          </cell>
          <cell r="E892" t="str">
            <v>Mas 1423 Orion 3'lü Evrak Rafı Duman</v>
          </cell>
          <cell r="F892">
            <v>0.18</v>
          </cell>
          <cell r="G892" t="str">
            <v>TL</v>
          </cell>
          <cell r="H892">
            <v>23.784399999999998</v>
          </cell>
          <cell r="I892" t="str">
            <v>8691217142342</v>
          </cell>
        </row>
        <row r="893">
          <cell r="D893" t="str">
            <v>Evrak Rafı</v>
          </cell>
          <cell r="E893" t="str">
            <v xml:space="preserve">Mas 1403 Kilitli Çekmeceli 3'lü Evrak Rafı </v>
          </cell>
          <cell r="F893">
            <v>0.18</v>
          </cell>
          <cell r="G893" t="str">
            <v>TL</v>
          </cell>
          <cell r="H893">
            <v>123.42264479999999</v>
          </cell>
          <cell r="I893">
            <v>8691217140317</v>
          </cell>
        </row>
        <row r="894">
          <cell r="D894" t="str">
            <v>Evrak Rafı</v>
          </cell>
          <cell r="E894" t="str">
            <v xml:space="preserve">Mas 1405 Kilitli Çekmeceli 5'li Evrak Rafı </v>
          </cell>
          <cell r="F894">
            <v>0.18</v>
          </cell>
          <cell r="G894" t="str">
            <v>TL</v>
          </cell>
          <cell r="H894">
            <v>165.60049520000001</v>
          </cell>
          <cell r="I894">
            <v>8691217140515</v>
          </cell>
        </row>
        <row r="895">
          <cell r="D895" t="str">
            <v>Evrak Rafı</v>
          </cell>
          <cell r="E895" t="str">
            <v xml:space="preserve">Mas 1410 Kilitli Çekmeceli 10'lu Evrak Rafı </v>
          </cell>
          <cell r="F895">
            <v>0.18</v>
          </cell>
          <cell r="G895" t="str">
            <v>TL</v>
          </cell>
          <cell r="H895">
            <v>198.58429760000001</v>
          </cell>
          <cell r="I895">
            <v>8691217141017</v>
          </cell>
        </row>
        <row r="896">
          <cell r="D896" t="str">
            <v>Evrak Rafı</v>
          </cell>
          <cell r="E896" t="str">
            <v>Mas 822 Standart 2'li Evrak Rafı Şeffaf</v>
          </cell>
          <cell r="F896">
            <v>0.18</v>
          </cell>
          <cell r="G896" t="str">
            <v>TL</v>
          </cell>
          <cell r="H896">
            <v>15.939039999999999</v>
          </cell>
          <cell r="I896">
            <v>8691217082235</v>
          </cell>
        </row>
        <row r="897">
          <cell r="D897" t="str">
            <v>Evrak Rafı</v>
          </cell>
          <cell r="E897" t="str">
            <v>Mas 822 Standart 2'li Evrak Rafı Duman</v>
          </cell>
          <cell r="F897">
            <v>0.18</v>
          </cell>
          <cell r="G897" t="str">
            <v>TL</v>
          </cell>
          <cell r="H897">
            <v>15.939039999999999</v>
          </cell>
          <cell r="I897">
            <v>8691217082242</v>
          </cell>
        </row>
        <row r="898">
          <cell r="D898" t="str">
            <v>Evrak Rafı</v>
          </cell>
          <cell r="E898" t="str">
            <v>Mas 822 Standart 2'li Evrak Rafı Kırmızı</v>
          </cell>
          <cell r="F898">
            <v>0.18</v>
          </cell>
          <cell r="G898" t="str">
            <v>TL</v>
          </cell>
          <cell r="H898">
            <v>15.939039999999999</v>
          </cell>
          <cell r="I898">
            <v>8691217082273</v>
          </cell>
        </row>
        <row r="899">
          <cell r="D899" t="str">
            <v>Evrak Rafı</v>
          </cell>
          <cell r="E899" t="str">
            <v>Mas 822 Standart 2'li Evrak Rafı Mavi</v>
          </cell>
          <cell r="F899">
            <v>0.18</v>
          </cell>
          <cell r="G899" t="str">
            <v>TL</v>
          </cell>
          <cell r="H899">
            <v>15.939039999999999</v>
          </cell>
          <cell r="I899">
            <v>8691217082280</v>
          </cell>
        </row>
        <row r="900">
          <cell r="D900" t="str">
            <v>Evrak Rafı</v>
          </cell>
          <cell r="E900" t="str">
            <v>Mas 822 Standart 2'li Evrak Rafı Siyah</v>
          </cell>
          <cell r="F900">
            <v>0.18</v>
          </cell>
          <cell r="G900" t="str">
            <v>TL</v>
          </cell>
          <cell r="H900">
            <v>15.939039999999999</v>
          </cell>
          <cell r="I900">
            <v>8691217082297</v>
          </cell>
        </row>
        <row r="901">
          <cell r="D901" t="str">
            <v>Evrak Rafı</v>
          </cell>
          <cell r="E901" t="str">
            <v>Mas 823 Standart 3'lü Ayaklı Evrak Rafı Şeffaf</v>
          </cell>
          <cell r="F901">
            <v>0.18</v>
          </cell>
          <cell r="G901" t="str">
            <v>TL</v>
          </cell>
          <cell r="H901">
            <v>27.679919999999999</v>
          </cell>
          <cell r="I901">
            <v>8691217082334</v>
          </cell>
        </row>
        <row r="902">
          <cell r="D902" t="str">
            <v>Evrak Rafı</v>
          </cell>
          <cell r="E902" t="str">
            <v>Mas 823 Standart 3'lü Ayaklı Evrak Rafı Duman</v>
          </cell>
          <cell r="F902">
            <v>0.18</v>
          </cell>
          <cell r="G902" t="str">
            <v>TL</v>
          </cell>
          <cell r="H902">
            <v>27.679919999999999</v>
          </cell>
          <cell r="I902">
            <v>8691217082341</v>
          </cell>
        </row>
        <row r="903">
          <cell r="D903" t="str">
            <v>Evrak Rafı</v>
          </cell>
          <cell r="E903" t="str">
            <v>Mas 823 Standart 3'lü Ayaklı Evrak Rafı Kırmızı</v>
          </cell>
          <cell r="F903">
            <v>0.18</v>
          </cell>
          <cell r="G903" t="str">
            <v>TL</v>
          </cell>
          <cell r="H903">
            <v>27.679919999999999</v>
          </cell>
          <cell r="I903">
            <v>8691217082372</v>
          </cell>
        </row>
        <row r="904">
          <cell r="D904" t="str">
            <v>Evrak Rafı</v>
          </cell>
          <cell r="E904" t="str">
            <v>Mas 823 Standart 3'lü Ayaklı Evrak Rafı Mavi</v>
          </cell>
          <cell r="F904">
            <v>0.18</v>
          </cell>
          <cell r="G904" t="str">
            <v>TL</v>
          </cell>
          <cell r="H904">
            <v>27.679919999999999</v>
          </cell>
          <cell r="I904">
            <v>8691217082389</v>
          </cell>
        </row>
        <row r="905">
          <cell r="D905" t="str">
            <v>Evrak Rafı</v>
          </cell>
          <cell r="E905" t="str">
            <v>Mas 823 Standart 3'lü Ayaklı Evrak Rafı Siyah</v>
          </cell>
          <cell r="F905">
            <v>0.18</v>
          </cell>
          <cell r="G905" t="str">
            <v>TL</v>
          </cell>
          <cell r="H905">
            <v>27.679919999999999</v>
          </cell>
          <cell r="I905">
            <v>8691217082396</v>
          </cell>
        </row>
        <row r="906">
          <cell r="D906" t="str">
            <v>Evrak Rafı</v>
          </cell>
          <cell r="E906" t="str">
            <v>Mas 824 2'li Ayaklı Evrak Rafı Şeffaf</v>
          </cell>
          <cell r="F906">
            <v>0.18</v>
          </cell>
          <cell r="G906" t="str">
            <v>TL</v>
          </cell>
          <cell r="H906">
            <v>17.00216</v>
          </cell>
          <cell r="I906">
            <v>8691217082433</v>
          </cell>
        </row>
        <row r="907">
          <cell r="D907" t="str">
            <v>Evrak Rafı</v>
          </cell>
          <cell r="E907" t="str">
            <v>Mas 824 2'li Ayaklı Evrak Rafı Duman</v>
          </cell>
          <cell r="F907">
            <v>0.18</v>
          </cell>
          <cell r="G907" t="str">
            <v>TL</v>
          </cell>
          <cell r="H907">
            <v>17.00216</v>
          </cell>
          <cell r="I907">
            <v>8691217082440</v>
          </cell>
        </row>
        <row r="908">
          <cell r="D908" t="str">
            <v>Evrak Rafı</v>
          </cell>
          <cell r="E908" t="str">
            <v>Mas 824 2'li Ayaklı Evrak Rafı Mavi</v>
          </cell>
          <cell r="F908">
            <v>0.18</v>
          </cell>
          <cell r="G908" t="str">
            <v>TL</v>
          </cell>
          <cell r="H908">
            <v>17.00216</v>
          </cell>
          <cell r="I908">
            <v>8691217082488</v>
          </cell>
        </row>
        <row r="909">
          <cell r="D909" t="str">
            <v>Evrak Rafı</v>
          </cell>
          <cell r="E909" t="str">
            <v>Mas 824 2'li Ayaklı Evrak Rafı Kırmızı</v>
          </cell>
          <cell r="F909">
            <v>0.18</v>
          </cell>
          <cell r="G909" t="str">
            <v>TL</v>
          </cell>
          <cell r="H909">
            <v>17.00216</v>
          </cell>
          <cell r="I909">
            <v>8691217082471</v>
          </cell>
        </row>
        <row r="910">
          <cell r="D910" t="str">
            <v>Evrak Rafı</v>
          </cell>
          <cell r="E910" t="str">
            <v>Mas 824 2'li Ayaklı Evrak Rafı Siyah</v>
          </cell>
          <cell r="F910">
            <v>0.18</v>
          </cell>
          <cell r="G910" t="str">
            <v>TL</v>
          </cell>
          <cell r="H910">
            <v>17.00216</v>
          </cell>
          <cell r="I910">
            <v>8691217082495</v>
          </cell>
        </row>
        <row r="911">
          <cell r="D911" t="str">
            <v>Evrak Rafı</v>
          </cell>
          <cell r="E911" t="str">
            <v>Mas 827 Güncel 2'li Evrak Rafı Şeffaf</v>
          </cell>
          <cell r="F911">
            <v>0.18</v>
          </cell>
          <cell r="G911" t="str">
            <v>TL</v>
          </cell>
          <cell r="H911">
            <v>11.919359999999999</v>
          </cell>
          <cell r="I911">
            <v>8691217082730</v>
          </cell>
        </row>
        <row r="912">
          <cell r="D912" t="str">
            <v>Evrak Rafı</v>
          </cell>
          <cell r="E912" t="str">
            <v>Mas 827 Güncel 2'li Evrak Rafı Duman</v>
          </cell>
          <cell r="F912">
            <v>0.18</v>
          </cell>
          <cell r="G912" t="str">
            <v>TL</v>
          </cell>
          <cell r="H912">
            <v>11.919359999999999</v>
          </cell>
          <cell r="I912">
            <v>8691217082747</v>
          </cell>
        </row>
        <row r="913">
          <cell r="D913" t="str">
            <v>Evrak Rafı</v>
          </cell>
          <cell r="E913" t="str">
            <v>Mas 827 Güncel 2'li Evrak Rafı Kırmızı</v>
          </cell>
          <cell r="F913">
            <v>0.18</v>
          </cell>
          <cell r="G913" t="str">
            <v>TL</v>
          </cell>
          <cell r="H913">
            <v>11.919359999999999</v>
          </cell>
          <cell r="I913">
            <v>8691217082747</v>
          </cell>
        </row>
        <row r="914">
          <cell r="D914" t="str">
            <v>Evrak Rafı</v>
          </cell>
          <cell r="E914" t="str">
            <v>Mas 827 Güncel 2'li Evrak Rafı Mavi</v>
          </cell>
          <cell r="F914">
            <v>0.18</v>
          </cell>
          <cell r="G914" t="str">
            <v>TL</v>
          </cell>
          <cell r="H914">
            <v>11.919359999999999</v>
          </cell>
          <cell r="I914">
            <v>8691217082785</v>
          </cell>
        </row>
        <row r="915">
          <cell r="D915" t="str">
            <v>Evrak Rafı</v>
          </cell>
          <cell r="E915" t="str">
            <v>Mas 827 Güncel 2'li Evrak Rafı Siyah</v>
          </cell>
          <cell r="F915">
            <v>0.18</v>
          </cell>
          <cell r="G915" t="str">
            <v>TL</v>
          </cell>
          <cell r="H915">
            <v>11.919359999999999</v>
          </cell>
          <cell r="I915">
            <v>8691217082792</v>
          </cell>
        </row>
        <row r="916">
          <cell r="D916" t="str">
            <v>Evrak Rafı</v>
          </cell>
          <cell r="E916" t="str">
            <v>Mas 830 Süper Evrak Rafı Şeffaf</v>
          </cell>
          <cell r="F916">
            <v>0.18</v>
          </cell>
          <cell r="G916" t="str">
            <v>TL</v>
          </cell>
          <cell r="H916">
            <v>7.674640000000001</v>
          </cell>
          <cell r="I916">
            <v>8691217083034</v>
          </cell>
        </row>
        <row r="917">
          <cell r="D917" t="str">
            <v>Evrak Rafı</v>
          </cell>
          <cell r="E917" t="str">
            <v>Mas 830 Süper Evrak Rafı Duman</v>
          </cell>
          <cell r="F917">
            <v>0.18</v>
          </cell>
          <cell r="G917" t="str">
            <v>TL</v>
          </cell>
          <cell r="H917">
            <v>7.674640000000001</v>
          </cell>
          <cell r="I917">
            <v>8691217083041</v>
          </cell>
        </row>
        <row r="918">
          <cell r="D918" t="str">
            <v>Evrak Rafı</v>
          </cell>
          <cell r="E918" t="str">
            <v>Mas 830 Süper Evrak Rafı Kırmızı</v>
          </cell>
          <cell r="F918">
            <v>0.18</v>
          </cell>
          <cell r="G918" t="str">
            <v>TL</v>
          </cell>
          <cell r="H918">
            <v>7.674640000000001</v>
          </cell>
          <cell r="I918">
            <v>8691217083072</v>
          </cell>
        </row>
        <row r="919">
          <cell r="D919" t="str">
            <v>Evrak Rafı</v>
          </cell>
          <cell r="E919" t="str">
            <v>Mas 830 Süper Evrak Rafı Mavi</v>
          </cell>
          <cell r="F919">
            <v>0.18</v>
          </cell>
          <cell r="G919" t="str">
            <v>TL</v>
          </cell>
          <cell r="H919">
            <v>7.674640000000001</v>
          </cell>
          <cell r="I919">
            <v>8691217083089</v>
          </cell>
        </row>
        <row r="920">
          <cell r="D920" t="str">
            <v>Evrak Rafı</v>
          </cell>
          <cell r="E920" t="str">
            <v>Mas 830 Süper Evrak Rafı Siyah</v>
          </cell>
          <cell r="F920">
            <v>0.18</v>
          </cell>
          <cell r="G920" t="str">
            <v>TL</v>
          </cell>
          <cell r="H920">
            <v>7.674640000000001</v>
          </cell>
          <cell r="I920">
            <v>8691217083096</v>
          </cell>
        </row>
        <row r="921">
          <cell r="D921" t="str">
            <v>Evrak Rafı</v>
          </cell>
          <cell r="E921" t="str">
            <v>Mas 832 Süper 2'li Evrak Rafı Şeffaf</v>
          </cell>
          <cell r="F921">
            <v>0.18</v>
          </cell>
          <cell r="G921" t="str">
            <v>TL</v>
          </cell>
          <cell r="H921">
            <v>16.063199999999998</v>
          </cell>
          <cell r="I921" t="str">
            <v>8691217083232</v>
          </cell>
        </row>
        <row r="922">
          <cell r="D922" t="str">
            <v>Evrak Rafı</v>
          </cell>
          <cell r="E922" t="str">
            <v>Mas 832 Süper 2'li Evrak Rafı Kırmızı</v>
          </cell>
          <cell r="F922">
            <v>0.18</v>
          </cell>
          <cell r="G922" t="str">
            <v>TL</v>
          </cell>
          <cell r="H922">
            <v>16.063199999999998</v>
          </cell>
          <cell r="I922" t="str">
            <v>8691217083270</v>
          </cell>
        </row>
        <row r="923">
          <cell r="D923" t="str">
            <v>Evrak Rafı</v>
          </cell>
          <cell r="E923" t="str">
            <v>Mas 832 Süper 2'li Evrak Rafı Duman</v>
          </cell>
          <cell r="F923">
            <v>0.18</v>
          </cell>
          <cell r="G923" t="str">
            <v>TL</v>
          </cell>
          <cell r="H923">
            <v>16.063199999999998</v>
          </cell>
          <cell r="I923" t="str">
            <v>8691217083249</v>
          </cell>
        </row>
        <row r="924">
          <cell r="D924" t="str">
            <v>Evrak Rafı</v>
          </cell>
          <cell r="E924" t="str">
            <v>Bion 9200 Evrak Rafı Şeffaf</v>
          </cell>
          <cell r="F924">
            <v>0.18</v>
          </cell>
          <cell r="G924" t="str">
            <v>TL</v>
          </cell>
          <cell r="H924">
            <v>7.3943100000000008</v>
          </cell>
          <cell r="I924">
            <v>8691217920001</v>
          </cell>
        </row>
        <row r="925">
          <cell r="D925" t="str">
            <v>Evrak Rafı</v>
          </cell>
          <cell r="E925" t="str">
            <v>Leitz WOW C&amp;S 3 Çekmeceli Evrak Rafı Metalik Beyaz</v>
          </cell>
          <cell r="F925">
            <v>0.18</v>
          </cell>
          <cell r="G925" t="str">
            <v>TL</v>
          </cell>
          <cell r="H925">
            <v>71.064000000000007</v>
          </cell>
          <cell r="I925" t="str">
            <v>4002432396894</v>
          </cell>
        </row>
        <row r="926">
          <cell r="D926" t="str">
            <v>Evrak Rafı</v>
          </cell>
          <cell r="E926" t="str">
            <v>Leitz WOW C&amp;S 3 Çekmeceli Evrak Rafı Metalik Pembe</v>
          </cell>
          <cell r="F926">
            <v>0.18</v>
          </cell>
          <cell r="G926" t="str">
            <v>TL</v>
          </cell>
          <cell r="H926">
            <v>71.064000000000007</v>
          </cell>
          <cell r="I926" t="str">
            <v>4002432103898</v>
          </cell>
        </row>
        <row r="927">
          <cell r="D927" t="str">
            <v>Evrak Rafı</v>
          </cell>
          <cell r="E927" t="str">
            <v>Leitz WOW C&amp;S 3 Çekmeceli Evrak Rafı Metalik Mavi</v>
          </cell>
          <cell r="F927">
            <v>0.18</v>
          </cell>
          <cell r="G927" t="str">
            <v>TL</v>
          </cell>
          <cell r="H927">
            <v>71.064000000000007</v>
          </cell>
          <cell r="I927" t="str">
            <v>4002432103904</v>
          </cell>
        </row>
        <row r="928">
          <cell r="D928" t="str">
            <v>Evrak Rafı</v>
          </cell>
          <cell r="E928" t="str">
            <v>Leitz WOW C&amp;S 3 Çekmeceli Evrak Rafı Metalik Turuncu</v>
          </cell>
          <cell r="F928">
            <v>0.18</v>
          </cell>
          <cell r="G928" t="str">
            <v>TL</v>
          </cell>
          <cell r="H928">
            <v>71.064000000000007</v>
          </cell>
          <cell r="I928" t="str">
            <v>4002432103911</v>
          </cell>
        </row>
        <row r="929">
          <cell r="D929" t="str">
            <v>Evrak Rafı</v>
          </cell>
          <cell r="E929" t="str">
            <v>Leitz WOW C&amp;S 3 Çekmeceli Evrak Rafı Metalik Buz Mavisi</v>
          </cell>
          <cell r="F929">
            <v>0.18</v>
          </cell>
          <cell r="G929" t="str">
            <v>TL</v>
          </cell>
          <cell r="H929">
            <v>71.064000000000007</v>
          </cell>
          <cell r="I929" t="str">
            <v>4002432103928</v>
          </cell>
        </row>
        <row r="930">
          <cell r="D930" t="str">
            <v>Evrak Rafı</v>
          </cell>
          <cell r="E930" t="str">
            <v>Leitz WOW C&amp;S 3 Çekmeceli Evrak Rafı Metalik Mor</v>
          </cell>
          <cell r="F930">
            <v>0.18</v>
          </cell>
          <cell r="G930" t="str">
            <v>TL</v>
          </cell>
          <cell r="H930">
            <v>71.064000000000007</v>
          </cell>
          <cell r="I930" t="str">
            <v>4002432103935</v>
          </cell>
        </row>
        <row r="931">
          <cell r="D931" t="str">
            <v>Evrak Rafı</v>
          </cell>
          <cell r="E931" t="str">
            <v>Leitz WOW C&amp;S 3 Çekmeceli Evrak Rafı Metalik Yeşil</v>
          </cell>
          <cell r="F931">
            <v>0.18</v>
          </cell>
          <cell r="G931" t="str">
            <v>TL</v>
          </cell>
          <cell r="H931">
            <v>71.064000000000007</v>
          </cell>
          <cell r="I931" t="str">
            <v>4002432103942</v>
          </cell>
        </row>
        <row r="932">
          <cell r="D932" t="str">
            <v>Evrak Rafı</v>
          </cell>
          <cell r="E932" t="str">
            <v>Leitz WOW C&amp;S 3 Çekmeceli Evrak Rafı Siyah</v>
          </cell>
          <cell r="F932">
            <v>0.18</v>
          </cell>
          <cell r="G932" t="str">
            <v>TL</v>
          </cell>
          <cell r="H932">
            <v>71.064000000000007</v>
          </cell>
          <cell r="I932" t="str">
            <v>4002432396887</v>
          </cell>
        </row>
        <row r="933">
          <cell r="D933" t="str">
            <v>Evrak Rafı</v>
          </cell>
          <cell r="E933" t="str">
            <v>Leitz WOW Evrak Rafı Metalik Beyaz</v>
          </cell>
          <cell r="F933">
            <v>0.18</v>
          </cell>
          <cell r="G933" t="str">
            <v>TL</v>
          </cell>
          <cell r="H933">
            <v>9.3059999999999992</v>
          </cell>
          <cell r="I933" t="str">
            <v>4002432394449</v>
          </cell>
        </row>
        <row r="934">
          <cell r="D934" t="str">
            <v>Evrak Rafı</v>
          </cell>
          <cell r="E934" t="str">
            <v>Leitz WOW Evrak Rafı Metalik Pembe</v>
          </cell>
          <cell r="F934">
            <v>0.18</v>
          </cell>
          <cell r="G934" t="str">
            <v>TL</v>
          </cell>
          <cell r="H934">
            <v>9.3059999999999992</v>
          </cell>
          <cell r="I934" t="str">
            <v>4002432394456</v>
          </cell>
        </row>
        <row r="935">
          <cell r="D935" t="str">
            <v>Evrak Rafı</v>
          </cell>
          <cell r="E935" t="str">
            <v>Leitz WOW Evrak Rafı Metalik Mavi</v>
          </cell>
          <cell r="F935">
            <v>0.18</v>
          </cell>
          <cell r="G935" t="str">
            <v>TL</v>
          </cell>
          <cell r="H935">
            <v>9.3059999999999992</v>
          </cell>
          <cell r="I935" t="str">
            <v>4002432394463</v>
          </cell>
        </row>
        <row r="936">
          <cell r="D936" t="str">
            <v>Evrak Rafı</v>
          </cell>
          <cell r="E936" t="str">
            <v>Leitz WOW Evrak Rafı Metalik Turuncu</v>
          </cell>
          <cell r="F936">
            <v>0.18</v>
          </cell>
          <cell r="G936" t="str">
            <v>TL</v>
          </cell>
          <cell r="H936">
            <v>9.3059999999999992</v>
          </cell>
          <cell r="I936" t="str">
            <v>4002432394470</v>
          </cell>
        </row>
        <row r="937">
          <cell r="D937" t="str">
            <v>Evrak Rafı</v>
          </cell>
          <cell r="E937" t="str">
            <v>Leitz WOW Evrak Rafı Metalik Buz Mavisi</v>
          </cell>
          <cell r="F937">
            <v>0.18</v>
          </cell>
          <cell r="G937" t="str">
            <v>TL</v>
          </cell>
          <cell r="H937">
            <v>9.3059999999999992</v>
          </cell>
          <cell r="I937" t="str">
            <v>4002432104352</v>
          </cell>
        </row>
        <row r="938">
          <cell r="D938" t="str">
            <v>Evrak Rafı</v>
          </cell>
          <cell r="E938" t="str">
            <v>Leitz WOW Evrak Rafı Metalik Mor</v>
          </cell>
          <cell r="F938">
            <v>0.18</v>
          </cell>
          <cell r="G938" t="str">
            <v>TL</v>
          </cell>
          <cell r="H938">
            <v>9.3059999999999992</v>
          </cell>
          <cell r="I938" t="str">
            <v>4002432104369</v>
          </cell>
        </row>
        <row r="939">
          <cell r="D939" t="str">
            <v>Evrak Rafı</v>
          </cell>
          <cell r="E939" t="str">
            <v>Leitz WOW Evrak Rafı Metalik Yeşil</v>
          </cell>
          <cell r="F939">
            <v>0.18</v>
          </cell>
          <cell r="G939" t="str">
            <v>TL</v>
          </cell>
          <cell r="H939">
            <v>9.3059999999999992</v>
          </cell>
          <cell r="I939" t="str">
            <v>4002432394487</v>
          </cell>
        </row>
        <row r="940">
          <cell r="D940" t="str">
            <v>Evrak Rafı</v>
          </cell>
          <cell r="E940" t="str">
            <v>Leitz Allura 4 Çekmeceli Evrak Rafı Mavi</v>
          </cell>
          <cell r="F940">
            <v>0.18</v>
          </cell>
          <cell r="G940" t="str">
            <v>TL</v>
          </cell>
          <cell r="H940">
            <v>126.05399999999999</v>
          </cell>
          <cell r="I940" t="str">
            <v>4002432368266</v>
          </cell>
        </row>
        <row r="941">
          <cell r="D941" t="str">
            <v>Evrak Rafı</v>
          </cell>
          <cell r="E941" t="str">
            <v>Leitz Allura 4 Çekmeceli Evrak Rafı Gri</v>
          </cell>
          <cell r="F941">
            <v>0.18</v>
          </cell>
          <cell r="G941" t="str">
            <v>TL</v>
          </cell>
          <cell r="H941">
            <v>126.05399999999999</v>
          </cell>
          <cell r="I941" t="str">
            <v>4002432368273</v>
          </cell>
        </row>
        <row r="942">
          <cell r="D942" t="str">
            <v>Evrak Rafı</v>
          </cell>
          <cell r="E942" t="str">
            <v>Leitz Allura 6 Çekmeceli Evrak Rafı Mavi</v>
          </cell>
          <cell r="F942">
            <v>0.18</v>
          </cell>
          <cell r="G942" t="str">
            <v>TL</v>
          </cell>
          <cell r="H942">
            <v>134.51399999999998</v>
          </cell>
          <cell r="I942" t="str">
            <v>4002432368303</v>
          </cell>
        </row>
        <row r="943">
          <cell r="D943" t="str">
            <v>Evrak Rafı</v>
          </cell>
          <cell r="E943" t="str">
            <v>Leitz Allura 6 Çekmeceli Evrak Rafı Gri</v>
          </cell>
          <cell r="F943">
            <v>0.18</v>
          </cell>
          <cell r="G943" t="str">
            <v>TL</v>
          </cell>
          <cell r="H943">
            <v>134.51399999999998</v>
          </cell>
          <cell r="I943" t="str">
            <v>4002432368310</v>
          </cell>
        </row>
        <row r="944">
          <cell r="D944" t="str">
            <v>Evrak Rafı</v>
          </cell>
          <cell r="E944" t="str">
            <v>Leitz WOW 5 Çekmeceli Evrak Rafı Metalik Gri-Beyaz</v>
          </cell>
          <cell r="F944">
            <v>0.18</v>
          </cell>
          <cell r="G944" t="str">
            <v>TL</v>
          </cell>
          <cell r="H944">
            <v>131.13</v>
          </cell>
          <cell r="I944" t="str">
            <v>4002432102419</v>
          </cell>
        </row>
        <row r="945">
          <cell r="D945" t="str">
            <v>Evrak Rafı</v>
          </cell>
          <cell r="E945" t="str">
            <v>Leitz WOW 5 Çekmeceli Evrak Rafı Metalik Pembe-Beyaz</v>
          </cell>
          <cell r="F945">
            <v>0.18</v>
          </cell>
          <cell r="G945" t="str">
            <v>TL</v>
          </cell>
          <cell r="H945">
            <v>131.13</v>
          </cell>
          <cell r="I945" t="str">
            <v>4002432102426</v>
          </cell>
        </row>
        <row r="946">
          <cell r="D946" t="str">
            <v>Evrak Rafı</v>
          </cell>
          <cell r="E946" t="str">
            <v>Leitz WOW 5 Çekmeceli Evrak Rafı Metalik Mavi-Beyaz</v>
          </cell>
          <cell r="F946">
            <v>0.18</v>
          </cell>
          <cell r="G946" t="str">
            <v>TL</v>
          </cell>
          <cell r="H946">
            <v>131.13</v>
          </cell>
          <cell r="I946" t="str">
            <v>4002432102433</v>
          </cell>
        </row>
        <row r="947">
          <cell r="D947" t="str">
            <v>Evrak Rafı</v>
          </cell>
          <cell r="E947" t="str">
            <v>Leitz WOW 5 Çekmeceli Evrak Rafı Metalik Turuncu-Beyaz</v>
          </cell>
          <cell r="F947">
            <v>0.18</v>
          </cell>
          <cell r="G947" t="str">
            <v>TL</v>
          </cell>
          <cell r="H947">
            <v>131.13</v>
          </cell>
          <cell r="I947" t="str">
            <v>4002432102440</v>
          </cell>
        </row>
        <row r="948">
          <cell r="D948" t="str">
            <v>Evrak Rafı</v>
          </cell>
          <cell r="E948" t="str">
            <v>Leitz WOW 5 Çekmeceli Evrak Rafı Metalik Buz Mavisi</v>
          </cell>
          <cell r="F948">
            <v>0.18</v>
          </cell>
          <cell r="G948" t="str">
            <v>TL</v>
          </cell>
          <cell r="H948">
            <v>131.13</v>
          </cell>
          <cell r="I948" t="str">
            <v>4002432104338</v>
          </cell>
        </row>
        <row r="949">
          <cell r="D949" t="str">
            <v>Evrak Rafı</v>
          </cell>
          <cell r="E949" t="str">
            <v>Leitz WOW 5 Çekmeceli Evrak Rafı Metalik Mor</v>
          </cell>
          <cell r="F949">
            <v>0.18</v>
          </cell>
          <cell r="G949" t="str">
            <v>TL</v>
          </cell>
          <cell r="H949">
            <v>131.13</v>
          </cell>
          <cell r="I949" t="str">
            <v>4002432104345</v>
          </cell>
        </row>
        <row r="950">
          <cell r="D950" t="str">
            <v>Evrak Rafı</v>
          </cell>
          <cell r="E950" t="str">
            <v>Leitz WOW 5 Çekmeceli Evrak Rafı Metalik Yeşil-Beyaz</v>
          </cell>
          <cell r="F950">
            <v>0.18</v>
          </cell>
          <cell r="G950" t="str">
            <v>TL</v>
          </cell>
          <cell r="H950">
            <v>131.13</v>
          </cell>
          <cell r="I950" t="str">
            <v>4002432102457</v>
          </cell>
        </row>
        <row r="951">
          <cell r="D951" t="str">
            <v>Yapıştırıcı</v>
          </cell>
          <cell r="E951" t="str">
            <v>Pritt Stick Yapıştırıcı 11 gr.</v>
          </cell>
          <cell r="F951">
            <v>0.18</v>
          </cell>
          <cell r="G951" t="str">
            <v>TL</v>
          </cell>
          <cell r="H951">
            <v>1.6847999999999999</v>
          </cell>
          <cell r="I951">
            <v>40151816</v>
          </cell>
        </row>
        <row r="952">
          <cell r="D952" t="str">
            <v>Yapıştırıcı</v>
          </cell>
          <cell r="E952" t="str">
            <v>Pritt Stick Yapıştırıcı 22 gr.</v>
          </cell>
          <cell r="F952">
            <v>0.18</v>
          </cell>
          <cell r="G952" t="str">
            <v>TL</v>
          </cell>
          <cell r="H952">
            <v>3.0671999999999997</v>
          </cell>
          <cell r="I952">
            <v>4015000090933</v>
          </cell>
        </row>
        <row r="953">
          <cell r="D953" t="str">
            <v>Yapıştırıcı</v>
          </cell>
          <cell r="E953" t="str">
            <v>Pritt Stick Yapıştırıcı 43 gr.</v>
          </cell>
          <cell r="F953">
            <v>0.18</v>
          </cell>
          <cell r="G953" t="str">
            <v>TL</v>
          </cell>
          <cell r="H953">
            <v>4.2336</v>
          </cell>
          <cell r="I953">
            <v>4015000090940</v>
          </cell>
        </row>
        <row r="954">
          <cell r="D954" t="str">
            <v>Yapıştırıcı</v>
          </cell>
          <cell r="E954" t="str">
            <v>Pritt Rainbow Stick Yapıştırıcı 10 gr. Sarı</v>
          </cell>
          <cell r="F954">
            <v>0.18</v>
          </cell>
          <cell r="G954" t="str">
            <v>TL</v>
          </cell>
          <cell r="H954">
            <v>1.728</v>
          </cell>
          <cell r="I954">
            <v>8691451011312</v>
          </cell>
        </row>
        <row r="955">
          <cell r="D955" t="str">
            <v>Yapıştırıcı</v>
          </cell>
          <cell r="E955" t="str">
            <v>Pritt Rainbow Stick Yapıştırıcı 10 gr. Mavi</v>
          </cell>
          <cell r="F955">
            <v>0.18</v>
          </cell>
          <cell r="G955" t="str">
            <v>TL</v>
          </cell>
          <cell r="H955">
            <v>1.728</v>
          </cell>
          <cell r="I955">
            <v>8691451011329</v>
          </cell>
        </row>
        <row r="956">
          <cell r="D956" t="str">
            <v>Yapıştırıcı</v>
          </cell>
          <cell r="E956" t="str">
            <v>Pritt Rainbow Stick Yapıştırıcı 10 gr. Yeşil</v>
          </cell>
          <cell r="F956">
            <v>0.18</v>
          </cell>
          <cell r="G956" t="str">
            <v>TL</v>
          </cell>
          <cell r="H956">
            <v>1.728</v>
          </cell>
          <cell r="I956">
            <v>8691451011336</v>
          </cell>
        </row>
        <row r="957">
          <cell r="D957" t="str">
            <v>Yapıştırıcı</v>
          </cell>
          <cell r="E957" t="str">
            <v>Pritt Rainbow Stick Yapıştırıcı 10 gr. Kırmızı</v>
          </cell>
          <cell r="F957">
            <v>0.18</v>
          </cell>
          <cell r="G957" t="str">
            <v>TL</v>
          </cell>
          <cell r="H957">
            <v>1.728</v>
          </cell>
          <cell r="I957">
            <v>8691451011305</v>
          </cell>
        </row>
        <row r="958">
          <cell r="D958" t="str">
            <v>Yapıştırıcı</v>
          </cell>
          <cell r="E958" t="str">
            <v>Pritt Rainbow Stick Yapıştırıcı 20 gr. Sarı</v>
          </cell>
          <cell r="F958">
            <v>0.18</v>
          </cell>
          <cell r="G958" t="str">
            <v>TL</v>
          </cell>
          <cell r="H958">
            <v>3.1968000000000001</v>
          </cell>
          <cell r="I958">
            <v>50440917</v>
          </cell>
        </row>
        <row r="959">
          <cell r="D959" t="str">
            <v>Yapıştırıcı</v>
          </cell>
          <cell r="E959" t="str">
            <v>Pritt Rainbow Stick Yapıştırıcı 20 gr. Mavi</v>
          </cell>
          <cell r="F959">
            <v>0.18</v>
          </cell>
          <cell r="G959" t="str">
            <v>TL</v>
          </cell>
          <cell r="H959">
            <v>3.1968000000000001</v>
          </cell>
          <cell r="I959">
            <v>8691451011367</v>
          </cell>
        </row>
        <row r="960">
          <cell r="D960" t="str">
            <v>Yapıştırıcı</v>
          </cell>
          <cell r="E960" t="str">
            <v>Pritt Rainbow Stick Yapıştırıcı 20 gr. Yeşil</v>
          </cell>
          <cell r="F960">
            <v>0.18</v>
          </cell>
          <cell r="G960" t="str">
            <v>TL</v>
          </cell>
          <cell r="H960">
            <v>3.1968000000000001</v>
          </cell>
          <cell r="I960">
            <v>50440979</v>
          </cell>
        </row>
        <row r="961">
          <cell r="D961" t="str">
            <v>Yapıştırıcı</v>
          </cell>
          <cell r="E961" t="str">
            <v>Pritt Rainbow Stick Yapıştırıcı 20 gr. Kırmızı</v>
          </cell>
          <cell r="F961">
            <v>0.18</v>
          </cell>
          <cell r="G961" t="str">
            <v>TL</v>
          </cell>
          <cell r="H961">
            <v>3.1968000000000001</v>
          </cell>
          <cell r="I961">
            <v>50440955</v>
          </cell>
        </row>
        <row r="962">
          <cell r="D962" t="str">
            <v>Yapıştırıcı</v>
          </cell>
          <cell r="E962" t="str">
            <v>Pritt Pink Stick Yapıştırıcı 20 gr. Pembe</v>
          </cell>
          <cell r="F962">
            <v>0.18</v>
          </cell>
          <cell r="G962" t="str">
            <v>TL</v>
          </cell>
          <cell r="H962">
            <v>3.2831999999999999</v>
          </cell>
          <cell r="I962">
            <v>8691451011541</v>
          </cell>
        </row>
        <row r="963">
          <cell r="D963" t="str">
            <v>Yapıştırıcı</v>
          </cell>
          <cell r="E963" t="str">
            <v>Pritt Green Stick Yapıştırıcı 20 gr. Yeşil</v>
          </cell>
          <cell r="F963">
            <v>0.18</v>
          </cell>
          <cell r="G963" t="str">
            <v>TL</v>
          </cell>
          <cell r="H963">
            <v>3.2831999999999999</v>
          </cell>
          <cell r="I963">
            <v>8691451011558</v>
          </cell>
        </row>
        <row r="964">
          <cell r="D964" t="str">
            <v>Yapıştırıcı</v>
          </cell>
          <cell r="E964" t="str">
            <v>Prit Sıvı Yapıştırıcı 20 gr. Tüp Solventsiz</v>
          </cell>
          <cell r="F964">
            <v>0.18</v>
          </cell>
          <cell r="G964" t="str">
            <v>TL</v>
          </cell>
          <cell r="H964">
            <v>1.2096</v>
          </cell>
          <cell r="I964">
            <v>8691451011596</v>
          </cell>
        </row>
        <row r="965">
          <cell r="D965" t="str">
            <v>Yapıştırıcı</v>
          </cell>
          <cell r="E965" t="str">
            <v>Prit Sıvı Yapıştırıcı 90 gr. Tüp Solventsiz</v>
          </cell>
          <cell r="F965">
            <v>0.18</v>
          </cell>
          <cell r="G965" t="str">
            <v>TL</v>
          </cell>
          <cell r="H965">
            <v>3.2399999999999998</v>
          </cell>
          <cell r="I965">
            <v>8691451011626</v>
          </cell>
        </row>
        <row r="966">
          <cell r="D966" t="str">
            <v>Yapıştırıcı</v>
          </cell>
          <cell r="E966" t="str">
            <v>Prit Çok Amaçlı Sıvı Yapıştırıcı 50 gr. Solventsiz</v>
          </cell>
          <cell r="F966">
            <v>0.18</v>
          </cell>
          <cell r="G966" t="str">
            <v>TL</v>
          </cell>
          <cell r="H966">
            <v>3.0671999999999997</v>
          </cell>
          <cell r="I966">
            <v>8691451012791</v>
          </cell>
        </row>
        <row r="967">
          <cell r="D967" t="str">
            <v>Yapıştırıcı</v>
          </cell>
          <cell r="E967" t="str">
            <v>Prit Çok Amaçlı Sıvı Yapıştırıcı 90 gr. Solventsiz</v>
          </cell>
          <cell r="F967">
            <v>0.18</v>
          </cell>
          <cell r="G967" t="str">
            <v>TL</v>
          </cell>
          <cell r="H967">
            <v>4.2767999999999997</v>
          </cell>
          <cell r="I967">
            <v>8691451011480</v>
          </cell>
        </row>
        <row r="968">
          <cell r="D968" t="str">
            <v>Yapıştırıcı</v>
          </cell>
          <cell r="E968" t="str">
            <v>Pritt Pen Sıvı Yapıştırıcı 40 ml Solventsiz</v>
          </cell>
          <cell r="F968">
            <v>0.18</v>
          </cell>
          <cell r="G968" t="str">
            <v>TL</v>
          </cell>
          <cell r="H968">
            <v>1.2096</v>
          </cell>
          <cell r="I968">
            <v>8691451004192</v>
          </cell>
        </row>
        <row r="969">
          <cell r="D969" t="str">
            <v>Yapıştırıcı</v>
          </cell>
          <cell r="E969" t="str">
            <v>Pritt Pen Sıvı Yapıştırıcı 55 ml Solventsiz</v>
          </cell>
          <cell r="F969">
            <v>0.18</v>
          </cell>
          <cell r="G969" t="str">
            <v>TL</v>
          </cell>
          <cell r="H969">
            <v>1.5984</v>
          </cell>
          <cell r="I969">
            <v>8691451005557</v>
          </cell>
        </row>
        <row r="970">
          <cell r="D970" t="str">
            <v>Yapıştırıcı</v>
          </cell>
          <cell r="E970" t="str">
            <v>Pritt Multifix Hamur Yapıştırıcı 65 Parça</v>
          </cell>
          <cell r="F970">
            <v>0.18</v>
          </cell>
          <cell r="G970" t="str">
            <v>TL</v>
          </cell>
          <cell r="H970">
            <v>2.6783999999999999</v>
          </cell>
          <cell r="I970">
            <v>4015000402088</v>
          </cell>
        </row>
        <row r="971">
          <cell r="D971" t="str">
            <v>Yapıştırıcı</v>
          </cell>
          <cell r="E971" t="str">
            <v>Pritt Beyaz Yapıştırıcı 110 gr.</v>
          </cell>
          <cell r="F971">
            <v>0.18</v>
          </cell>
          <cell r="G971" t="str">
            <v>TL</v>
          </cell>
          <cell r="H971">
            <v>2.5055999999999998</v>
          </cell>
          <cell r="I971">
            <v>5010305045465</v>
          </cell>
        </row>
        <row r="972">
          <cell r="D972" t="str">
            <v>Yapıştırıcı</v>
          </cell>
          <cell r="E972" t="str">
            <v>Pritt Sıvı Yapıştırıcı No:11 90 gr. Tüp</v>
          </cell>
          <cell r="F972">
            <v>0.18</v>
          </cell>
          <cell r="G972" t="str">
            <v>TL</v>
          </cell>
          <cell r="H972">
            <v>3.2399999999999998</v>
          </cell>
          <cell r="I972">
            <v>8691451564054</v>
          </cell>
        </row>
        <row r="973">
          <cell r="D973" t="str">
            <v>Yapıştırıcı</v>
          </cell>
          <cell r="E973" t="str">
            <v>Pritt Sıvı Yapıştırıcı 10,5 ml. 6'lı Blister</v>
          </cell>
          <cell r="F973">
            <v>0.18</v>
          </cell>
          <cell r="G973" t="str">
            <v>TL</v>
          </cell>
          <cell r="H973">
            <v>3.11</v>
          </cell>
          <cell r="I973">
            <v>6001091351440</v>
          </cell>
        </row>
        <row r="974">
          <cell r="D974" t="str">
            <v>Yapıştırıcı</v>
          </cell>
          <cell r="E974" t="str">
            <v>Faber-Castell Stick Yapıştırıcı 10 gr.</v>
          </cell>
          <cell r="F974">
            <v>0.18</v>
          </cell>
          <cell r="G974" t="str">
            <v>TL</v>
          </cell>
          <cell r="H974">
            <v>1.28592</v>
          </cell>
          <cell r="I974">
            <v>8690826189533</v>
          </cell>
        </row>
        <row r="975">
          <cell r="D975" t="str">
            <v>Yapıştırıcı</v>
          </cell>
          <cell r="E975" t="str">
            <v>Faber-Castell Stick Yapıştırıcı 20 gr.</v>
          </cell>
          <cell r="F975">
            <v>0.18</v>
          </cell>
          <cell r="G975" t="str">
            <v>TL</v>
          </cell>
          <cell r="H975">
            <v>2.3011200000000001</v>
          </cell>
          <cell r="I975">
            <v>8690826189557</v>
          </cell>
        </row>
        <row r="976">
          <cell r="D976" t="str">
            <v>Yapıştırıcı</v>
          </cell>
          <cell r="E976" t="str">
            <v>Faber-Castell Stick Yapıştırıcı 40 gr.</v>
          </cell>
          <cell r="F976">
            <v>0.18</v>
          </cell>
          <cell r="G976" t="str">
            <v>TL</v>
          </cell>
          <cell r="H976">
            <v>3.5108999999999999</v>
          </cell>
          <cell r="I976">
            <v>8690826189564</v>
          </cell>
        </row>
        <row r="977">
          <cell r="D977" t="str">
            <v>Yapıştırıcı</v>
          </cell>
          <cell r="E977" t="str">
            <v>Faber-Castell Su Bazlı Sıvı Yapıştırıcı 7 gr.</v>
          </cell>
          <cell r="F977">
            <v>0.18</v>
          </cell>
          <cell r="G977" t="str">
            <v>TL</v>
          </cell>
          <cell r="H977">
            <v>0.49913999999999997</v>
          </cell>
          <cell r="I977">
            <v>8690826796465</v>
          </cell>
        </row>
        <row r="978">
          <cell r="D978" t="str">
            <v>Yapıştırıcı</v>
          </cell>
          <cell r="E978" t="str">
            <v>Faber-Castell Su Bazlı Sıvı Yapıştırıcı 19 gr.</v>
          </cell>
          <cell r="F978">
            <v>0.18</v>
          </cell>
          <cell r="G978" t="str">
            <v>TL</v>
          </cell>
          <cell r="H978">
            <v>0.91368000000000005</v>
          </cell>
          <cell r="I978">
            <v>8690826796489</v>
          </cell>
        </row>
        <row r="979">
          <cell r="D979" t="str">
            <v>Yapıştırıcı</v>
          </cell>
          <cell r="E979" t="str">
            <v>Faber-Castell Sıvı Yapıştırıcı 7 gr.</v>
          </cell>
          <cell r="F979">
            <v>0.18</v>
          </cell>
          <cell r="G979" t="str">
            <v>TL</v>
          </cell>
          <cell r="H979">
            <v>0.40608</v>
          </cell>
          <cell r="I979">
            <v>8690826796175</v>
          </cell>
        </row>
        <row r="980">
          <cell r="D980" t="str">
            <v>Yapıştırıcı</v>
          </cell>
          <cell r="E980" t="str">
            <v>Faber-Castell Sıvı Yapıştırıcı 20 gr.</v>
          </cell>
          <cell r="F980">
            <v>0.18</v>
          </cell>
          <cell r="G980" t="str">
            <v>TL</v>
          </cell>
          <cell r="H980">
            <v>0.82907999999999993</v>
          </cell>
          <cell r="I980">
            <v>8690826796212</v>
          </cell>
        </row>
        <row r="981">
          <cell r="D981" t="str">
            <v>Yapıştırıcı</v>
          </cell>
          <cell r="E981" t="str">
            <v>Faber-Castell Sıvı Yapıştırıcı 90 gr.</v>
          </cell>
          <cell r="F981">
            <v>0.18</v>
          </cell>
          <cell r="G981" t="str">
            <v>TL</v>
          </cell>
          <cell r="H981">
            <v>2.3264999999999998</v>
          </cell>
          <cell r="I981">
            <v>8690826796908</v>
          </cell>
        </row>
        <row r="982">
          <cell r="D982" t="str">
            <v>Yapıştırıcı</v>
          </cell>
          <cell r="E982" t="str">
            <v>Faber-Castell Çift Taraflı Sıvı Yapıştırıcı</v>
          </cell>
          <cell r="F982">
            <v>0.18</v>
          </cell>
          <cell r="G982" t="str">
            <v>TL</v>
          </cell>
          <cell r="H982">
            <v>1.2266999999999999</v>
          </cell>
          <cell r="I982">
            <v>8690826179237</v>
          </cell>
        </row>
        <row r="983">
          <cell r="D983" t="str">
            <v>Yapıştırıcı</v>
          </cell>
          <cell r="E983" t="str">
            <v xml:space="preserve">Faber-Castell Simli Yapıştırıcı 10.5 ml 5'li </v>
          </cell>
          <cell r="F983">
            <v>0.18</v>
          </cell>
          <cell r="G983" t="str">
            <v>TL</v>
          </cell>
          <cell r="H983">
            <v>4.5683999999999996</v>
          </cell>
          <cell r="I983">
            <v>7920952107080</v>
          </cell>
        </row>
        <row r="984">
          <cell r="D984" t="str">
            <v>Yapıştırıcı</v>
          </cell>
          <cell r="E984" t="str">
            <v>UHU Çok Amaçlı 7 ml Yapıştırıcı (No:3) Solvent İçermez</v>
          </cell>
          <cell r="F984">
            <v>0.18</v>
          </cell>
          <cell r="G984" t="str">
            <v>TL</v>
          </cell>
          <cell r="H984">
            <v>0.97020000000000006</v>
          </cell>
          <cell r="I984">
            <v>8690345736195</v>
          </cell>
        </row>
        <row r="985">
          <cell r="D985" t="str">
            <v>Yapıştırıcı</v>
          </cell>
          <cell r="E985" t="str">
            <v>UHU Çok Amaçlı 20 ml Yapıştırıcı (No:12) Solvent İçermez</v>
          </cell>
          <cell r="F985">
            <v>0.18</v>
          </cell>
          <cell r="G985" t="str">
            <v>TL</v>
          </cell>
          <cell r="H985">
            <v>1.5876000000000001</v>
          </cell>
          <cell r="I985">
            <v>4026700379952</v>
          </cell>
        </row>
        <row r="986">
          <cell r="D986" t="str">
            <v>Yapıştırıcı</v>
          </cell>
          <cell r="E986" t="str">
            <v>UHU Çok Amaçlı 35 ml Yapıştırıcı (No:13) Solvent İçermez</v>
          </cell>
          <cell r="F986">
            <v>0.18</v>
          </cell>
          <cell r="G986" t="str">
            <v>TL</v>
          </cell>
          <cell r="H986">
            <v>2.3372999999999999</v>
          </cell>
          <cell r="I986">
            <v>4026700380705</v>
          </cell>
        </row>
        <row r="987">
          <cell r="D987" t="str">
            <v>Yapıştırıcı</v>
          </cell>
          <cell r="E987" t="str">
            <v>UHU Çok Amaçlı 60 ml Yapıştırıcı (No:6) Solvent İçermez</v>
          </cell>
          <cell r="F987">
            <v>0.18</v>
          </cell>
          <cell r="G987" t="str">
            <v>TL</v>
          </cell>
          <cell r="H987">
            <v>3.51918</v>
          </cell>
          <cell r="I987">
            <v>4026700380606</v>
          </cell>
        </row>
        <row r="988">
          <cell r="D988" t="str">
            <v>Yapıştırıcı</v>
          </cell>
          <cell r="E988" t="str">
            <v>UHU Genel Amaçlı Flex+Clean 20 gr. Yapıştırıcı Solvent İçermez</v>
          </cell>
          <cell r="F988">
            <v>0.18</v>
          </cell>
          <cell r="G988" t="str">
            <v>TL</v>
          </cell>
          <cell r="H988">
            <v>3.9248999999999996</v>
          </cell>
          <cell r="I988">
            <v>40267548</v>
          </cell>
        </row>
        <row r="989">
          <cell r="D989" t="str">
            <v>Yapıştırıcı</v>
          </cell>
          <cell r="E989" t="str">
            <v>UHU Çok Amaçlı Twist&amp;Glue 35 ml. Yapıştırıcı Solvent İçermez</v>
          </cell>
          <cell r="F989">
            <v>0.18</v>
          </cell>
          <cell r="G989" t="str">
            <v>TL</v>
          </cell>
          <cell r="H989">
            <v>3.9601800000000003</v>
          </cell>
          <cell r="I989">
            <v>4026700388404</v>
          </cell>
        </row>
        <row r="990">
          <cell r="D990" t="str">
            <v>Yapıştırıcı</v>
          </cell>
          <cell r="E990" t="str">
            <v>Uhu Stick Yapıştırıcı 8,2 gr.</v>
          </cell>
          <cell r="F990">
            <v>0.18</v>
          </cell>
          <cell r="G990" t="str">
            <v>TL</v>
          </cell>
          <cell r="H990">
            <v>1.3406400000000001</v>
          </cell>
          <cell r="I990">
            <v>40267296</v>
          </cell>
        </row>
        <row r="991">
          <cell r="D991" t="str">
            <v>Yapıştırıcı</v>
          </cell>
          <cell r="E991" t="str">
            <v>Uhu Stick Yapıştırıcı 21 gr.</v>
          </cell>
          <cell r="F991">
            <v>0.18</v>
          </cell>
          <cell r="G991" t="str">
            <v>TL</v>
          </cell>
          <cell r="H991">
            <v>2.6459999999999999</v>
          </cell>
          <cell r="I991">
            <v>40267210</v>
          </cell>
        </row>
        <row r="992">
          <cell r="D992" t="str">
            <v>Yapıştırıcı</v>
          </cell>
          <cell r="E992" t="str">
            <v>Uhu Stick Yapıştırıcı 40 gr.</v>
          </cell>
          <cell r="F992">
            <v>0.18</v>
          </cell>
          <cell r="G992" t="str">
            <v>TL</v>
          </cell>
          <cell r="H992">
            <v>3.60738</v>
          </cell>
          <cell r="I992">
            <v>40267265</v>
          </cell>
        </row>
        <row r="993">
          <cell r="D993" t="str">
            <v>Yapıştırıcı</v>
          </cell>
          <cell r="E993" t="str">
            <v>Uhu Stick Magic Mavi Yapıştırıcı 8,2 gr.</v>
          </cell>
          <cell r="F993">
            <v>0.18</v>
          </cell>
          <cell r="G993" t="str">
            <v>TL</v>
          </cell>
          <cell r="H993">
            <v>1.6758</v>
          </cell>
          <cell r="I993">
            <v>40267753</v>
          </cell>
        </row>
        <row r="994">
          <cell r="D994" t="str">
            <v>Yapıştırıcı</v>
          </cell>
          <cell r="E994" t="str">
            <v>Uhu Stick Magic Mavi Yapıştırıcı 21 gr.</v>
          </cell>
          <cell r="F994">
            <v>0.18</v>
          </cell>
          <cell r="G994" t="str">
            <v>TL</v>
          </cell>
          <cell r="H994">
            <v>3.1134599999999999</v>
          </cell>
          <cell r="I994">
            <v>40267791</v>
          </cell>
        </row>
        <row r="995">
          <cell r="D995" t="str">
            <v>Yapıştırıcı</v>
          </cell>
          <cell r="E995" t="str">
            <v>Uhu Stick Magic Mavi Yapıştırıcı 40 gr.</v>
          </cell>
          <cell r="F995">
            <v>0.18</v>
          </cell>
          <cell r="G995" t="str">
            <v>TL</v>
          </cell>
          <cell r="H995">
            <v>4.4981999999999998</v>
          </cell>
          <cell r="I995">
            <v>40267982</v>
          </cell>
        </row>
        <row r="996">
          <cell r="D996" t="str">
            <v>Yapıştırıcı</v>
          </cell>
          <cell r="E996" t="str">
            <v>Uhu Stick Renature Yapıştırıcı 21 gr.</v>
          </cell>
          <cell r="F996">
            <v>0.18</v>
          </cell>
          <cell r="G996" t="str">
            <v>TL</v>
          </cell>
          <cell r="H996">
            <v>3.2193000000000001</v>
          </cell>
          <cell r="I996">
            <v>40267401</v>
          </cell>
        </row>
        <row r="997">
          <cell r="D997" t="str">
            <v>Yapıştırıcı</v>
          </cell>
          <cell r="E997" t="str">
            <v>Uhu Stick Renature Yapıştırıcı 40 gr.</v>
          </cell>
          <cell r="F997">
            <v>0.18</v>
          </cell>
          <cell r="G997" t="str">
            <v>TL</v>
          </cell>
          <cell r="H997">
            <v>4.2777000000000003</v>
          </cell>
          <cell r="I997">
            <v>40267470</v>
          </cell>
        </row>
        <row r="998">
          <cell r="D998" t="str">
            <v>Yapıştırıcı</v>
          </cell>
          <cell r="E998" t="str">
            <v>UHU Patafix Yapıştırıcı Sarı</v>
          </cell>
          <cell r="F998">
            <v>0.18</v>
          </cell>
          <cell r="G998" t="str">
            <v>TL</v>
          </cell>
          <cell r="H998">
            <v>4.1895000000000007</v>
          </cell>
          <cell r="I998">
            <v>4026700443905</v>
          </cell>
        </row>
        <row r="999">
          <cell r="D999" t="str">
            <v>Yapıştırıcı</v>
          </cell>
          <cell r="E999" t="str">
            <v>UHU Patafix Yapıştırıcı Beyaz</v>
          </cell>
          <cell r="F999">
            <v>0.18</v>
          </cell>
          <cell r="G999" t="str">
            <v>TL</v>
          </cell>
          <cell r="H999">
            <v>4.1895000000000007</v>
          </cell>
          <cell r="I999">
            <v>4026700391251</v>
          </cell>
        </row>
        <row r="1000">
          <cell r="D1000" t="str">
            <v>Yapıştırıcı</v>
          </cell>
          <cell r="E1000" t="str">
            <v>UHU Patafix Princess Yapıştırıcı Pembe</v>
          </cell>
          <cell r="F1000">
            <v>0.18</v>
          </cell>
          <cell r="G1000" t="str">
            <v>TL</v>
          </cell>
          <cell r="H1000">
            <v>4.1895000000000007</v>
          </cell>
          <cell r="I1000">
            <v>4026700417104</v>
          </cell>
        </row>
        <row r="1001">
          <cell r="D1001" t="str">
            <v>Yapıştırıcı</v>
          </cell>
          <cell r="E1001" t="str">
            <v>UHU Patafix Homedeco Yapıştırıcı</v>
          </cell>
          <cell r="F1001">
            <v>0.18</v>
          </cell>
          <cell r="G1001" t="str">
            <v>TL</v>
          </cell>
          <cell r="H1001">
            <v>5.1597</v>
          </cell>
          <cell r="I1001">
            <v>4026700406603</v>
          </cell>
        </row>
        <row r="1002">
          <cell r="D1002" t="str">
            <v>Yapıştırıcı</v>
          </cell>
          <cell r="E1002" t="str">
            <v>UHU Patafix Propower Yapıştırıcı</v>
          </cell>
          <cell r="F1002">
            <v>0.18</v>
          </cell>
          <cell r="G1002" t="str">
            <v>TL</v>
          </cell>
          <cell r="H1002">
            <v>5.6095199999999998</v>
          </cell>
          <cell r="I1002">
            <v>4026700479058</v>
          </cell>
        </row>
        <row r="1003">
          <cell r="D1003" t="str">
            <v>Yapıştırıcı</v>
          </cell>
          <cell r="E1003" t="str">
            <v>UHU Patafix Şeffaf Yapıştırıcı</v>
          </cell>
          <cell r="F1003">
            <v>0.18</v>
          </cell>
          <cell r="G1003" t="str">
            <v>TL</v>
          </cell>
          <cell r="H1003">
            <v>5.0714999999999995</v>
          </cell>
          <cell r="I1003">
            <v>4026700488159</v>
          </cell>
        </row>
        <row r="1004">
          <cell r="D1004" t="str">
            <v>Raptiye ve İğne</v>
          </cell>
          <cell r="E1004" t="str">
            <v>Mas 305 Sarı Pirinç Kaplı Raptiye</v>
          </cell>
          <cell r="F1004">
            <v>0.18</v>
          </cell>
          <cell r="G1004" t="str">
            <v>TL</v>
          </cell>
          <cell r="H1004">
            <v>0.63445760000000007</v>
          </cell>
          <cell r="I1004">
            <v>8691217030502</v>
          </cell>
        </row>
        <row r="1005">
          <cell r="D1005" t="str">
            <v>Raptiye ve İğne</v>
          </cell>
          <cell r="E1005" t="str">
            <v>Mas 310 Renkli Raptiye Karışık</v>
          </cell>
          <cell r="F1005">
            <v>0.18</v>
          </cell>
          <cell r="G1005" t="str">
            <v>TL</v>
          </cell>
          <cell r="H1005">
            <v>0.73006080000000007</v>
          </cell>
          <cell r="I1005">
            <v>8691217031004</v>
          </cell>
        </row>
        <row r="1006">
          <cell r="D1006" t="str">
            <v>Raptiye ve İğne</v>
          </cell>
          <cell r="E1006" t="str">
            <v>Mas 310 Renkli Raptiye Sarı</v>
          </cell>
          <cell r="F1006">
            <v>0.18</v>
          </cell>
          <cell r="G1006" t="str">
            <v>TL</v>
          </cell>
          <cell r="H1006">
            <v>0.73006080000000007</v>
          </cell>
          <cell r="I1006">
            <v>8691217031097</v>
          </cell>
        </row>
        <row r="1007">
          <cell r="D1007" t="str">
            <v>Raptiye ve İğne</v>
          </cell>
          <cell r="E1007" t="str">
            <v>Mas 310 Renkli Raptiye Mavi</v>
          </cell>
          <cell r="F1007">
            <v>0.18</v>
          </cell>
          <cell r="G1007" t="str">
            <v>TL</v>
          </cell>
          <cell r="H1007">
            <v>0.73006080000000007</v>
          </cell>
          <cell r="I1007">
            <v>8691217031080</v>
          </cell>
        </row>
        <row r="1008">
          <cell r="D1008" t="str">
            <v>Raptiye ve İğne</v>
          </cell>
          <cell r="E1008" t="str">
            <v>Mas 310 Renkli Raptiye Yeşil</v>
          </cell>
          <cell r="F1008">
            <v>0.18</v>
          </cell>
          <cell r="G1008" t="str">
            <v>TL</v>
          </cell>
          <cell r="H1008">
            <v>0.73006080000000007</v>
          </cell>
          <cell r="I1008">
            <v>8691217031066</v>
          </cell>
        </row>
        <row r="1009">
          <cell r="D1009" t="str">
            <v>Raptiye ve İğne</v>
          </cell>
          <cell r="E1009" t="str">
            <v>Mas 310 Renkli Raptiye Kırmızı</v>
          </cell>
          <cell r="F1009">
            <v>0.18</v>
          </cell>
          <cell r="G1009" t="str">
            <v>TL</v>
          </cell>
          <cell r="H1009">
            <v>0.73006080000000007</v>
          </cell>
          <cell r="I1009">
            <v>8691217031073</v>
          </cell>
        </row>
        <row r="1010">
          <cell r="D1010" t="str">
            <v>Raptiye ve İğne</v>
          </cell>
          <cell r="E1010" t="str">
            <v>Mas 310 Renkli Raptiye Beyaz</v>
          </cell>
          <cell r="F1010">
            <v>0.18</v>
          </cell>
          <cell r="G1010" t="str">
            <v>TL</v>
          </cell>
          <cell r="H1010">
            <v>0.73006080000000007</v>
          </cell>
          <cell r="I1010">
            <v>8691217031059</v>
          </cell>
        </row>
        <row r="1011">
          <cell r="D1011" t="str">
            <v>Raptiye ve İğne</v>
          </cell>
          <cell r="E1011" t="str">
            <v>Mas 315 Renkli Harita Çivisi</v>
          </cell>
          <cell r="F1011">
            <v>0.18</v>
          </cell>
          <cell r="G1011" t="str">
            <v>TL</v>
          </cell>
          <cell r="H1011">
            <v>0.63445760000000007</v>
          </cell>
          <cell r="I1011">
            <v>8691217031509</v>
          </cell>
        </row>
        <row r="1012">
          <cell r="D1012" t="str">
            <v>Raptiye ve İğne</v>
          </cell>
          <cell r="E1012" t="str">
            <v>Mas 320 Renkli Başlı Toplu İğne 32 mm.</v>
          </cell>
          <cell r="F1012">
            <v>0.18</v>
          </cell>
          <cell r="G1012" t="str">
            <v>TL</v>
          </cell>
          <cell r="H1012">
            <v>0.54591600000000007</v>
          </cell>
          <cell r="I1012">
            <v>8691217032001</v>
          </cell>
        </row>
        <row r="1013">
          <cell r="D1013" t="str">
            <v>Raptiye ve İğne</v>
          </cell>
          <cell r="E1013" t="str">
            <v>Bion 9330 Toplu İğne 20 gr-28 mm.</v>
          </cell>
          <cell r="F1013">
            <v>0.18</v>
          </cell>
          <cell r="G1013" t="str">
            <v>TL</v>
          </cell>
          <cell r="H1013">
            <v>0.49663999999999997</v>
          </cell>
          <cell r="I1013">
            <v>8691217933001</v>
          </cell>
        </row>
        <row r="1014">
          <cell r="D1014" t="str">
            <v>Raptiye ve İğne</v>
          </cell>
          <cell r="E1014" t="str">
            <v>Bion 9333 Toplu İğne 50 gr-28 mm.</v>
          </cell>
          <cell r="F1014">
            <v>0.18</v>
          </cell>
          <cell r="G1014" t="str">
            <v>TL</v>
          </cell>
          <cell r="H1014">
            <v>1.0320800000000001</v>
          </cell>
          <cell r="I1014">
            <v>8691217933308</v>
          </cell>
        </row>
        <row r="1015">
          <cell r="D1015" t="str">
            <v>Raptiye ve İğne</v>
          </cell>
          <cell r="E1015" t="str">
            <v>Bion 9335 Toplu İğne 250 gr-28 mm.</v>
          </cell>
          <cell r="F1015">
            <v>0.18</v>
          </cell>
          <cell r="G1015" t="str">
            <v>TL</v>
          </cell>
          <cell r="H1015">
            <v>4.4775199999999993</v>
          </cell>
          <cell r="I1015">
            <v>8691217933506</v>
          </cell>
        </row>
        <row r="1016">
          <cell r="D1016" t="str">
            <v>Raptiye ve İğne</v>
          </cell>
          <cell r="E1016" t="str">
            <v>Bion 9338 Toplu İğne 500 gr-28 mm.</v>
          </cell>
          <cell r="F1016">
            <v>0.18</v>
          </cell>
          <cell r="G1016" t="str">
            <v>TL</v>
          </cell>
          <cell r="H1016">
            <v>8.5670399999999987</v>
          </cell>
          <cell r="I1016">
            <v>8691217933803</v>
          </cell>
        </row>
        <row r="1017">
          <cell r="D1017" t="str">
            <v>Raptiye ve İğne</v>
          </cell>
          <cell r="E1017" t="str">
            <v>Mas 330 Nikelli Toplu İğne 20 gr-28 mm.</v>
          </cell>
          <cell r="F1017">
            <v>0.18</v>
          </cell>
          <cell r="G1017" t="str">
            <v>TL</v>
          </cell>
          <cell r="H1017">
            <v>0.63143120000000008</v>
          </cell>
          <cell r="I1017">
            <v>8691217033008</v>
          </cell>
        </row>
        <row r="1018">
          <cell r="D1018" t="str">
            <v>Raptiye ve İğne</v>
          </cell>
          <cell r="E1018" t="str">
            <v>Mas 333 Nikelli Toplu İğne 50 gr-28 mm.</v>
          </cell>
          <cell r="F1018">
            <v>0.18</v>
          </cell>
          <cell r="G1018" t="str">
            <v>TL</v>
          </cell>
          <cell r="H1018">
            <v>1.3907472000000001</v>
          </cell>
          <cell r="I1018">
            <v>8691217033305</v>
          </cell>
        </row>
        <row r="1019">
          <cell r="D1019" t="str">
            <v>Raptiye ve İğne</v>
          </cell>
          <cell r="E1019" t="str">
            <v>Mas 335 Nikelli Toplu İğne 250 gr-28 mm.</v>
          </cell>
          <cell r="F1019">
            <v>0.18</v>
          </cell>
          <cell r="G1019" t="str">
            <v>TL</v>
          </cell>
          <cell r="H1019">
            <v>6.1304776000000007</v>
          </cell>
          <cell r="I1019">
            <v>8691217033503</v>
          </cell>
        </row>
        <row r="1020">
          <cell r="D1020" t="str">
            <v>Raptiye ve İğne</v>
          </cell>
          <cell r="E1020" t="str">
            <v>Mas 338 Nikelli Toplu İğne 500 gr-28 mm.</v>
          </cell>
          <cell r="F1020">
            <v>0.18</v>
          </cell>
          <cell r="G1020" t="str">
            <v>TL</v>
          </cell>
          <cell r="H1020">
            <v>11.821351199999999</v>
          </cell>
          <cell r="I1020">
            <v>8691217033800</v>
          </cell>
        </row>
        <row r="1021">
          <cell r="D1021" t="str">
            <v>Raptiye ve İğne</v>
          </cell>
          <cell r="E1021" t="str">
            <v>Mas 348 Maşa Raptiye 38 mm. No:9</v>
          </cell>
          <cell r="F1021">
            <v>0.18</v>
          </cell>
          <cell r="G1021" t="str">
            <v>TL</v>
          </cell>
          <cell r="H1021">
            <v>1.8651159999999998</v>
          </cell>
          <cell r="I1021">
            <v>8691217034807</v>
          </cell>
        </row>
        <row r="1022">
          <cell r="D1022" t="str">
            <v>Raptiye ve İğne</v>
          </cell>
          <cell r="E1022" t="str">
            <v>Mas 350 Maşa Raptiye 51 mm. No:13</v>
          </cell>
          <cell r="F1022">
            <v>0.18</v>
          </cell>
          <cell r="G1022" t="str">
            <v>TL</v>
          </cell>
          <cell r="H1022">
            <v>2.4161536000000003</v>
          </cell>
          <cell r="I1022">
            <v>8691217035002</v>
          </cell>
        </row>
        <row r="1023">
          <cell r="D1023" t="str">
            <v>Raptiye ve İğne</v>
          </cell>
          <cell r="E1023" t="str">
            <v>Mas 352 Maşa Raptiye 75 mm. No:15</v>
          </cell>
          <cell r="F1023">
            <v>0.18</v>
          </cell>
          <cell r="G1023" t="str">
            <v>TL</v>
          </cell>
          <cell r="H1023">
            <v>4.8119759999999996</v>
          </cell>
          <cell r="I1023">
            <v>8691217035200</v>
          </cell>
        </row>
        <row r="1024">
          <cell r="D1024" t="str">
            <v>Hesap Makinesi</v>
          </cell>
          <cell r="E1024" t="str">
            <v>Casio Ms-6Vc-Bu Mini Masa Tıpı Hesap Makinesi</v>
          </cell>
          <cell r="F1024">
            <v>0.18</v>
          </cell>
          <cell r="G1024" t="str">
            <v>TL</v>
          </cell>
          <cell r="H1024">
            <v>0</v>
          </cell>
          <cell r="I1024">
            <v>4971850186977</v>
          </cell>
        </row>
        <row r="1025">
          <cell r="D1025" t="str">
            <v>Hesap Makinesi</v>
          </cell>
          <cell r="E1025" t="str">
            <v>Casio Sl-300Vc-Pl Cep Tipi Hesap Makinesi</v>
          </cell>
          <cell r="F1025">
            <v>0.18</v>
          </cell>
          <cell r="G1025" t="str">
            <v>TL</v>
          </cell>
          <cell r="H1025">
            <v>0</v>
          </cell>
          <cell r="I1025">
            <v>4971850187165</v>
          </cell>
        </row>
        <row r="1026">
          <cell r="D1026" t="str">
            <v>Hesap Makinesi</v>
          </cell>
          <cell r="E1026" t="str">
            <v>Casio Sl-300Vc-We Cep Tip Hesap Makinesi</v>
          </cell>
          <cell r="F1026">
            <v>0.18</v>
          </cell>
          <cell r="G1026" t="str">
            <v>TL</v>
          </cell>
          <cell r="H1026">
            <v>0</v>
          </cell>
          <cell r="I1026">
            <v>4971850187202</v>
          </cell>
        </row>
        <row r="1027">
          <cell r="D1027" t="str">
            <v>Hesap Makinesi</v>
          </cell>
          <cell r="E1027" t="str">
            <v>Casio Sl-300Vc-Yw Cep Tipi Hesap Makinesi</v>
          </cell>
          <cell r="F1027">
            <v>0.18</v>
          </cell>
          <cell r="G1027" t="str">
            <v>TL</v>
          </cell>
          <cell r="H1027">
            <v>0</v>
          </cell>
          <cell r="I1027">
            <v>4971850187158</v>
          </cell>
        </row>
        <row r="1028">
          <cell r="D1028" t="str">
            <v>Hesap Makinesi</v>
          </cell>
          <cell r="E1028" t="str">
            <v>Casio Dv-220-S Masaüstü Hesap Makinesi</v>
          </cell>
          <cell r="F1028">
            <v>0.18</v>
          </cell>
          <cell r="G1028" t="str">
            <v>TL</v>
          </cell>
          <cell r="H1028">
            <v>0</v>
          </cell>
          <cell r="I1028">
            <v>4971850900535</v>
          </cell>
        </row>
        <row r="1029">
          <cell r="D1029" t="str">
            <v>Hesap Makinesi</v>
          </cell>
          <cell r="E1029" t="str">
            <v>Casio Jw-200Tw-Gd Masaüstü Hesap Makinesi</v>
          </cell>
          <cell r="F1029">
            <v>0.18</v>
          </cell>
          <cell r="G1029" t="str">
            <v>TL</v>
          </cell>
          <cell r="H1029">
            <v>0</v>
          </cell>
          <cell r="I1029">
            <v>4971850093237</v>
          </cell>
        </row>
        <row r="1030">
          <cell r="D1030" t="str">
            <v>Hesap Makinesi</v>
          </cell>
          <cell r="E1030" t="str">
            <v>Casio Jw-200Tw-Gn 12 hane Masaüstü Hesap Makinesi</v>
          </cell>
          <cell r="F1030">
            <v>0.18</v>
          </cell>
          <cell r="G1030" t="str">
            <v>TL</v>
          </cell>
          <cell r="H1030">
            <v>0</v>
          </cell>
          <cell r="I1030">
            <v>4971850902171</v>
          </cell>
        </row>
        <row r="1031">
          <cell r="D1031" t="str">
            <v>Hesap Makinesi</v>
          </cell>
          <cell r="E1031" t="str">
            <v>Casio Dw-200Tw-Bk-S-Dh(Cn) Desk Type</v>
          </cell>
          <cell r="F1031">
            <v>0.18</v>
          </cell>
          <cell r="G1031" t="str">
            <v>TL</v>
          </cell>
          <cell r="H1031">
            <v>0</v>
          </cell>
          <cell r="I1031">
            <v>4971850902232</v>
          </cell>
        </row>
        <row r="1032">
          <cell r="D1032" t="str">
            <v>Hesap Makinesi</v>
          </cell>
          <cell r="E1032" t="str">
            <v>Casio Dw-200Tw-Bu-S-Dh(Cn) Desk Type</v>
          </cell>
          <cell r="F1032">
            <v>0.18</v>
          </cell>
          <cell r="G1032" t="str">
            <v>TL</v>
          </cell>
          <cell r="H1032">
            <v>0</v>
          </cell>
          <cell r="I1032">
            <v>4971850902294</v>
          </cell>
        </row>
        <row r="1033">
          <cell r="D1033" t="str">
            <v>Hesap Makinesi</v>
          </cell>
          <cell r="E1033" t="str">
            <v>Casio Dw-200Tw-Gd-S-Dh(Cn) Desk Type</v>
          </cell>
          <cell r="F1033">
            <v>0.18</v>
          </cell>
          <cell r="G1033" t="str">
            <v>TL</v>
          </cell>
          <cell r="H1033">
            <v>0</v>
          </cell>
          <cell r="I1033">
            <v>4971850902331</v>
          </cell>
        </row>
        <row r="1034">
          <cell r="D1034" t="str">
            <v>Hesap Makinesi</v>
          </cell>
          <cell r="E1034" t="str">
            <v>Casio Dw-200Tw-Pk-S-Dh(Cn) Desk Type</v>
          </cell>
          <cell r="F1034">
            <v>0.18</v>
          </cell>
          <cell r="G1034" t="str">
            <v>TL</v>
          </cell>
          <cell r="H1034">
            <v>0</v>
          </cell>
          <cell r="I1034">
            <v>4971850902270</v>
          </cell>
        </row>
        <row r="1035">
          <cell r="D1035" t="str">
            <v>Hesap Makinesi</v>
          </cell>
          <cell r="E1035" t="str">
            <v>Casio Dw-200Tw-Rd-S-Dh(Cn) Desk Type</v>
          </cell>
          <cell r="F1035">
            <v>0.18</v>
          </cell>
          <cell r="G1035" t="str">
            <v>TL</v>
          </cell>
          <cell r="H1035">
            <v>0</v>
          </cell>
          <cell r="I1035">
            <v>4971850902256</v>
          </cell>
        </row>
        <row r="1036">
          <cell r="D1036" t="str">
            <v>Hesap Makinesi</v>
          </cell>
          <cell r="E1036" t="str">
            <v>Casio Dw-200Tw-We-S-Dh(Cn) Desk Type</v>
          </cell>
          <cell r="F1036">
            <v>0.18</v>
          </cell>
          <cell r="G1036" t="str">
            <v>TL</v>
          </cell>
          <cell r="H1036">
            <v>0</v>
          </cell>
          <cell r="I1036">
            <v>4971850902218</v>
          </cell>
        </row>
        <row r="1037">
          <cell r="D1037" t="str">
            <v>Hesap Makinesi</v>
          </cell>
          <cell r="E1037" t="str">
            <v>Casio Ms-20Nc-Brd-S-Dc(Cn) Desk Type</v>
          </cell>
          <cell r="F1037">
            <v>0.18</v>
          </cell>
          <cell r="G1037" t="str">
            <v>TL</v>
          </cell>
          <cell r="H1037">
            <v>0</v>
          </cell>
          <cell r="I1037">
            <v>4971850301608</v>
          </cell>
        </row>
        <row r="1038">
          <cell r="D1038" t="str">
            <v>Hesap Makinesi</v>
          </cell>
          <cell r="E1038" t="str">
            <v>Casio Ms-20Nc-Brg-S-Dc(Cn) Desk Type</v>
          </cell>
          <cell r="F1038">
            <v>0.18</v>
          </cell>
          <cell r="G1038" t="str">
            <v>TL</v>
          </cell>
          <cell r="H1038">
            <v>0</v>
          </cell>
          <cell r="I1038">
            <v>4971850301615</v>
          </cell>
        </row>
        <row r="1039">
          <cell r="D1039" t="str">
            <v>Hesap Makinesi</v>
          </cell>
          <cell r="E1039" t="str">
            <v>Casio Ms-20Nc-Gn-S-Dc(Cn) Desk Type</v>
          </cell>
          <cell r="F1039">
            <v>0.18</v>
          </cell>
          <cell r="G1039" t="str">
            <v>TL</v>
          </cell>
          <cell r="H1039">
            <v>0</v>
          </cell>
          <cell r="I1039">
            <v>4971850301554</v>
          </cell>
        </row>
        <row r="1040">
          <cell r="D1040" t="str">
            <v>Hesap Makinesi</v>
          </cell>
          <cell r="E1040" t="str">
            <v>Casio Ms-20Nc-Rg-S-Dc(Cn) Desk Type</v>
          </cell>
          <cell r="F1040">
            <v>0.18</v>
          </cell>
          <cell r="G1040" t="str">
            <v>TL</v>
          </cell>
          <cell r="H1040">
            <v>0</v>
          </cell>
          <cell r="I1040">
            <v>4971850301523</v>
          </cell>
        </row>
        <row r="1041">
          <cell r="D1041" t="str">
            <v>Hesap Makinesi</v>
          </cell>
          <cell r="E1041" t="str">
            <v>Casio Nj-120D-Bk-W-Dh-W Cep Tipi Hm</v>
          </cell>
          <cell r="F1041">
            <v>0.18</v>
          </cell>
          <cell r="G1041" t="str">
            <v>TL</v>
          </cell>
          <cell r="H1041">
            <v>0</v>
          </cell>
          <cell r="I1041">
            <v>4971850301905</v>
          </cell>
        </row>
        <row r="1042">
          <cell r="D1042" t="str">
            <v>Hesap Makinesi</v>
          </cell>
          <cell r="E1042" t="str">
            <v>Casio Nj-120D-Bu-W-Dh-W Cep Tipi Hm</v>
          </cell>
          <cell r="F1042">
            <v>0.18</v>
          </cell>
          <cell r="G1042" t="str">
            <v>TL</v>
          </cell>
          <cell r="H1042">
            <v>0</v>
          </cell>
          <cell r="I1042">
            <v>4971850301943</v>
          </cell>
        </row>
        <row r="1043">
          <cell r="D1043" t="str">
            <v>Hesap Makinesi</v>
          </cell>
          <cell r="E1043" t="str">
            <v>Casio Nj-120D-Rd-W-Dh-W Cep Tipi Hm</v>
          </cell>
          <cell r="F1043">
            <v>0.18</v>
          </cell>
          <cell r="G1043" t="str">
            <v>TL</v>
          </cell>
          <cell r="H1043">
            <v>0</v>
          </cell>
          <cell r="I1043">
            <v>4971850301929</v>
          </cell>
        </row>
        <row r="1044">
          <cell r="D1044" t="str">
            <v>Hesap Makinesi</v>
          </cell>
          <cell r="E1044" t="str">
            <v>Casio Dm-1200Bm-W-Dh(Cn) Desk Type</v>
          </cell>
          <cell r="F1044">
            <v>0.18</v>
          </cell>
          <cell r="G1044" t="str">
            <v>TL</v>
          </cell>
          <cell r="H1044">
            <v>0</v>
          </cell>
          <cell r="I1044">
            <v>4971850087748</v>
          </cell>
        </row>
        <row r="1045">
          <cell r="D1045" t="str">
            <v>Hesap Makinesi</v>
          </cell>
          <cell r="E1045" t="str">
            <v>Casio Dm-1400B-W-Dh(Cn) Desk Type</v>
          </cell>
          <cell r="F1045">
            <v>0.18</v>
          </cell>
          <cell r="G1045" t="str">
            <v>TL</v>
          </cell>
          <cell r="H1045">
            <v>0</v>
          </cell>
          <cell r="I1045">
            <v>4971850087731</v>
          </cell>
        </row>
        <row r="1046">
          <cell r="D1046" t="str">
            <v>Hesap Makinesi</v>
          </cell>
          <cell r="E1046" t="str">
            <v>Casio Dm-1600B-W-Dh(Cn) Desk Type</v>
          </cell>
          <cell r="F1046">
            <v>0.18</v>
          </cell>
          <cell r="G1046" t="str">
            <v>TL</v>
          </cell>
          <cell r="H1046">
            <v>0</v>
          </cell>
          <cell r="I1046">
            <v>4971850087724</v>
          </cell>
        </row>
        <row r="1047">
          <cell r="D1047" t="str">
            <v>Hesap Makinesi</v>
          </cell>
          <cell r="E1047" t="str">
            <v>Casio Jf-120Bm-W-Dh(Cn) Desk Type</v>
          </cell>
          <cell r="F1047">
            <v>0.18</v>
          </cell>
          <cell r="G1047" t="str">
            <v>TL</v>
          </cell>
          <cell r="H1047">
            <v>0</v>
          </cell>
          <cell r="I1047">
            <v>4971850087779</v>
          </cell>
        </row>
        <row r="1048">
          <cell r="D1048" t="str">
            <v>Hesap Makinesi</v>
          </cell>
          <cell r="E1048" t="str">
            <v>Casio Mj-12Vc-Bu Masaustu Hm</v>
          </cell>
          <cell r="F1048">
            <v>0.18</v>
          </cell>
          <cell r="G1048" t="str">
            <v>TL</v>
          </cell>
          <cell r="H1048">
            <v>0</v>
          </cell>
          <cell r="I1048">
            <v>4971850088691</v>
          </cell>
        </row>
        <row r="1049">
          <cell r="D1049" t="str">
            <v>Hesap Makinesi</v>
          </cell>
          <cell r="E1049" t="str">
            <v>Casio Mj-12Vc-Gn Masaustu Hm</v>
          </cell>
          <cell r="F1049">
            <v>0.18</v>
          </cell>
          <cell r="G1049" t="str">
            <v>TL</v>
          </cell>
          <cell r="H1049">
            <v>0</v>
          </cell>
          <cell r="I1049">
            <v>4971850088714</v>
          </cell>
        </row>
        <row r="1050">
          <cell r="D1050" t="str">
            <v>Hesap Makinesi</v>
          </cell>
          <cell r="E1050" t="str">
            <v>Casio Mj-12Vc-Rg Masaustu Hm</v>
          </cell>
          <cell r="F1050">
            <v>0.18</v>
          </cell>
          <cell r="G1050" t="str">
            <v>TL</v>
          </cell>
          <cell r="H1050">
            <v>0</v>
          </cell>
          <cell r="I1050">
            <v>4971850088721</v>
          </cell>
        </row>
        <row r="1051">
          <cell r="D1051" t="str">
            <v>Hesap Makinesi</v>
          </cell>
          <cell r="E1051" t="str">
            <v>Casio Ms-120Bm Masaustu Hm</v>
          </cell>
          <cell r="F1051">
            <v>0.18</v>
          </cell>
          <cell r="G1051" t="str">
            <v>TL</v>
          </cell>
          <cell r="H1051">
            <v>0</v>
          </cell>
          <cell r="I1051">
            <v>4971850087809</v>
          </cell>
        </row>
        <row r="1052">
          <cell r="D1052" t="str">
            <v>Hesap Makinesi</v>
          </cell>
          <cell r="E1052" t="str">
            <v>Casio Dh-14-Bk-W-Dh(Cn) Desk Type</v>
          </cell>
          <cell r="F1052">
            <v>0.18</v>
          </cell>
          <cell r="G1052" t="str">
            <v>TL</v>
          </cell>
          <cell r="H1052">
            <v>0</v>
          </cell>
          <cell r="I1052">
            <v>4971850089148</v>
          </cell>
        </row>
        <row r="1053">
          <cell r="D1053" t="str">
            <v>Hesap Makinesi</v>
          </cell>
          <cell r="E1053" t="str">
            <v>Casio Mh-12-Bk-W-Dh(Cn) Desk Type</v>
          </cell>
          <cell r="F1053">
            <v>0.18</v>
          </cell>
          <cell r="G1053" t="str">
            <v>TL</v>
          </cell>
          <cell r="H1053">
            <v>0</v>
          </cell>
          <cell r="I1053">
            <v>4971850089162</v>
          </cell>
        </row>
        <row r="1054">
          <cell r="D1054" t="str">
            <v>Hesap Makinesi</v>
          </cell>
          <cell r="E1054" t="str">
            <v>Casio AX-120ST Masaüstü 12 Haneli Hesap Makinesi - yanlış ürün</v>
          </cell>
          <cell r="F1054">
            <v>0.18</v>
          </cell>
          <cell r="G1054" t="str">
            <v>TL</v>
          </cell>
          <cell r="H1054">
            <v>0</v>
          </cell>
          <cell r="I1054">
            <v>4971850187325</v>
          </cell>
        </row>
        <row r="1055">
          <cell r="D1055" t="str">
            <v>Hesap Makinesi</v>
          </cell>
          <cell r="E1055" t="str">
            <v>Casio Dj-220dplus 12 Hane İşlem Kontr. Masaüstü Hesap Makinesi</v>
          </cell>
          <cell r="F1055">
            <v>0.18</v>
          </cell>
          <cell r="G1055" t="str">
            <v>TL</v>
          </cell>
          <cell r="H1055">
            <v>0</v>
          </cell>
          <cell r="I1055">
            <v>4971850032830</v>
          </cell>
        </row>
        <row r="1056">
          <cell r="D1056" t="str">
            <v>Hesap Makinesi</v>
          </cell>
          <cell r="E1056" t="str">
            <v>Casio Dj-240dplus 14 Hane İşlem Kontr. Masaüstü Hesap Makinesi</v>
          </cell>
          <cell r="F1056">
            <v>0.18</v>
          </cell>
          <cell r="G1056" t="str">
            <v>TL</v>
          </cell>
          <cell r="H1056">
            <v>0</v>
          </cell>
          <cell r="I1056">
            <v>4971850032847</v>
          </cell>
        </row>
        <row r="1057">
          <cell r="D1057" t="str">
            <v>Hesap Makinesi</v>
          </cell>
          <cell r="E1057" t="str">
            <v>Casio Ds-2b 12 Hane Prof. Masaüstü Hesap Makinesi</v>
          </cell>
          <cell r="F1057">
            <v>0.18</v>
          </cell>
          <cell r="G1057" t="str">
            <v>TL</v>
          </cell>
          <cell r="H1057">
            <v>0</v>
          </cell>
          <cell r="I1057">
            <v>4971850094166</v>
          </cell>
        </row>
        <row r="1058">
          <cell r="D1058" t="str">
            <v>Hesap Makinesi</v>
          </cell>
          <cell r="E1058" t="str">
            <v>Casio Dx-120St Masa Tipi Hesap Makinesi</v>
          </cell>
          <cell r="F1058">
            <v>0.18</v>
          </cell>
          <cell r="G1058" t="str">
            <v>TL</v>
          </cell>
          <cell r="H1058">
            <v>0</v>
          </cell>
          <cell r="I1058">
            <v>4971850093114</v>
          </cell>
        </row>
        <row r="1059">
          <cell r="D1059" t="str">
            <v>Hesap Makinesi</v>
          </cell>
          <cell r="E1059" t="str">
            <v>Casio DZ-12S 12 Haneli Masaüstü Hesap Makinesi</v>
          </cell>
          <cell r="F1059">
            <v>0.18</v>
          </cell>
          <cell r="G1059" t="str">
            <v>TL</v>
          </cell>
          <cell r="H1059">
            <v>0</v>
          </cell>
          <cell r="I1059">
            <v>4971850902454</v>
          </cell>
        </row>
        <row r="1060">
          <cell r="D1060" t="str">
            <v>Hesap Makinesi</v>
          </cell>
          <cell r="E1060" t="str">
            <v>Casio FC-200V Finansal Hesap Makinesi</v>
          </cell>
          <cell r="F1060">
            <v>0.18</v>
          </cell>
          <cell r="G1060" t="str">
            <v>TL</v>
          </cell>
          <cell r="H1060">
            <v>0</v>
          </cell>
          <cell r="I1060">
            <v>4971850167006</v>
          </cell>
        </row>
        <row r="1061">
          <cell r="D1061" t="str">
            <v>Hesap Makinesi</v>
          </cell>
          <cell r="E1061" t="str">
            <v>Casio Fx-3650Pıı Programlanabilir Seri - Bilimsel Hesap Makinesi</v>
          </cell>
          <cell r="F1061">
            <v>0.18</v>
          </cell>
          <cell r="G1061" t="str">
            <v>TL</v>
          </cell>
          <cell r="H1061">
            <v>0</v>
          </cell>
          <cell r="I1061">
            <v>4971850904687</v>
          </cell>
        </row>
        <row r="1062">
          <cell r="D1062" t="str">
            <v>Hesap Makinesi</v>
          </cell>
          <cell r="E1062" t="str">
            <v>Casio FX-5800P 10+2 Hane  Programlanabilir Bilimsel Fonksiyonlu Hesap Makinesi</v>
          </cell>
          <cell r="F1062">
            <v>0.18</v>
          </cell>
          <cell r="G1062" t="str">
            <v>TL</v>
          </cell>
          <cell r="H1062">
            <v>0</v>
          </cell>
          <cell r="I1062">
            <v>4971850175162</v>
          </cell>
        </row>
        <row r="1063">
          <cell r="D1063" t="str">
            <v>Hesap Makinesi</v>
          </cell>
          <cell r="E1063" t="str">
            <v>Casio GX-16S  Büyük Boy 16 Hane Masaüstü Hesap Makinesi</v>
          </cell>
          <cell r="F1063">
            <v>0.18</v>
          </cell>
          <cell r="G1063" t="str">
            <v>TL</v>
          </cell>
          <cell r="H1063">
            <v>0</v>
          </cell>
          <cell r="I1063">
            <v>4971850187738</v>
          </cell>
        </row>
        <row r="1064">
          <cell r="D1064" t="str">
            <v>Hesap Makinesi</v>
          </cell>
          <cell r="E1064" t="str">
            <v>Casio HL-820LV Cep Tipi 8 Hane Hesap Makinesi</v>
          </cell>
          <cell r="F1064">
            <v>0.18</v>
          </cell>
          <cell r="G1064" t="str">
            <v>TL</v>
          </cell>
          <cell r="H1064">
            <v>0</v>
          </cell>
          <cell r="I1064">
            <v>4971850169284</v>
          </cell>
        </row>
        <row r="1065">
          <cell r="D1065" t="str">
            <v>Hesap Makinesi</v>
          </cell>
          <cell r="E1065" t="str">
            <v>Casio HL-820LV-WE Cep Tipi 8 Hane Hesap Makinesi</v>
          </cell>
          <cell r="F1065">
            <v>0.18</v>
          </cell>
          <cell r="G1065" t="str">
            <v>TL</v>
          </cell>
          <cell r="H1065">
            <v>0</v>
          </cell>
          <cell r="I1065">
            <v>4971850169291</v>
          </cell>
        </row>
        <row r="1066">
          <cell r="D1066" t="str">
            <v>Hesap Makinesi</v>
          </cell>
          <cell r="E1066" t="str">
            <v>Casio Ax-120St Masa Tipi Hesap Makinesi</v>
          </cell>
          <cell r="F1066">
            <v>0.18</v>
          </cell>
          <cell r="G1066" t="str">
            <v>TL</v>
          </cell>
          <cell r="H1066">
            <v>0</v>
          </cell>
          <cell r="I1066">
            <v>4971850093107</v>
          </cell>
        </row>
        <row r="1067">
          <cell r="D1067" t="str">
            <v>Hesap Makinesi</v>
          </cell>
          <cell r="E1067" t="str">
            <v>Casio DJ-120D  İşlem Kontrollü 12 Hane Hesap Makinesi</v>
          </cell>
          <cell r="F1067">
            <v>0.18</v>
          </cell>
          <cell r="G1067" t="str">
            <v>TL</v>
          </cell>
          <cell r="H1067">
            <v>0</v>
          </cell>
          <cell r="I1067">
            <v>49718500909910</v>
          </cell>
        </row>
        <row r="1068">
          <cell r="D1068" t="str">
            <v>Hesap Makinesi</v>
          </cell>
          <cell r="E1068" t="str">
            <v>Casio FX-82MS 10+2 Hane Bilimsel Fonksiyonlu Hesap Makinesi</v>
          </cell>
          <cell r="F1068">
            <v>0.18</v>
          </cell>
          <cell r="G1068" t="str">
            <v>TL</v>
          </cell>
          <cell r="H1068">
            <v>0</v>
          </cell>
          <cell r="I1068">
            <v>4971850137931</v>
          </cell>
        </row>
        <row r="1069">
          <cell r="D1069" t="str">
            <v>Hesap Makinesi</v>
          </cell>
          <cell r="E1069" t="str">
            <v>Casio GZ-12S 12 Hane Büyük Boy Hesap Makinası</v>
          </cell>
          <cell r="F1069">
            <v>0.18</v>
          </cell>
          <cell r="G1069" t="str">
            <v>TL</v>
          </cell>
          <cell r="H1069">
            <v>0</v>
          </cell>
          <cell r="I1069">
            <v>4971850902508</v>
          </cell>
        </row>
        <row r="1070">
          <cell r="D1070" t="str">
            <v>Hesap Makinesi</v>
          </cell>
          <cell r="E1070" t="str">
            <v>Casio HL-122TV Cep Tipi 12 Haneli Hesap Makinesi</v>
          </cell>
          <cell r="F1070">
            <v>0.18</v>
          </cell>
          <cell r="G1070" t="str">
            <v>TL</v>
          </cell>
          <cell r="H1070">
            <v>0</v>
          </cell>
          <cell r="I1070">
            <v>4971850174363</v>
          </cell>
        </row>
        <row r="1071">
          <cell r="D1071" t="str">
            <v>Hesap Makinesi</v>
          </cell>
          <cell r="E1071" t="str">
            <v>Casio HR-100TM 12 Hane Pilli Şeritli Hesap Makinesi</v>
          </cell>
          <cell r="F1071">
            <v>0.18</v>
          </cell>
          <cell r="G1071" t="str">
            <v>TL</v>
          </cell>
          <cell r="H1071">
            <v>0</v>
          </cell>
          <cell r="I1071">
            <v>4971850174820</v>
          </cell>
        </row>
        <row r="1072">
          <cell r="D1072" t="str">
            <v>Hesap Makinesi</v>
          </cell>
          <cell r="E1072" t="str">
            <v>Casio HR-150TM 12 Hane Pilli Şeritli Hesap Makinesi</v>
          </cell>
          <cell r="F1072">
            <v>0.18</v>
          </cell>
          <cell r="G1072" t="str">
            <v>TL</v>
          </cell>
          <cell r="H1072">
            <v>0</v>
          </cell>
          <cell r="I1072">
            <v>4971850174851</v>
          </cell>
        </row>
        <row r="1073">
          <cell r="D1073" t="str">
            <v>Hesap Makinesi</v>
          </cell>
          <cell r="E1073" t="str">
            <v>Casio HR-8TM-GY 12 Haneli Pilli Şeritli Hesap Makinesi</v>
          </cell>
          <cell r="F1073">
            <v>0.18</v>
          </cell>
          <cell r="G1073" t="str">
            <v>TL</v>
          </cell>
          <cell r="H1073">
            <v>0</v>
          </cell>
          <cell r="I1073">
            <v>4971850174790</v>
          </cell>
        </row>
        <row r="1074">
          <cell r="D1074" t="str">
            <v>Hesap Makinesi</v>
          </cell>
          <cell r="E1074" t="str">
            <v>Casio HR-8TM-BK Pilli Şeritli 12 Hane Hesap Makinesi</v>
          </cell>
          <cell r="F1074">
            <v>0.18</v>
          </cell>
          <cell r="G1074" t="str">
            <v>TL</v>
          </cell>
          <cell r="H1074">
            <v>0</v>
          </cell>
          <cell r="I1074">
            <v>4971850174806</v>
          </cell>
        </row>
        <row r="1075">
          <cell r="D1075" t="str">
            <v>Hesap Makinesi</v>
          </cell>
          <cell r="E1075" t="str">
            <v>Casio Mw-5V-Bk Masa Tipi Hesap Makinesi</v>
          </cell>
          <cell r="F1075">
            <v>0.18</v>
          </cell>
          <cell r="G1075" t="str">
            <v>TL</v>
          </cell>
          <cell r="H1075">
            <v>0</v>
          </cell>
          <cell r="I1075">
            <v>4971850093060</v>
          </cell>
        </row>
        <row r="1076">
          <cell r="D1076" t="str">
            <v>Hesap Makinesi</v>
          </cell>
          <cell r="E1076" t="str">
            <v>Casio JS-140TVS-BK Profesyonel 14 Hane Masaüstü Hesap Makinesi</v>
          </cell>
          <cell r="F1076">
            <v>0.18</v>
          </cell>
          <cell r="G1076" t="str">
            <v>TL</v>
          </cell>
          <cell r="H1076">
            <v>0</v>
          </cell>
          <cell r="I1076">
            <v>4971850465508</v>
          </cell>
        </row>
        <row r="1077">
          <cell r="D1077" t="str">
            <v>Hesap Makinesi</v>
          </cell>
          <cell r="E1077" t="str">
            <v>Casio JW-200TV-RD 12 Hane Masa Üstü Hesap Makinesi</v>
          </cell>
          <cell r="F1077">
            <v>0.18</v>
          </cell>
          <cell r="G1077" t="str">
            <v>TL</v>
          </cell>
          <cell r="H1077">
            <v>0</v>
          </cell>
          <cell r="I1077">
            <v>4971850902119</v>
          </cell>
        </row>
        <row r="1078">
          <cell r="D1078" t="str">
            <v>Hesap Makinesi</v>
          </cell>
          <cell r="E1078" t="str">
            <v>Casio Jw-200tw-Rd-S-Dp(Ph)</v>
          </cell>
          <cell r="F1078">
            <v>0.18</v>
          </cell>
          <cell r="G1078" t="str">
            <v>TL</v>
          </cell>
          <cell r="H1078">
            <v>0</v>
          </cell>
          <cell r="I1078">
            <v>4971850902256</v>
          </cell>
        </row>
        <row r="1079">
          <cell r="D1079" t="str">
            <v>Hesap Makinesi</v>
          </cell>
          <cell r="E1079" t="str">
            <v>Casio Mj-12vc-Rd-S-Dp(Ph)</v>
          </cell>
          <cell r="F1079">
            <v>0.18</v>
          </cell>
          <cell r="G1079" t="str">
            <v>TL</v>
          </cell>
          <cell r="H1079">
            <v>0</v>
          </cell>
          <cell r="I1079">
            <v>4971850093145</v>
          </cell>
        </row>
        <row r="1080">
          <cell r="D1080" t="str">
            <v>Hesap Makinesi</v>
          </cell>
          <cell r="E1080" t="str">
            <v>Casio Mj-12vc-Rg-S-Dp(Ph)</v>
          </cell>
          <cell r="F1080">
            <v>0.18</v>
          </cell>
          <cell r="G1080" t="str">
            <v>TL</v>
          </cell>
          <cell r="H1080">
            <v>0</v>
          </cell>
          <cell r="I1080">
            <v>4971850093169</v>
          </cell>
        </row>
        <row r="1081">
          <cell r="D1081" t="str">
            <v>Hesap Makinesi</v>
          </cell>
          <cell r="E1081" t="str">
            <v>Casio MS-6VC-RD Mini Masa Tipi 8 Haneli Hesap Makinesi</v>
          </cell>
          <cell r="F1081">
            <v>0.18</v>
          </cell>
          <cell r="G1081" t="str">
            <v>TL</v>
          </cell>
          <cell r="H1081">
            <v>0</v>
          </cell>
          <cell r="I1081">
            <v>4971850186946</v>
          </cell>
        </row>
        <row r="1082">
          <cell r="D1082" t="str">
            <v>Hesap Makinesi</v>
          </cell>
          <cell r="E1082" t="str">
            <v>Casio MS-6VC-YW Mini Masa Tipi 8 Haneli Hesap Makinesi</v>
          </cell>
          <cell r="F1082">
            <v>0.18</v>
          </cell>
          <cell r="G1082" t="str">
            <v>TL</v>
          </cell>
          <cell r="H1082">
            <v>0</v>
          </cell>
          <cell r="I1082">
            <v>4971850186953</v>
          </cell>
        </row>
        <row r="1083">
          <cell r="D1083" t="str">
            <v>Hesap Makinesi</v>
          </cell>
          <cell r="E1083" t="str">
            <v>Casio MW-5V BK Masaüstü Hesap Makinesi</v>
          </cell>
          <cell r="F1083">
            <v>0.18</v>
          </cell>
          <cell r="G1083" t="str">
            <v>TL</v>
          </cell>
          <cell r="H1083">
            <v>0</v>
          </cell>
          <cell r="I1083">
            <v>4971850169307</v>
          </cell>
        </row>
        <row r="1084">
          <cell r="D1084" t="str">
            <v>Hesap Makinesi</v>
          </cell>
          <cell r="E1084" t="str">
            <v>Casio Mx-12b-Bk 12 Hane Masaüstü Hesap Makinesi</v>
          </cell>
          <cell r="F1084">
            <v>0.18</v>
          </cell>
          <cell r="G1084" t="str">
            <v>TL</v>
          </cell>
          <cell r="H1084">
            <v>0</v>
          </cell>
          <cell r="I1084">
            <v>4971850032199</v>
          </cell>
        </row>
        <row r="1085">
          <cell r="D1085" t="str">
            <v>Hesap Makinesi</v>
          </cell>
          <cell r="E1085" t="str">
            <v>Casio SL-210TE Cep Tipi 10 Hane Hesap Makinesi</v>
          </cell>
          <cell r="F1085">
            <v>0.18</v>
          </cell>
          <cell r="G1085" t="str">
            <v>TL</v>
          </cell>
          <cell r="H1085">
            <v>0</v>
          </cell>
          <cell r="I1085">
            <v>4971850132004</v>
          </cell>
        </row>
        <row r="1086">
          <cell r="D1086" t="str">
            <v>Hesap Makinesi</v>
          </cell>
          <cell r="E1086" t="str">
            <v>Casio Sl-760Lc-Gd Cep Tipi Hesap Makinesi</v>
          </cell>
          <cell r="F1086">
            <v>0.18</v>
          </cell>
          <cell r="G1086" t="str">
            <v>TL</v>
          </cell>
          <cell r="H1086">
            <v>0</v>
          </cell>
          <cell r="I1086">
            <v>4971850467557</v>
          </cell>
        </row>
        <row r="1087">
          <cell r="D1087" t="str">
            <v>Hesap Makinesi</v>
          </cell>
          <cell r="E1087" t="str">
            <v>Casio SL-797TV-GD Cep Tipi Hesap Makinesi</v>
          </cell>
          <cell r="F1087">
            <v>0.18</v>
          </cell>
          <cell r="G1087" t="str">
            <v>TL</v>
          </cell>
          <cell r="H1087">
            <v>0</v>
          </cell>
          <cell r="I1087">
            <v>4971850176077</v>
          </cell>
        </row>
        <row r="1088">
          <cell r="D1088" t="str">
            <v>Hesap Makinesi</v>
          </cell>
          <cell r="E1088" t="str">
            <v>Casio SL-760LC Cep Tipi Hesap Makinesi</v>
          </cell>
          <cell r="F1088">
            <v>0.18</v>
          </cell>
          <cell r="G1088" t="str">
            <v>TL</v>
          </cell>
          <cell r="H1088">
            <v>0</v>
          </cell>
          <cell r="I1088">
            <v>4971850467540</v>
          </cell>
        </row>
        <row r="1089">
          <cell r="D1089" t="str">
            <v>Hesap Makinesi</v>
          </cell>
          <cell r="E1089" t="str">
            <v>Casio FX-82ES Plus Bilimsel Fonksiyonlu Hesap Makinesi</v>
          </cell>
          <cell r="F1089">
            <v>0.18</v>
          </cell>
          <cell r="G1089" t="str">
            <v>TL</v>
          </cell>
          <cell r="H1089">
            <v>0</v>
          </cell>
          <cell r="I1089">
            <v>4971850900672</v>
          </cell>
        </row>
        <row r="1090">
          <cell r="D1090" t="str">
            <v>Hesap Makinesi</v>
          </cell>
          <cell r="E1090" t="str">
            <v xml:space="preserve">Casio Ax-120S Standart Seri Masa Üstü Hesap Makinesi  Hane Sayısı 12 </v>
          </cell>
          <cell r="F1090">
            <v>0.18</v>
          </cell>
          <cell r="G1090" t="str">
            <v>TL</v>
          </cell>
          <cell r="H1090">
            <v>0</v>
          </cell>
          <cell r="I1090">
            <v>4971850091691</v>
          </cell>
        </row>
        <row r="1091">
          <cell r="D1091" t="str">
            <v>Hesap Makinesi</v>
          </cell>
          <cell r="E1091" t="str">
            <v>Casio SX-320P Cep Tipi 12 Hane Hesap Makinesi</v>
          </cell>
          <cell r="F1091">
            <v>0.18</v>
          </cell>
          <cell r="G1091" t="str">
            <v>TL</v>
          </cell>
          <cell r="H1091">
            <v>0</v>
          </cell>
          <cell r="I1091">
            <v>4971850172604</v>
          </cell>
        </row>
        <row r="1092">
          <cell r="D1092" t="str">
            <v>Hesap Makinesi</v>
          </cell>
          <cell r="E1092" t="str">
            <v>Casio DX-120B 12 HANE MASAÜSTÜ HESAP MAKİNESİ</v>
          </cell>
          <cell r="F1092">
            <v>0.18</v>
          </cell>
          <cell r="G1092" t="str">
            <v>TL</v>
          </cell>
          <cell r="H1092">
            <v>0</v>
          </cell>
          <cell r="I1092">
            <v>4971850094180</v>
          </cell>
        </row>
        <row r="1093">
          <cell r="D1093" t="str">
            <v>Hesap Makinesi</v>
          </cell>
          <cell r="E1093" t="str">
            <v>Casio DS-3B 12 HANE MASAÜSTÜ HESAP MAKİNESİ</v>
          </cell>
          <cell r="F1093">
            <v>0.18</v>
          </cell>
          <cell r="G1093" t="str">
            <v>TL</v>
          </cell>
          <cell r="H1093">
            <v>0</v>
          </cell>
          <cell r="I1093">
            <v>4971850094180</v>
          </cell>
        </row>
        <row r="1094">
          <cell r="D1094" t="str">
            <v>Hesap Makinesi</v>
          </cell>
          <cell r="E1094" t="str">
            <v>Casio MS-20B 12 HANE MASAÜSTÜ HESAP MAKİNESİ</v>
          </cell>
          <cell r="F1094">
            <v>0.18</v>
          </cell>
          <cell r="G1094" t="str">
            <v>TL</v>
          </cell>
          <cell r="H1094">
            <v>0</v>
          </cell>
          <cell r="I1094">
            <v>4971850087830</v>
          </cell>
        </row>
        <row r="1095">
          <cell r="D1095" t="str">
            <v>Hesap Makinesi</v>
          </cell>
          <cell r="E1095" t="str">
            <v>Casio GX-120B 12 HANE MASAÜSTÜ HESAP MAKİNESİ</v>
          </cell>
          <cell r="F1095">
            <v>0.18</v>
          </cell>
          <cell r="G1095" t="str">
            <v>TL</v>
          </cell>
          <cell r="H1095">
            <v>0</v>
          </cell>
          <cell r="I1095">
            <v>4971850032342</v>
          </cell>
        </row>
        <row r="1096">
          <cell r="D1096" t="str">
            <v>Hesap Makinesi</v>
          </cell>
          <cell r="E1096" t="str">
            <v>Casio GX-12B 12 HANE MASAÜSTÜ HESAP MAKİNESİ</v>
          </cell>
          <cell r="F1096">
            <v>0.18</v>
          </cell>
          <cell r="G1096" t="str">
            <v>TL</v>
          </cell>
          <cell r="H1096">
            <v>0</v>
          </cell>
          <cell r="I1096">
            <v>4971850032274</v>
          </cell>
        </row>
        <row r="1097">
          <cell r="D1097" t="str">
            <v>Hesap Makinesi</v>
          </cell>
          <cell r="E1097" t="str">
            <v>Casio GX-14B 14 HANE MASAÜSTÜ HESAP MAKİNESİ</v>
          </cell>
          <cell r="F1097">
            <v>0.18</v>
          </cell>
          <cell r="G1097" t="str">
            <v>TL</v>
          </cell>
          <cell r="H1097">
            <v>0</v>
          </cell>
          <cell r="I1097">
            <v>4971850032304</v>
          </cell>
        </row>
        <row r="1098">
          <cell r="D1098" t="str">
            <v>Hesap Makinesi</v>
          </cell>
          <cell r="E1098" t="str">
            <v>Casio GX-16B 16 HANE MASAÜSTÜ HESAP MAKİNESİ</v>
          </cell>
          <cell r="F1098">
            <v>0.18</v>
          </cell>
          <cell r="G1098" t="str">
            <v>TL</v>
          </cell>
          <cell r="H1098">
            <v>0</v>
          </cell>
          <cell r="I1098">
            <v>4971850032328</v>
          </cell>
        </row>
        <row r="1099">
          <cell r="D1099" t="str">
            <v>Hesap Makinesi</v>
          </cell>
          <cell r="E1099" t="str">
            <v>Casio FX-82EX 274 FONKSİYON BİLİMSEL HESAP MAKİNESİ</v>
          </cell>
          <cell r="F1099">
            <v>0.18</v>
          </cell>
          <cell r="G1099" t="str">
            <v>TL</v>
          </cell>
          <cell r="H1099">
            <v>0</v>
          </cell>
          <cell r="I1099">
            <v>4971850092247</v>
          </cell>
        </row>
        <row r="1100">
          <cell r="D1100" t="str">
            <v>Hesap Makinesi</v>
          </cell>
          <cell r="E1100" t="str">
            <v>Casio FX-991EX 552 FONKSİYON BİLİMSEL HESAP MAKİNESİ</v>
          </cell>
          <cell r="F1100">
            <v>0.18</v>
          </cell>
          <cell r="G1100" t="str">
            <v>TL</v>
          </cell>
          <cell r="H1100">
            <v>0</v>
          </cell>
          <cell r="I1100">
            <v>4971850092315</v>
          </cell>
        </row>
        <row r="1101">
          <cell r="D1101" t="str">
            <v>Hesap Makinesi</v>
          </cell>
          <cell r="E1101" t="str">
            <v>Casio SL-1000TW-BK 10 HANE CEP HESAP MAKİNESİ</v>
          </cell>
          <cell r="F1101">
            <v>0.18</v>
          </cell>
          <cell r="G1101" t="str">
            <v>TL</v>
          </cell>
          <cell r="H1101">
            <v>0</v>
          </cell>
          <cell r="I1101">
            <v>4971850093329</v>
          </cell>
        </row>
        <row r="1102">
          <cell r="D1102" t="str">
            <v>Hesap Makinesi</v>
          </cell>
          <cell r="E1102" t="str">
            <v>Casio SL-1000TW-BU 10 HANE CEP HESAP MAKİNESİ</v>
          </cell>
          <cell r="F1102">
            <v>0.18</v>
          </cell>
          <cell r="G1102" t="str">
            <v>TL</v>
          </cell>
          <cell r="H1102">
            <v>0</v>
          </cell>
          <cell r="I1102">
            <v>4971850093350</v>
          </cell>
        </row>
        <row r="1103">
          <cell r="D1103" t="str">
            <v>Hesap Makinesi</v>
          </cell>
          <cell r="E1103" t="str">
            <v>Casio SL-1000TW-GN 10 HANE CEP HESAP MAKİNESİ</v>
          </cell>
          <cell r="F1103">
            <v>0.18</v>
          </cell>
          <cell r="G1103" t="str">
            <v>TL</v>
          </cell>
          <cell r="H1103">
            <v>0</v>
          </cell>
          <cell r="I1103">
            <v>4971850902034</v>
          </cell>
        </row>
        <row r="1104">
          <cell r="D1104" t="str">
            <v>Hesap Makinesi</v>
          </cell>
          <cell r="E1104" t="str">
            <v>Casio SL-1000TW-PK 10 HANE CEP HESAP MAKİNESİ</v>
          </cell>
          <cell r="F1104">
            <v>0.18</v>
          </cell>
          <cell r="G1104" t="str">
            <v>TL</v>
          </cell>
          <cell r="H1104">
            <v>0</v>
          </cell>
          <cell r="I1104">
            <v>4971850093343</v>
          </cell>
        </row>
        <row r="1105">
          <cell r="D1105" t="str">
            <v>Hesap Makinesi</v>
          </cell>
          <cell r="E1105" t="str">
            <v>Casio SL-1000TW-WE 10 HANE CEP HESAP MAKİNESİ</v>
          </cell>
          <cell r="F1105">
            <v>0.18</v>
          </cell>
          <cell r="G1105" t="str">
            <v>TL</v>
          </cell>
          <cell r="H1105">
            <v>0</v>
          </cell>
          <cell r="I1105">
            <v>4971850901938</v>
          </cell>
        </row>
        <row r="1106">
          <cell r="D1106" t="str">
            <v>Hesap Makinesi</v>
          </cell>
          <cell r="E1106" t="str">
            <v>Casio SL-1110TV-BU CEP TİPİ HESAP MAKİNESİ</v>
          </cell>
          <cell r="F1106">
            <v>0.18</v>
          </cell>
          <cell r="G1106" t="str">
            <v>TL</v>
          </cell>
          <cell r="H1106">
            <v>0</v>
          </cell>
          <cell r="I1106">
            <v>4971850189305</v>
          </cell>
        </row>
        <row r="1107">
          <cell r="D1107" t="str">
            <v>Hesap Makinesi</v>
          </cell>
          <cell r="E1107" t="str">
            <v>Casio SL-1110TV-RD CEP TİPİ HESAP MAKİNESİ</v>
          </cell>
          <cell r="F1107">
            <v>0.18</v>
          </cell>
          <cell r="G1107" t="str">
            <v>TL</v>
          </cell>
          <cell r="H1107">
            <v>0</v>
          </cell>
          <cell r="I1107">
            <v>4971850189299</v>
          </cell>
        </row>
        <row r="1108">
          <cell r="D1108" t="str">
            <v>Hesap Makinesi</v>
          </cell>
          <cell r="E1108" t="str">
            <v>Casio SL-300VC-GN 8 HANE CEP HESAP MAKİNESİ</v>
          </cell>
          <cell r="F1108">
            <v>0.18</v>
          </cell>
          <cell r="G1108" t="str">
            <v>TL</v>
          </cell>
          <cell r="H1108">
            <v>0</v>
          </cell>
          <cell r="I1108">
            <v>4971850187196</v>
          </cell>
        </row>
        <row r="1109">
          <cell r="D1109" t="str">
            <v>Hesap Makinesi</v>
          </cell>
          <cell r="E1109" t="str">
            <v>Casio SL-300VC-OE 8 HANE CEP HESAP MAKİNESİ</v>
          </cell>
          <cell r="F1109">
            <v>0.18</v>
          </cell>
          <cell r="G1109" t="str">
            <v>TL</v>
          </cell>
          <cell r="H1109">
            <v>0</v>
          </cell>
          <cell r="I1109">
            <v>4971850187134</v>
          </cell>
        </row>
        <row r="1110">
          <cell r="D1110" t="str">
            <v>Hesap Makinesi</v>
          </cell>
          <cell r="E1110" t="str">
            <v>Casio SL-787TV-BK 8 HANE CEP HESAP MAKİNESİ</v>
          </cell>
          <cell r="F1110">
            <v>0.18</v>
          </cell>
          <cell r="G1110" t="str">
            <v>TL</v>
          </cell>
          <cell r="H1110">
            <v>0</v>
          </cell>
          <cell r="I1110">
            <v>4971850175919</v>
          </cell>
        </row>
        <row r="1111">
          <cell r="D1111" t="str">
            <v>Hesap Makinesi</v>
          </cell>
          <cell r="E1111" t="str">
            <v>Casio SL-787TV-GD 8 HANE CEP HESAP MAKİNESİ</v>
          </cell>
          <cell r="F1111">
            <v>0.18</v>
          </cell>
          <cell r="G1111" t="str">
            <v>TL</v>
          </cell>
          <cell r="H1111">
            <v>0</v>
          </cell>
          <cell r="I1111">
            <v>4971850175933</v>
          </cell>
        </row>
        <row r="1112">
          <cell r="D1112" t="str">
            <v>Hesap Makinesi</v>
          </cell>
          <cell r="E1112" t="str">
            <v>Casio WM-220MS-BU 12 HANE SU VE TOZA DAYANIKLI MASAÜSTÜ HESAP MAKİNESİ</v>
          </cell>
          <cell r="F1112">
            <v>0.18</v>
          </cell>
          <cell r="G1112" t="str">
            <v>TL</v>
          </cell>
          <cell r="H1112">
            <v>0</v>
          </cell>
          <cell r="I1112">
            <v>4971850904649</v>
          </cell>
        </row>
        <row r="1113">
          <cell r="D1113" t="str">
            <v>Hesap Makinesi</v>
          </cell>
          <cell r="E1113" t="str">
            <v>Casio WM-220MS-WE 12 HANE SU VE TOZA DAYANIKLI MASAÜSTÜ HESAP MAKİNESİ</v>
          </cell>
          <cell r="F1113">
            <v>0.18</v>
          </cell>
          <cell r="G1113" t="str">
            <v>TL</v>
          </cell>
          <cell r="H1113">
            <v>0</v>
          </cell>
          <cell r="I1113">
            <v>4971850904656</v>
          </cell>
        </row>
        <row r="1114">
          <cell r="D1114" t="str">
            <v>Hesap Makinesi</v>
          </cell>
          <cell r="E1114" t="str">
            <v>Casio WM-320MT 12 HANE SU VE TOZA DAYANIKLI MASAÜSTÜ HESAP MAKİNESİ</v>
          </cell>
          <cell r="F1114">
            <v>0.18</v>
          </cell>
          <cell r="G1114" t="str">
            <v>TL</v>
          </cell>
          <cell r="H1114">
            <v>0</v>
          </cell>
          <cell r="I1114">
            <v>4971850092391</v>
          </cell>
        </row>
        <row r="1115">
          <cell r="D1115" t="str">
            <v>Kalemtraş</v>
          </cell>
          <cell r="E1115" t="str">
            <v>Faber-Castell Damla Şekilli Kalemtraş</v>
          </cell>
          <cell r="F1115">
            <v>0.08</v>
          </cell>
          <cell r="G1115" t="str">
            <v>TL</v>
          </cell>
          <cell r="H1115">
            <v>1.8612000000000002</v>
          </cell>
          <cell r="I1115">
            <v>4007593440028</v>
          </cell>
        </row>
        <row r="1116">
          <cell r="D1116" t="str">
            <v>Kalemtraş</v>
          </cell>
          <cell r="E1116" t="str">
            <v>Faber-Castell Geniş Hazneli Çiftli Kalemtraş</v>
          </cell>
          <cell r="F1116">
            <v>0.08</v>
          </cell>
          <cell r="G1116" t="str">
            <v>TL</v>
          </cell>
          <cell r="H1116">
            <v>2.7072000000000003</v>
          </cell>
          <cell r="I1116">
            <v>4007593438025</v>
          </cell>
        </row>
        <row r="1117">
          <cell r="D1117" t="str">
            <v>Kalemtraş</v>
          </cell>
          <cell r="E1117" t="str">
            <v xml:space="preserve">Faber-Castell Diktörtgen Silgili Kalemtraş </v>
          </cell>
          <cell r="F1117">
            <v>0.08</v>
          </cell>
          <cell r="G1117" t="str">
            <v>TL</v>
          </cell>
          <cell r="H1117">
            <v>3.553199999999999</v>
          </cell>
          <cell r="I1117">
            <v>4007593480024</v>
          </cell>
        </row>
        <row r="1118">
          <cell r="D1118" t="str">
            <v>Kalemtraş</v>
          </cell>
          <cell r="E1118" t="str">
            <v>Faber-Castell Mini Apple Neon Kalemtraş</v>
          </cell>
          <cell r="F1118">
            <v>0.08</v>
          </cell>
          <cell r="G1118" t="str">
            <v>TL</v>
          </cell>
          <cell r="H1118">
            <v>1.2689999999999999</v>
          </cell>
          <cell r="I1118">
            <v>6933256617804</v>
          </cell>
        </row>
        <row r="1119">
          <cell r="D1119" t="str">
            <v>Kalemtraş</v>
          </cell>
          <cell r="E1119" t="str">
            <v>Faber-Castell Mini Sleeve Neon Kalemtraş</v>
          </cell>
          <cell r="F1119">
            <v>0.08</v>
          </cell>
          <cell r="G1119" t="str">
            <v>TL</v>
          </cell>
          <cell r="H1119">
            <v>1.6919999999999999</v>
          </cell>
          <cell r="I1119">
            <v>6933256617798</v>
          </cell>
        </row>
        <row r="1120">
          <cell r="D1120" t="str">
            <v>Kalemtraş</v>
          </cell>
          <cell r="E1120" t="str">
            <v>Faber-Castell Sleeve Kırmızı-Mavi Kalemtraş</v>
          </cell>
          <cell r="F1120">
            <v>0.08</v>
          </cell>
          <cell r="G1120" t="str">
            <v>TL</v>
          </cell>
          <cell r="H1120">
            <v>4.3145999999999995</v>
          </cell>
          <cell r="I1120">
            <v>6933256608192</v>
          </cell>
        </row>
        <row r="1121">
          <cell r="D1121" t="str">
            <v>Kalemtraş</v>
          </cell>
          <cell r="E1121" t="str">
            <v xml:space="preserve">Faber-Castell Sleeve Çift Hazneli Kalemtraş Canlı Renkler </v>
          </cell>
          <cell r="F1121">
            <v>0.08</v>
          </cell>
          <cell r="G1121" t="str">
            <v>TL</v>
          </cell>
          <cell r="H1121">
            <v>4.3145999999999995</v>
          </cell>
          <cell r="I1121">
            <v>6933256631473</v>
          </cell>
        </row>
        <row r="1122">
          <cell r="D1122" t="str">
            <v>Kalemtraş</v>
          </cell>
          <cell r="E1122" t="str">
            <v>Faber-Castell Metal Tekli Üçgen Kalemtraş</v>
          </cell>
          <cell r="F1122">
            <v>0.08</v>
          </cell>
          <cell r="G1122" t="str">
            <v>TL</v>
          </cell>
          <cell r="H1122">
            <v>0.60911999999999999</v>
          </cell>
          <cell r="I1122">
            <v>8901180831007</v>
          </cell>
        </row>
        <row r="1123">
          <cell r="D1123" t="str">
            <v>Kalemtraş</v>
          </cell>
          <cell r="E1123" t="str">
            <v>Faber-Castell Metal Çiftli Kalemtraş</v>
          </cell>
          <cell r="F1123">
            <v>0.08</v>
          </cell>
          <cell r="G1123" t="str">
            <v>TL</v>
          </cell>
          <cell r="H1123">
            <v>1.3112999999999999</v>
          </cell>
          <cell r="I1123">
            <v>8901180834008</v>
          </cell>
        </row>
        <row r="1124">
          <cell r="D1124" t="str">
            <v>Kalemtraş</v>
          </cell>
          <cell r="E1124" t="str">
            <v xml:space="preserve">Faber-Castell Metal Tekli Kalemtraş (Bıçak Yedekli) </v>
          </cell>
          <cell r="F1124">
            <v>0.08</v>
          </cell>
          <cell r="G1124" t="str">
            <v>TL</v>
          </cell>
          <cell r="H1124">
            <v>0.84599999999999997</v>
          </cell>
          <cell r="I1124">
            <v>8901180856109</v>
          </cell>
        </row>
        <row r="1125">
          <cell r="D1125" t="str">
            <v>Kalemtraş</v>
          </cell>
          <cell r="E1125" t="str">
            <v xml:space="preserve">Faber-Castell Metal Kalemtraş (Kapaklı) </v>
          </cell>
          <cell r="F1125">
            <v>0.08</v>
          </cell>
          <cell r="G1125" t="str">
            <v>TL</v>
          </cell>
          <cell r="H1125">
            <v>1.2689999999999999</v>
          </cell>
          <cell r="I1125">
            <v>4007593055017</v>
          </cell>
        </row>
        <row r="1126">
          <cell r="D1126" t="str">
            <v>Kalemtraş</v>
          </cell>
          <cell r="E1126" t="str">
            <v>Faber-Castell Grip Auto Canlı Renkler Kalemtraş</v>
          </cell>
          <cell r="F1126">
            <v>0.08</v>
          </cell>
          <cell r="G1126" t="str">
            <v>TL</v>
          </cell>
          <cell r="H1126">
            <v>1.3958999999999997</v>
          </cell>
          <cell r="I1126">
            <v>6933256620408</v>
          </cell>
        </row>
        <row r="1127">
          <cell r="D1127" t="str">
            <v>Kalemtraş</v>
          </cell>
          <cell r="E1127" t="str">
            <v>Faber-Castell Grip Auto Klasik Renkler Kalemtraş</v>
          </cell>
          <cell r="F1127">
            <v>0.08</v>
          </cell>
          <cell r="G1127" t="str">
            <v>TL</v>
          </cell>
          <cell r="H1127">
            <v>1.7343</v>
          </cell>
          <cell r="I1127">
            <v>6933256620392</v>
          </cell>
        </row>
        <row r="1128">
          <cell r="D1128" t="str">
            <v>Kalemtraş</v>
          </cell>
          <cell r="E1128" t="str">
            <v>Faber-Castell Grip Auto Jumbo Klasik Renkler Kalemtraş</v>
          </cell>
          <cell r="F1128">
            <v>0.08</v>
          </cell>
          <cell r="G1128" t="str">
            <v>TL</v>
          </cell>
          <cell r="H1128">
            <v>3.4685999999999999</v>
          </cell>
          <cell r="I1128">
            <v>6933256621344</v>
          </cell>
        </row>
        <row r="1129">
          <cell r="D1129" t="str">
            <v>Kalemtraş</v>
          </cell>
          <cell r="E1129" t="str">
            <v>Faber-Castell Grip Auto Jumbo Canlı Renkler Kalemtraş</v>
          </cell>
          <cell r="F1129">
            <v>0.08</v>
          </cell>
          <cell r="G1129" t="str">
            <v>TL</v>
          </cell>
          <cell r="H1129">
            <v>3.4685999999999999</v>
          </cell>
          <cell r="I1129">
            <v>6933256622402</v>
          </cell>
        </row>
        <row r="1130">
          <cell r="D1130" t="str">
            <v>Kalemtraş</v>
          </cell>
          <cell r="E1130" t="str">
            <v xml:space="preserve">Faber-Castell Grip 2001 Gri Kalemtraş   </v>
          </cell>
          <cell r="F1130">
            <v>0.08</v>
          </cell>
          <cell r="G1130" t="str">
            <v>TL</v>
          </cell>
          <cell r="H1130">
            <v>6.0065999999999997</v>
          </cell>
          <cell r="I1130">
            <v>4005401003939</v>
          </cell>
        </row>
        <row r="1131">
          <cell r="D1131" t="str">
            <v>Kalemtraş</v>
          </cell>
          <cell r="E1131" t="str">
            <v xml:space="preserve">Faber-Castell Grip 2001 Mavi Kalemtraş </v>
          </cell>
          <cell r="F1131">
            <v>0.08</v>
          </cell>
          <cell r="G1131" t="str">
            <v>TL</v>
          </cell>
          <cell r="H1131">
            <v>6.0065999999999997</v>
          </cell>
          <cell r="I1131">
            <v>4005401063865</v>
          </cell>
        </row>
        <row r="1132">
          <cell r="D1132" t="str">
            <v>Kalemtraş</v>
          </cell>
          <cell r="E1132" t="str">
            <v>Faber-Castell Oval Silgili Kalemtraş</v>
          </cell>
          <cell r="F1132">
            <v>0.08</v>
          </cell>
          <cell r="G1132" t="str">
            <v>TL</v>
          </cell>
          <cell r="H1132">
            <v>2.0303999999999998</v>
          </cell>
          <cell r="I1132">
            <v>6933256621566</v>
          </cell>
        </row>
        <row r="1133">
          <cell r="D1133" t="str">
            <v>Kalemtraş</v>
          </cell>
          <cell r="E1133" t="str">
            <v>Faber-Castell Yuvarlak Silgili Kalemtraş</v>
          </cell>
          <cell r="F1133">
            <v>0.08</v>
          </cell>
          <cell r="G1133" t="str">
            <v>TL</v>
          </cell>
          <cell r="H1133">
            <v>2.3934749999999996</v>
          </cell>
          <cell r="I1133">
            <v>6933256611734</v>
          </cell>
        </row>
        <row r="1134">
          <cell r="D1134" t="str">
            <v>Kalemtraş</v>
          </cell>
          <cell r="E1134" t="str">
            <v>Faber-Castell Silgili Kalemtraş</v>
          </cell>
          <cell r="F1134">
            <v>0.08</v>
          </cell>
          <cell r="G1134" t="str">
            <v>TL</v>
          </cell>
          <cell r="H1134">
            <v>1.8999749999999997</v>
          </cell>
          <cell r="I1134">
            <v>7891360538455</v>
          </cell>
        </row>
        <row r="1135">
          <cell r="D1135" t="str">
            <v>Kalemtraş</v>
          </cell>
          <cell r="E1135" t="str">
            <v>Noki 1104 Metal Kalemtraş</v>
          </cell>
          <cell r="F1135">
            <v>0.08</v>
          </cell>
          <cell r="G1135" t="str">
            <v>TL</v>
          </cell>
          <cell r="H1135">
            <v>0.44</v>
          </cell>
          <cell r="I1135">
            <v>5201640022130</v>
          </cell>
        </row>
        <row r="1136">
          <cell r="D1136" t="str">
            <v>Kalemtraş</v>
          </cell>
          <cell r="E1136" t="str">
            <v>Noki 1105 Metal Kalemtraş (Yedekli)</v>
          </cell>
          <cell r="F1136">
            <v>0.08</v>
          </cell>
          <cell r="G1136" t="str">
            <v>TL</v>
          </cell>
          <cell r="H1136">
            <v>0.57999999999999996</v>
          </cell>
          <cell r="I1136">
            <v>8693245024959</v>
          </cell>
        </row>
        <row r="1137">
          <cell r="D1137" t="str">
            <v>Kartvizitlik</v>
          </cell>
          <cell r="E1137" t="str">
            <v>Mas 1450 Orion Kartvizitlik Siyah</v>
          </cell>
          <cell r="F1137">
            <v>0.18</v>
          </cell>
          <cell r="G1137" t="str">
            <v>TL</v>
          </cell>
          <cell r="H1137">
            <v>1.6606400000000001</v>
          </cell>
          <cell r="I1137" t="str">
            <v>8691217145091</v>
          </cell>
        </row>
        <row r="1138">
          <cell r="D1138" t="str">
            <v>Kartvizitlik</v>
          </cell>
          <cell r="E1138" t="str">
            <v>Mas 1450 Orion Kartvizitlik Mavi</v>
          </cell>
          <cell r="F1138">
            <v>0.18</v>
          </cell>
          <cell r="G1138" t="str">
            <v>TL</v>
          </cell>
          <cell r="H1138">
            <v>1.6606400000000001</v>
          </cell>
          <cell r="I1138" t="str">
            <v>8691217145084</v>
          </cell>
        </row>
        <row r="1139">
          <cell r="D1139" t="str">
            <v>Kartvizitlik</v>
          </cell>
          <cell r="E1139" t="str">
            <v>Mas 1450 Orion Kartvizitlik Kırmızı</v>
          </cell>
          <cell r="F1139">
            <v>0.18</v>
          </cell>
          <cell r="G1139" t="str">
            <v>TL</v>
          </cell>
          <cell r="H1139">
            <v>1.6606400000000001</v>
          </cell>
          <cell r="I1139" t="str">
            <v>8691217145077</v>
          </cell>
        </row>
        <row r="1140">
          <cell r="D1140" t="str">
            <v>Kartvizitlik</v>
          </cell>
          <cell r="E1140" t="str">
            <v>Mas 1450 Orion Kartvizitlik Şeffaf</v>
          </cell>
          <cell r="F1140">
            <v>0.18</v>
          </cell>
          <cell r="G1140" t="str">
            <v>TL</v>
          </cell>
          <cell r="H1140">
            <v>1.6606400000000001</v>
          </cell>
          <cell r="I1140" t="str">
            <v>8691217145039</v>
          </cell>
        </row>
        <row r="1141">
          <cell r="D1141" t="str">
            <v>Kartvizitlik</v>
          </cell>
          <cell r="E1141" t="str">
            <v>Mas 1450 Orion Kartvizitlik Duman</v>
          </cell>
          <cell r="F1141">
            <v>0.18</v>
          </cell>
          <cell r="G1141" t="str">
            <v>TL</v>
          </cell>
          <cell r="H1141">
            <v>1.6606400000000001</v>
          </cell>
          <cell r="I1141" t="str">
            <v>8691217145046</v>
          </cell>
        </row>
        <row r="1142">
          <cell r="D1142" t="str">
            <v>Kartvizitlik</v>
          </cell>
          <cell r="E1142" t="str">
            <v>Mas 482 Dikey Kartviitlik Şeffaf</v>
          </cell>
          <cell r="F1142">
            <v>0.18</v>
          </cell>
          <cell r="G1142" t="str">
            <v>TL</v>
          </cell>
          <cell r="H1142">
            <v>1.1872800000000001</v>
          </cell>
          <cell r="I1142">
            <v>8691217048231</v>
          </cell>
        </row>
        <row r="1143">
          <cell r="D1143" t="str">
            <v>Kartvizitlik</v>
          </cell>
          <cell r="E1143" t="str">
            <v>Mas 484 Köşeli Kartviitlik Şeffaf</v>
          </cell>
          <cell r="F1143">
            <v>0.18</v>
          </cell>
          <cell r="G1143" t="str">
            <v>TL</v>
          </cell>
          <cell r="H1143">
            <v>1.28816</v>
          </cell>
          <cell r="I1143">
            <v>8691217048439</v>
          </cell>
        </row>
        <row r="1144">
          <cell r="D1144" t="str">
            <v>Kartvizitlik</v>
          </cell>
          <cell r="E1144" t="str">
            <v>Mas 486 Oval Kartviitlik Şeffaf</v>
          </cell>
          <cell r="F1144">
            <v>0.18</v>
          </cell>
          <cell r="G1144" t="str">
            <v>TL</v>
          </cell>
          <cell r="H1144">
            <v>1.2416000000000003</v>
          </cell>
          <cell r="I1144">
            <v>8691217048637</v>
          </cell>
        </row>
        <row r="1145">
          <cell r="D1145" t="str">
            <v>Kartvizitlik</v>
          </cell>
          <cell r="E1145" t="str">
            <v>Mas 510 Perfore Kartvizitlik Siyah</v>
          </cell>
          <cell r="F1145">
            <v>0.18</v>
          </cell>
          <cell r="G1145" t="str">
            <v>TL</v>
          </cell>
          <cell r="H1145">
            <v>4.8945423999999997</v>
          </cell>
          <cell r="I1145">
            <v>8691217051002</v>
          </cell>
        </row>
        <row r="1146">
          <cell r="D1146" t="str">
            <v>Kartvizitlik</v>
          </cell>
          <cell r="E1146" t="str">
            <v>Mas 3820 Suni Deri Kartvizitlik Siyah</v>
          </cell>
          <cell r="F1146">
            <v>0.18</v>
          </cell>
          <cell r="G1146" t="str">
            <v>TL</v>
          </cell>
          <cell r="H1146">
            <v>19.0085856</v>
          </cell>
          <cell r="I1146">
            <v>8691217382090</v>
          </cell>
        </row>
        <row r="1147">
          <cell r="D1147" t="str">
            <v>Kartvizitlik</v>
          </cell>
          <cell r="E1147" t="str">
            <v>Mas 3820 Suni Deri Kartvizitlik Kahverengi</v>
          </cell>
          <cell r="F1147">
            <v>0.18</v>
          </cell>
          <cell r="G1147" t="str">
            <v>TL</v>
          </cell>
          <cell r="H1147">
            <v>19.0085856</v>
          </cell>
          <cell r="I1147">
            <v>8691217382083</v>
          </cell>
        </row>
        <row r="1148">
          <cell r="D1148" t="str">
            <v>Kartvizitlik</v>
          </cell>
          <cell r="E1148" t="str">
            <v>Durable Visiflix Flip (400 Kart Kapasiteli) Döner Kartvizitlik Siyah</v>
          </cell>
          <cell r="F1148">
            <v>0.18</v>
          </cell>
          <cell r="G1148" t="str">
            <v>TL</v>
          </cell>
          <cell r="H1148">
            <v>167.57999999999998</v>
          </cell>
          <cell r="I1148">
            <v>4005546206356</v>
          </cell>
        </row>
        <row r="1149">
          <cell r="D1149" t="str">
            <v>Kartvizitlik</v>
          </cell>
          <cell r="E1149" t="str">
            <v>Durable Visiflix Flip (400 Kart Kapasiteli) Döner Kartvizitlik Metalik Gri</v>
          </cell>
          <cell r="F1149">
            <v>0.18</v>
          </cell>
          <cell r="G1149" t="str">
            <v>TL</v>
          </cell>
          <cell r="H1149">
            <v>167.57999999999998</v>
          </cell>
          <cell r="I1149">
            <v>4005546226491</v>
          </cell>
        </row>
        <row r="1150">
          <cell r="D1150" t="str">
            <v>Kartvizitlik</v>
          </cell>
          <cell r="E1150" t="str">
            <v>Durable Vegas Masaüstü (200 Kart Kapasiteli) Kartvizitlik Siyah</v>
          </cell>
          <cell r="F1150">
            <v>0.18</v>
          </cell>
          <cell r="G1150" t="str">
            <v>TL</v>
          </cell>
          <cell r="H1150">
            <v>119.511</v>
          </cell>
          <cell r="I1150">
            <v>4005546206523</v>
          </cell>
        </row>
        <row r="1151">
          <cell r="D1151" t="str">
            <v>Kartvizitlik</v>
          </cell>
          <cell r="E1151" t="str">
            <v>Durable Vegas Masaüstü (200 Kart Kapasiteli) Kartvizitlik Metalik Gri &amp; Mavi</v>
          </cell>
          <cell r="F1151">
            <v>0.18</v>
          </cell>
          <cell r="G1151" t="str">
            <v>TL</v>
          </cell>
          <cell r="H1151">
            <v>119.511</v>
          </cell>
          <cell r="I1151">
            <v>4005546206547</v>
          </cell>
        </row>
        <row r="1152">
          <cell r="D1152" t="str">
            <v>Kartvizitlik</v>
          </cell>
          <cell r="E1152" t="str">
            <v>Durable Tek Taraflı Metal Kartvizitlik</v>
          </cell>
          <cell r="F1152">
            <v>0.18</v>
          </cell>
          <cell r="G1152" t="str">
            <v>TL</v>
          </cell>
          <cell r="H1152">
            <v>10.848599999999999</v>
          </cell>
          <cell r="I1152">
            <v>4005546224404</v>
          </cell>
        </row>
        <row r="1153">
          <cell r="D1153" t="str">
            <v>Kartvizitlik</v>
          </cell>
          <cell r="E1153" t="str">
            <v>Durable Çift Taraflı Metal Kartvizitlik</v>
          </cell>
          <cell r="F1153">
            <v>0.18</v>
          </cell>
          <cell r="G1153" t="str">
            <v>TL</v>
          </cell>
          <cell r="H1153">
            <v>17.64</v>
          </cell>
          <cell r="I1153">
            <v>4005546207704</v>
          </cell>
        </row>
        <row r="1154">
          <cell r="D1154" t="str">
            <v>Kartvizitlik</v>
          </cell>
          <cell r="E1154" t="str">
            <v>Umix Kartvizitlik 120'li Turuncu</v>
          </cell>
          <cell r="F1154">
            <v>0.18</v>
          </cell>
          <cell r="G1154" t="str">
            <v>TL</v>
          </cell>
          <cell r="H1154">
            <v>2.4784199999999998</v>
          </cell>
          <cell r="I1154">
            <v>8690345700073</v>
          </cell>
        </row>
        <row r="1155">
          <cell r="D1155" t="str">
            <v>Kartvizitlik</v>
          </cell>
          <cell r="E1155" t="str">
            <v>Umix Kartvizitlik 240'lı Turuncu</v>
          </cell>
          <cell r="F1155">
            <v>0.18</v>
          </cell>
          <cell r="G1155" t="str">
            <v>TL</v>
          </cell>
          <cell r="H1155">
            <v>4.7539800000000003</v>
          </cell>
          <cell r="I1155">
            <v>8690345700103</v>
          </cell>
        </row>
        <row r="1156">
          <cell r="D1156" t="str">
            <v>Kartvizitlik</v>
          </cell>
          <cell r="E1156" t="str">
            <v>Umix A4 400'lü  Kartvizitlik Kırmızı</v>
          </cell>
          <cell r="F1156">
            <v>0.18</v>
          </cell>
          <cell r="G1156" t="str">
            <v>TL</v>
          </cell>
          <cell r="H1156">
            <v>7.9997400000000001</v>
          </cell>
          <cell r="I1156">
            <v>8690345717934</v>
          </cell>
        </row>
        <row r="1157">
          <cell r="D1157" t="str">
            <v>Kartvizitlik</v>
          </cell>
          <cell r="E1157" t="str">
            <v>Umix A4 400'lü  Kartvizitlik Mavi</v>
          </cell>
          <cell r="F1157">
            <v>0.18</v>
          </cell>
          <cell r="G1157" t="str">
            <v>TL</v>
          </cell>
          <cell r="H1157">
            <v>7.9997400000000001</v>
          </cell>
          <cell r="I1157">
            <v>8690345717927</v>
          </cell>
        </row>
        <row r="1158">
          <cell r="D1158" t="str">
            <v>Kartvizitlik</v>
          </cell>
          <cell r="E1158" t="str">
            <v>Umix A4 400'lü  Kartvizitlik Siyah</v>
          </cell>
          <cell r="F1158">
            <v>0.18</v>
          </cell>
          <cell r="G1158" t="str">
            <v>TL</v>
          </cell>
          <cell r="H1158">
            <v>7.9997400000000001</v>
          </cell>
          <cell r="I1158">
            <v>8690345717941</v>
          </cell>
        </row>
        <row r="1159">
          <cell r="D1159" t="str">
            <v>Kartvizitlik</v>
          </cell>
          <cell r="E1159" t="str">
            <v>Umix A4 600'lü  Kartvizitlik Kırmızı</v>
          </cell>
          <cell r="F1159">
            <v>0.18</v>
          </cell>
          <cell r="G1159" t="str">
            <v>TL</v>
          </cell>
          <cell r="H1159">
            <v>10.6722</v>
          </cell>
          <cell r="I1159">
            <v>8690345717965</v>
          </cell>
        </row>
        <row r="1160">
          <cell r="D1160" t="str">
            <v>Kartvizitlik</v>
          </cell>
          <cell r="E1160" t="str">
            <v>Umix A4 600'lü  Kartvizitlik Mavi</v>
          </cell>
          <cell r="F1160">
            <v>0.18</v>
          </cell>
          <cell r="G1160" t="str">
            <v>TL</v>
          </cell>
          <cell r="H1160">
            <v>10.6722</v>
          </cell>
          <cell r="I1160">
            <v>8690345717958</v>
          </cell>
        </row>
        <row r="1161">
          <cell r="D1161" t="str">
            <v>Kartvizitlik</v>
          </cell>
          <cell r="E1161" t="str">
            <v>Umix A4 600'lü  Kartvizitlik Siyah</v>
          </cell>
          <cell r="F1161">
            <v>0.18</v>
          </cell>
          <cell r="G1161" t="str">
            <v>TL</v>
          </cell>
          <cell r="H1161">
            <v>10.6722</v>
          </cell>
          <cell r="I1161">
            <v>8690345717972</v>
          </cell>
        </row>
        <row r="1162">
          <cell r="D1162" t="str">
            <v>Kartvizitlik</v>
          </cell>
          <cell r="E1162" t="str">
            <v>Umix A4 800'lü  Kartvizitlik Kırmızı</v>
          </cell>
          <cell r="F1162">
            <v>0.18</v>
          </cell>
          <cell r="G1162" t="str">
            <v>TL</v>
          </cell>
          <cell r="H1162">
            <v>13.335839999999999</v>
          </cell>
          <cell r="I1162">
            <v>8690345717996</v>
          </cell>
        </row>
        <row r="1163">
          <cell r="D1163" t="str">
            <v>Kartvizitlik</v>
          </cell>
          <cell r="E1163" t="str">
            <v>Umix A4 800'lü  Kartvizitlik Mavi</v>
          </cell>
          <cell r="F1163">
            <v>0.18</v>
          </cell>
          <cell r="G1163" t="str">
            <v>TL</v>
          </cell>
          <cell r="H1163">
            <v>13.335839999999999</v>
          </cell>
          <cell r="I1163">
            <v>8690345717989</v>
          </cell>
        </row>
        <row r="1164">
          <cell r="D1164" t="str">
            <v>Kartvizitlik</v>
          </cell>
          <cell r="E1164" t="str">
            <v>Umix A4 800'lü  Kartvizitlik Siyah</v>
          </cell>
          <cell r="F1164">
            <v>0.18</v>
          </cell>
          <cell r="G1164" t="str">
            <v>TL</v>
          </cell>
          <cell r="H1164">
            <v>13.335839999999999</v>
          </cell>
          <cell r="I1164">
            <v>8690345718009</v>
          </cell>
        </row>
        <row r="1165">
          <cell r="D1165" t="str">
            <v>Kartvizitlik</v>
          </cell>
          <cell r="E1165" t="str">
            <v xml:space="preserve">Umix Spiralli 120'li Kartvizitlik Beyaz-Kırmızı </v>
          </cell>
          <cell r="F1165">
            <v>0.18</v>
          </cell>
          <cell r="G1165" t="str">
            <v>TL</v>
          </cell>
          <cell r="H1165">
            <v>6.6326399999999994</v>
          </cell>
          <cell r="I1165">
            <v>8690345717828</v>
          </cell>
        </row>
        <row r="1166">
          <cell r="D1166" t="str">
            <v>Kartvizitlik</v>
          </cell>
          <cell r="E1166" t="str">
            <v>Umix Spiralli 120'li Kartvizitlik Beyaz-Mavi</v>
          </cell>
          <cell r="F1166">
            <v>0.18</v>
          </cell>
          <cell r="G1166" t="str">
            <v>TL</v>
          </cell>
          <cell r="H1166">
            <v>6.6326399999999994</v>
          </cell>
          <cell r="I1166">
            <v>8690345717804</v>
          </cell>
        </row>
        <row r="1167">
          <cell r="D1167" t="str">
            <v>Kartvizitlik</v>
          </cell>
          <cell r="E1167" t="str">
            <v>Umix Spiralli 120'li Kartvizitlik Beyaz-Turuncu</v>
          </cell>
          <cell r="F1167">
            <v>0.18</v>
          </cell>
          <cell r="G1167" t="str">
            <v>TL</v>
          </cell>
          <cell r="H1167">
            <v>6.6326399999999994</v>
          </cell>
          <cell r="I1167">
            <v>8690345717811</v>
          </cell>
        </row>
        <row r="1168">
          <cell r="D1168" t="str">
            <v>Kartvizitlik</v>
          </cell>
          <cell r="E1168" t="str">
            <v>Umix Spiralli 120'li Kartvizitlik Beyaz-Yeşil</v>
          </cell>
          <cell r="F1168">
            <v>0.18</v>
          </cell>
          <cell r="G1168" t="str">
            <v>TL</v>
          </cell>
          <cell r="H1168">
            <v>6.6326399999999994</v>
          </cell>
          <cell r="I1168">
            <v>8690345717835</v>
          </cell>
        </row>
        <row r="1169">
          <cell r="D1169" t="str">
            <v>Kartvizitlik</v>
          </cell>
          <cell r="E1169" t="str">
            <v xml:space="preserve">Umix Spiralli 180'li Kartvizitlik Beyaz-Kırmızı </v>
          </cell>
          <cell r="F1169">
            <v>0.18</v>
          </cell>
          <cell r="G1169" t="str">
            <v>TL</v>
          </cell>
          <cell r="H1169">
            <v>7.5940199999999995</v>
          </cell>
          <cell r="I1169">
            <v>8690345717880</v>
          </cell>
        </row>
        <row r="1170">
          <cell r="D1170" t="str">
            <v>Kartvizitlik</v>
          </cell>
          <cell r="E1170" t="str">
            <v>Umix Spiralli 180'li Kartvizitlik Beyaz-Mavi</v>
          </cell>
          <cell r="F1170">
            <v>0.18</v>
          </cell>
          <cell r="G1170" t="str">
            <v>TL</v>
          </cell>
          <cell r="H1170">
            <v>7.5940199999999995</v>
          </cell>
          <cell r="I1170">
            <v>8690345717866</v>
          </cell>
        </row>
        <row r="1171">
          <cell r="D1171" t="str">
            <v>Kartvizitlik</v>
          </cell>
          <cell r="E1171" t="str">
            <v>Umix Spiralli 180'li Kartvizitlik Beyaz-Turuncu</v>
          </cell>
          <cell r="F1171">
            <v>0.18</v>
          </cell>
          <cell r="G1171" t="str">
            <v>TL</v>
          </cell>
          <cell r="H1171">
            <v>7.5940199999999995</v>
          </cell>
          <cell r="I1171">
            <v>8690345717873</v>
          </cell>
        </row>
        <row r="1172">
          <cell r="D1172" t="str">
            <v>Kartvizitlik</v>
          </cell>
          <cell r="E1172" t="str">
            <v>Umix Spiralli 180'li Kartvizitlik Beyaz-Yeşil</v>
          </cell>
          <cell r="F1172">
            <v>0.18</v>
          </cell>
          <cell r="G1172" t="str">
            <v>TL</v>
          </cell>
          <cell r="H1172">
            <v>7.5940199999999995</v>
          </cell>
          <cell r="I1172">
            <v>8690345717897</v>
          </cell>
        </row>
        <row r="1173">
          <cell r="D1173" t="str">
            <v>Kaşe ve Gereçleri</v>
          </cell>
          <cell r="E1173" t="str">
            <v>Mas 516 Küçük Mürekkepsiz Istampa 8x9 cm.</v>
          </cell>
          <cell r="F1173">
            <v>0.18</v>
          </cell>
          <cell r="G1173" t="str">
            <v>TL</v>
          </cell>
          <cell r="H1173">
            <v>2.8246400000000005</v>
          </cell>
          <cell r="I1173">
            <v>8691217051606</v>
          </cell>
        </row>
        <row r="1174">
          <cell r="D1174" t="str">
            <v>Kaşe ve Gereçleri</v>
          </cell>
          <cell r="E1174" t="str">
            <v>Mas 561 Büyük Mürekkepsiz Istampa 10x13 cm.</v>
          </cell>
          <cell r="F1174">
            <v>0.18</v>
          </cell>
          <cell r="G1174" t="str">
            <v>TL</v>
          </cell>
          <cell r="H1174">
            <v>4.8267199999999999</v>
          </cell>
          <cell r="I1174">
            <v>8691217056106</v>
          </cell>
        </row>
        <row r="1175">
          <cell r="D1175" t="str">
            <v>Kaşe ve Gereçleri</v>
          </cell>
          <cell r="E1175" t="str">
            <v>Mas 462 Istampa Mürekkebi 20 ml. Siyah</v>
          </cell>
          <cell r="F1175">
            <v>0.18</v>
          </cell>
          <cell r="G1175" t="str">
            <v>TL</v>
          </cell>
          <cell r="H1175">
            <v>1.3268048000000001</v>
          </cell>
          <cell r="I1175">
            <v>8691217046206</v>
          </cell>
        </row>
        <row r="1176">
          <cell r="D1176" t="str">
            <v>Kaşe ve Gereçleri</v>
          </cell>
          <cell r="E1176" t="str">
            <v>Mas 463 Istampa Mürekkebi 20 ml. Mavi</v>
          </cell>
          <cell r="F1176">
            <v>0.18</v>
          </cell>
          <cell r="G1176" t="str">
            <v>TL</v>
          </cell>
          <cell r="H1176">
            <v>1.3268048000000001</v>
          </cell>
          <cell r="I1176">
            <v>8691217046305</v>
          </cell>
        </row>
        <row r="1177">
          <cell r="D1177" t="str">
            <v>Kaşe ve Gereçleri</v>
          </cell>
          <cell r="E1177" t="str">
            <v>Mas 464 Istampa Mürekkebi 20 ml. Kırmızı</v>
          </cell>
          <cell r="F1177">
            <v>0.18</v>
          </cell>
          <cell r="G1177" t="str">
            <v>TL</v>
          </cell>
          <cell r="H1177">
            <v>1.3268048000000001</v>
          </cell>
          <cell r="I1177">
            <v>8691217046404</v>
          </cell>
        </row>
        <row r="1178">
          <cell r="D1178" t="str">
            <v>Kaşe ve Gereçleri</v>
          </cell>
          <cell r="E1178" t="str">
            <v>Pelikan Plastik Stampa No:2 Mavi (7x11 cm)</v>
          </cell>
          <cell r="F1178">
            <v>0.18</v>
          </cell>
          <cell r="G1178" t="str">
            <v>TL</v>
          </cell>
          <cell r="H1178">
            <v>17.1936</v>
          </cell>
          <cell r="I1178" t="str">
            <v>4012700337702</v>
          </cell>
        </row>
        <row r="1179">
          <cell r="D1179" t="str">
            <v>Kaşe ve Gereçleri</v>
          </cell>
          <cell r="E1179" t="str">
            <v>Pelikan Plastik Stampa No:2 Siyah (7x11 cm)</v>
          </cell>
          <cell r="F1179">
            <v>0.18</v>
          </cell>
          <cell r="G1179" t="str">
            <v>TL</v>
          </cell>
          <cell r="H1179">
            <v>17.1936</v>
          </cell>
          <cell r="I1179" t="str">
            <v>4012700336224</v>
          </cell>
        </row>
        <row r="1180">
          <cell r="D1180" t="str">
            <v>Kaşe ve Gereçleri</v>
          </cell>
          <cell r="E1180" t="str">
            <v>Pelikan Metal Stampa No:2 Mavi (7x11 cm)</v>
          </cell>
          <cell r="F1180">
            <v>0.18</v>
          </cell>
          <cell r="G1180" t="str">
            <v>TL</v>
          </cell>
          <cell r="H1180">
            <v>14.472000000000001</v>
          </cell>
          <cell r="I1180" t="str">
            <v>4012700331014</v>
          </cell>
        </row>
        <row r="1181">
          <cell r="D1181" t="str">
            <v>Kaşe ve Gereçleri</v>
          </cell>
          <cell r="E1181" t="str">
            <v>Pelikan Metal Stampa No:2 Siyah (7x11 cm)</v>
          </cell>
          <cell r="F1181">
            <v>0.18</v>
          </cell>
          <cell r="G1181" t="str">
            <v>TL</v>
          </cell>
          <cell r="H1181">
            <v>14.472000000000001</v>
          </cell>
          <cell r="I1181" t="str">
            <v>4012700331779</v>
          </cell>
        </row>
        <row r="1182">
          <cell r="D1182" t="str">
            <v>Kaşe ve Gereçleri</v>
          </cell>
          <cell r="E1182" t="str">
            <v>Pelikan Metal Stampa No:2 Kırmızı (7x11 cm)</v>
          </cell>
          <cell r="F1182">
            <v>0.18</v>
          </cell>
          <cell r="G1182" t="str">
            <v>TL</v>
          </cell>
          <cell r="H1182">
            <v>14.472000000000001</v>
          </cell>
          <cell r="I1182" t="str">
            <v>4012700331021</v>
          </cell>
        </row>
        <row r="1183">
          <cell r="D1183" t="str">
            <v>Kaşe ve Gereçleri</v>
          </cell>
          <cell r="E1183" t="str">
            <v>Pelikan Metal Stampa No:1 Mavi (9x16 cm)</v>
          </cell>
          <cell r="F1183">
            <v>0.18</v>
          </cell>
          <cell r="G1183" t="str">
            <v>TL</v>
          </cell>
          <cell r="H1183">
            <v>21.599999999999998</v>
          </cell>
          <cell r="I1183" t="str">
            <v>4012700331120</v>
          </cell>
        </row>
        <row r="1184">
          <cell r="D1184" t="str">
            <v>Kaşe ve Gereçleri</v>
          </cell>
          <cell r="E1184" t="str">
            <v>Pelikan Metal Stampa No:1 Siyah (9x16 cm)</v>
          </cell>
          <cell r="F1184">
            <v>0.18</v>
          </cell>
          <cell r="G1184" t="str">
            <v>TL</v>
          </cell>
          <cell r="H1184">
            <v>21.599999999999998</v>
          </cell>
          <cell r="I1184" t="str">
            <v>4012700331106</v>
          </cell>
        </row>
        <row r="1185">
          <cell r="D1185" t="str">
            <v>Kaşe ve Gereçleri</v>
          </cell>
          <cell r="E1185" t="str">
            <v>Pelikan Metal Stampa No:1 Kırmızı (9x16 cm)</v>
          </cell>
          <cell r="F1185">
            <v>0.18</v>
          </cell>
          <cell r="G1185" t="str">
            <v>TL</v>
          </cell>
          <cell r="H1185">
            <v>21.599999999999998</v>
          </cell>
          <cell r="I1185" t="str">
            <v>4012700331137</v>
          </cell>
        </row>
        <row r="1186">
          <cell r="D1186" t="str">
            <v>Kaşe ve Gereçleri</v>
          </cell>
          <cell r="E1186" t="str">
            <v xml:space="preserve">Pelikan Stampa Mürekkebi 30 cc Siyah </v>
          </cell>
          <cell r="F1186">
            <v>0.18</v>
          </cell>
          <cell r="G1186" t="str">
            <v>TL</v>
          </cell>
          <cell r="H1186">
            <v>4.32</v>
          </cell>
          <cell r="I1186" t="str">
            <v>4012700351197</v>
          </cell>
        </row>
        <row r="1187">
          <cell r="D1187" t="str">
            <v>Kaşe ve Gereçleri</v>
          </cell>
          <cell r="E1187" t="str">
            <v xml:space="preserve">Pelikan Stampa Mürekkebi 30 cc Mavi </v>
          </cell>
          <cell r="F1187">
            <v>0.18</v>
          </cell>
          <cell r="G1187" t="str">
            <v>TL</v>
          </cell>
          <cell r="H1187">
            <v>4.32</v>
          </cell>
          <cell r="I1187" t="str">
            <v>4012700351210</v>
          </cell>
        </row>
        <row r="1188">
          <cell r="D1188" t="str">
            <v>Kaşe ve Gereçleri</v>
          </cell>
          <cell r="E1188" t="str">
            <v xml:space="preserve">Pelikan Stampa Mürekkebi 30 cc Kırmızı </v>
          </cell>
          <cell r="F1188">
            <v>0.18</v>
          </cell>
          <cell r="G1188" t="str">
            <v>TL</v>
          </cell>
          <cell r="H1188">
            <v>4.32</v>
          </cell>
          <cell r="I1188" t="str">
            <v>4012700351227</v>
          </cell>
        </row>
        <row r="1189">
          <cell r="D1189" t="str">
            <v>Kaşe ve Gereçleri</v>
          </cell>
          <cell r="E1189" t="str">
            <v xml:space="preserve">Pelikan Stampa Mürekkebi 250 ml Mavi </v>
          </cell>
          <cell r="F1189">
            <v>0.18</v>
          </cell>
          <cell r="G1189" t="str">
            <v>TL</v>
          </cell>
          <cell r="H1189">
            <v>33.263999999999996</v>
          </cell>
          <cell r="I1189" t="str">
            <v>4012700351265</v>
          </cell>
        </row>
        <row r="1190">
          <cell r="D1190" t="str">
            <v>Kaşe ve Gereçleri</v>
          </cell>
          <cell r="E1190" t="str">
            <v xml:space="preserve">Pelikan Stampa Mürekkebi 250 ml Siyah </v>
          </cell>
          <cell r="F1190">
            <v>0.18</v>
          </cell>
          <cell r="G1190" t="str">
            <v>TL</v>
          </cell>
          <cell r="H1190">
            <v>33.263999999999996</v>
          </cell>
          <cell r="I1190" t="str">
            <v>4012700351241</v>
          </cell>
        </row>
        <row r="1191">
          <cell r="D1191" t="str">
            <v>Magazinlik</v>
          </cell>
          <cell r="E1191" t="str">
            <v>Durable Basic Magazinlik Pembe</v>
          </cell>
          <cell r="F1191">
            <v>0.18</v>
          </cell>
          <cell r="G1191" t="str">
            <v>TL</v>
          </cell>
          <cell r="H1191">
            <v>9.6999999999999993</v>
          </cell>
          <cell r="I1191">
            <v>4005546106373</v>
          </cell>
        </row>
        <row r="1192">
          <cell r="D1192" t="str">
            <v>Magazinlik</v>
          </cell>
          <cell r="E1192" t="str">
            <v>Durable Basic Magazinlik Yeşil</v>
          </cell>
          <cell r="F1192">
            <v>0.18</v>
          </cell>
          <cell r="G1192" t="str">
            <v>TL</v>
          </cell>
          <cell r="H1192">
            <v>9.6999999999999993</v>
          </cell>
          <cell r="I1192">
            <v>4005546106359</v>
          </cell>
        </row>
        <row r="1193">
          <cell r="D1193" t="str">
            <v>Magazinlik</v>
          </cell>
          <cell r="E1193" t="str">
            <v>Durable Basic Magazinlik Şeffaf Mavi</v>
          </cell>
          <cell r="F1193">
            <v>0.18</v>
          </cell>
          <cell r="G1193" t="str">
            <v>TL</v>
          </cell>
          <cell r="H1193">
            <v>9.6999999999999993</v>
          </cell>
          <cell r="I1193">
            <v>4005546106472</v>
          </cell>
        </row>
        <row r="1194">
          <cell r="D1194" t="str">
            <v>Magazinlik</v>
          </cell>
          <cell r="E1194" t="str">
            <v>Durable Basic Magazinlik Şeffaf Mor</v>
          </cell>
          <cell r="F1194">
            <v>0.18</v>
          </cell>
          <cell r="G1194" t="str">
            <v>TL</v>
          </cell>
          <cell r="H1194">
            <v>9.6999999999999993</v>
          </cell>
          <cell r="I1194">
            <v>4005546106502</v>
          </cell>
        </row>
        <row r="1195">
          <cell r="D1195" t="str">
            <v>Magazinlik</v>
          </cell>
          <cell r="E1195" t="str">
            <v>Durable Basic Magazinlik Şeffaf Pembe</v>
          </cell>
          <cell r="F1195">
            <v>0.18</v>
          </cell>
          <cell r="G1195" t="str">
            <v>TL</v>
          </cell>
          <cell r="H1195">
            <v>9.6999999999999993</v>
          </cell>
          <cell r="I1195">
            <v>4005546106427</v>
          </cell>
        </row>
        <row r="1196">
          <cell r="D1196" t="str">
            <v>Magazinlik</v>
          </cell>
          <cell r="E1196" t="str">
            <v>Mas 840 Demonte Magazinlik Kırmızı</v>
          </cell>
          <cell r="F1196">
            <v>0.18</v>
          </cell>
          <cell r="G1196" t="str">
            <v>TL</v>
          </cell>
          <cell r="H1196">
            <v>7.7289600000000007</v>
          </cell>
          <cell r="I1196">
            <v>8691217084079</v>
          </cell>
        </row>
        <row r="1197">
          <cell r="D1197" t="str">
            <v>Magazinlik</v>
          </cell>
          <cell r="E1197" t="str">
            <v>Mas 840 Demonte Magazinlik Mavi</v>
          </cell>
          <cell r="F1197">
            <v>0.18</v>
          </cell>
          <cell r="G1197" t="str">
            <v>TL</v>
          </cell>
          <cell r="H1197">
            <v>7.7289600000000007</v>
          </cell>
          <cell r="I1197">
            <v>8691217084086</v>
          </cell>
        </row>
        <row r="1198">
          <cell r="D1198" t="str">
            <v>Magazinlik</v>
          </cell>
          <cell r="E1198" t="str">
            <v>Mas 840 Demonte Magazinlik Gri</v>
          </cell>
          <cell r="F1198">
            <v>0.18</v>
          </cell>
          <cell r="G1198" t="str">
            <v>TL</v>
          </cell>
          <cell r="H1198">
            <v>7.7289600000000007</v>
          </cell>
          <cell r="I1198">
            <v>8691217084062</v>
          </cell>
        </row>
        <row r="1199">
          <cell r="D1199" t="str">
            <v>Magazinlik</v>
          </cell>
          <cell r="E1199" t="str">
            <v>Mas 840 Demonte Magazinlik Siyah</v>
          </cell>
          <cell r="F1199">
            <v>0.18</v>
          </cell>
          <cell r="G1199" t="str">
            <v>TL</v>
          </cell>
          <cell r="H1199">
            <v>7.7289600000000007</v>
          </cell>
          <cell r="I1199">
            <v>8691217084093</v>
          </cell>
        </row>
        <row r="1200">
          <cell r="D1200" t="str">
            <v>Magazinlik</v>
          </cell>
          <cell r="E1200" t="str">
            <v>Mas 840 Demonte Magazinlik Spastel Renkler</v>
          </cell>
          <cell r="F1200">
            <v>0.18</v>
          </cell>
          <cell r="G1200" t="str">
            <v>TL</v>
          </cell>
          <cell r="H1200">
            <v>7.7289600000000007</v>
          </cell>
          <cell r="I1200" t="str">
            <v>8691217184014</v>
          </cell>
        </row>
        <row r="1201">
          <cell r="D1201" t="str">
            <v>Magazinlik</v>
          </cell>
          <cell r="E1201" t="str">
            <v>Mas 842 Montajlı Magazinlik Kırmızı</v>
          </cell>
          <cell r="F1201">
            <v>0.18</v>
          </cell>
          <cell r="G1201" t="str">
            <v>TL</v>
          </cell>
          <cell r="H1201">
            <v>8.5903200000000002</v>
          </cell>
          <cell r="I1201">
            <v>8691217084277</v>
          </cell>
        </row>
        <row r="1202">
          <cell r="D1202" t="str">
            <v>Magazinlik</v>
          </cell>
          <cell r="E1202" t="str">
            <v>Mas 842 Montajlı Magazinlik Mavi</v>
          </cell>
          <cell r="F1202">
            <v>0.18</v>
          </cell>
          <cell r="G1202" t="str">
            <v>TL</v>
          </cell>
          <cell r="H1202">
            <v>8.5903200000000002</v>
          </cell>
          <cell r="I1202">
            <v>8691217084284</v>
          </cell>
        </row>
        <row r="1203">
          <cell r="D1203" t="str">
            <v>Magazinlik</v>
          </cell>
          <cell r="E1203" t="str">
            <v>Mas 842 Montajlı Magazinlik Gri</v>
          </cell>
          <cell r="F1203">
            <v>0.18</v>
          </cell>
          <cell r="G1203" t="str">
            <v>TL</v>
          </cell>
          <cell r="H1203">
            <v>8.5903200000000002</v>
          </cell>
          <cell r="I1203">
            <v>8691217084260</v>
          </cell>
        </row>
        <row r="1204">
          <cell r="D1204" t="str">
            <v>Magazinlik</v>
          </cell>
          <cell r="E1204" t="str">
            <v>Mas 842 Montajlı Magazinlik Siyah</v>
          </cell>
          <cell r="F1204">
            <v>0.18</v>
          </cell>
          <cell r="G1204" t="str">
            <v>TL</v>
          </cell>
          <cell r="H1204">
            <v>8.5903200000000002</v>
          </cell>
          <cell r="I1204">
            <v>8691217084291</v>
          </cell>
        </row>
        <row r="1205">
          <cell r="D1205" t="str">
            <v>Magazinlik</v>
          </cell>
          <cell r="E1205" t="str">
            <v>Mas 842 Montajlı Magazinlik Beyaz</v>
          </cell>
          <cell r="F1205">
            <v>0.18</v>
          </cell>
          <cell r="G1205" t="str">
            <v>TL</v>
          </cell>
          <cell r="H1205">
            <v>8.5903200000000002</v>
          </cell>
          <cell r="I1205" t="str">
            <v>8691217084215</v>
          </cell>
        </row>
        <row r="1206">
          <cell r="D1206" t="str">
            <v>Magazinlik</v>
          </cell>
          <cell r="E1206" t="str">
            <v>Mas 842 Montajlı Magazinlik Bebe Mavi</v>
          </cell>
          <cell r="F1206">
            <v>0.18</v>
          </cell>
          <cell r="G1206" t="str">
            <v>TL</v>
          </cell>
          <cell r="H1206">
            <v>8.5903200000000002</v>
          </cell>
          <cell r="I1206" t="str">
            <v>8691217084208</v>
          </cell>
        </row>
        <row r="1207">
          <cell r="D1207" t="str">
            <v>Magazinlik</v>
          </cell>
          <cell r="E1207" t="str">
            <v>Mas 842 Montajlı Magazinlik Yeşil</v>
          </cell>
          <cell r="F1207">
            <v>0.18</v>
          </cell>
          <cell r="G1207" t="str">
            <v>TL</v>
          </cell>
          <cell r="H1207">
            <v>8.5903200000000002</v>
          </cell>
          <cell r="I1207" t="str">
            <v>8691217084222</v>
          </cell>
        </row>
        <row r="1208">
          <cell r="D1208" t="str">
            <v>Magazinlik</v>
          </cell>
          <cell r="E1208" t="str">
            <v>Mas 842 Montajlı Magazinlik Pembe</v>
          </cell>
          <cell r="F1208">
            <v>0.18</v>
          </cell>
          <cell r="G1208" t="str">
            <v>TL</v>
          </cell>
          <cell r="H1208">
            <v>8.5903200000000002</v>
          </cell>
          <cell r="I1208" t="str">
            <v>8691217084239</v>
          </cell>
        </row>
        <row r="1209">
          <cell r="D1209" t="str">
            <v>Magazinlik</v>
          </cell>
          <cell r="E1209" t="str">
            <v>Mas 842 Montajlı Magazinlik Turuncu</v>
          </cell>
          <cell r="F1209">
            <v>0.18</v>
          </cell>
          <cell r="G1209" t="str">
            <v>TL</v>
          </cell>
          <cell r="H1209">
            <v>8.5903200000000002</v>
          </cell>
          <cell r="I1209" t="str">
            <v>8691217084246</v>
          </cell>
        </row>
        <row r="1210">
          <cell r="D1210" t="str">
            <v>Magazinlik</v>
          </cell>
          <cell r="E1210" t="str">
            <v>Mas 842 Montajlı Magazinlik Sarı</v>
          </cell>
          <cell r="F1210">
            <v>0.18</v>
          </cell>
          <cell r="G1210" t="str">
            <v>TL</v>
          </cell>
          <cell r="H1210">
            <v>8.5903200000000002</v>
          </cell>
          <cell r="I1210" t="str">
            <v>8691217084253</v>
          </cell>
        </row>
        <row r="1211">
          <cell r="D1211" t="str">
            <v>Magazinlik</v>
          </cell>
          <cell r="E1211" t="str">
            <v>Mas 8222 Rainbow Katlanabilir Karton Magazinlik 4'lü Bebe Mavi</v>
          </cell>
          <cell r="F1211">
            <v>0.18</v>
          </cell>
          <cell r="G1211" t="str">
            <v>TL</v>
          </cell>
          <cell r="H1211">
            <v>7.7211999999999996</v>
          </cell>
          <cell r="I1211">
            <v>8691217822213</v>
          </cell>
        </row>
        <row r="1212">
          <cell r="D1212" t="str">
            <v>Magazinlik</v>
          </cell>
          <cell r="E1212" t="str">
            <v>Mas 8222 Rainbow Katlanabilir Karton Magazinlik 4'lü Beyaz</v>
          </cell>
          <cell r="F1212">
            <v>0.18</v>
          </cell>
          <cell r="G1212" t="str">
            <v>TL</v>
          </cell>
          <cell r="H1212">
            <v>7.7211999999999996</v>
          </cell>
          <cell r="I1212">
            <v>8691217822206</v>
          </cell>
        </row>
        <row r="1213">
          <cell r="D1213" t="str">
            <v>Magazinlik</v>
          </cell>
          <cell r="E1213" t="str">
            <v>Mas 8222 Rainbow Katlanabilir Karton Magazinlik 4'lü Gri</v>
          </cell>
          <cell r="F1213">
            <v>0.18</v>
          </cell>
          <cell r="G1213" t="str">
            <v>TL</v>
          </cell>
          <cell r="H1213">
            <v>7.7211999999999996</v>
          </cell>
          <cell r="I1213">
            <v>8691217822268</v>
          </cell>
        </row>
        <row r="1214">
          <cell r="D1214" t="str">
            <v>Magazinlik</v>
          </cell>
          <cell r="E1214" t="str">
            <v>Mas 8222 Rainbow Katlanabilir Karton Magazinlik 4'lü Kırmızı</v>
          </cell>
          <cell r="F1214">
            <v>0.18</v>
          </cell>
          <cell r="G1214" t="str">
            <v>TL</v>
          </cell>
          <cell r="H1214">
            <v>7.7211999999999996</v>
          </cell>
          <cell r="I1214">
            <v>8691217822275</v>
          </cell>
        </row>
        <row r="1215">
          <cell r="D1215" t="str">
            <v>Magazinlik</v>
          </cell>
          <cell r="E1215" t="str">
            <v>Mas 8222 Rainbow Katlanabilir Karton Magazinlik 4'lü Lacivert</v>
          </cell>
          <cell r="F1215">
            <v>0.18</v>
          </cell>
          <cell r="G1215" t="str">
            <v>TL</v>
          </cell>
          <cell r="H1215">
            <v>7.7211999999999996</v>
          </cell>
          <cell r="I1215">
            <v>8691217822282</v>
          </cell>
        </row>
        <row r="1216">
          <cell r="D1216" t="str">
            <v>Magazinlik</v>
          </cell>
          <cell r="E1216" t="str">
            <v>Mas 8222 Rainbow Katlanabilir Karton Magazinlik 4'lü Pembe</v>
          </cell>
          <cell r="F1216">
            <v>0.18</v>
          </cell>
          <cell r="G1216" t="str">
            <v>TL</v>
          </cell>
          <cell r="H1216">
            <v>7.7211999999999996</v>
          </cell>
          <cell r="I1216">
            <v>8691217822220</v>
          </cell>
        </row>
        <row r="1217">
          <cell r="D1217" t="str">
            <v>Magazinlik</v>
          </cell>
          <cell r="E1217" t="str">
            <v>Mas 8222 Rainbow Katlanabilir Karton Magazinlik 4'lü Sarı</v>
          </cell>
          <cell r="F1217">
            <v>0.18</v>
          </cell>
          <cell r="G1217" t="str">
            <v>TL</v>
          </cell>
          <cell r="H1217">
            <v>7.7211999999999996</v>
          </cell>
          <cell r="I1217">
            <v>8691217822237</v>
          </cell>
        </row>
        <row r="1218">
          <cell r="D1218" t="str">
            <v>Magazinlik</v>
          </cell>
          <cell r="E1218" t="str">
            <v>Mas 8222 Rainbow Katlanabilir Karton Magazinlik 4'lü Siyah</v>
          </cell>
          <cell r="F1218">
            <v>0.18</v>
          </cell>
          <cell r="G1218" t="str">
            <v>TL</v>
          </cell>
          <cell r="H1218">
            <v>7.7211999999999996</v>
          </cell>
          <cell r="I1218">
            <v>8691217822299</v>
          </cell>
        </row>
        <row r="1219">
          <cell r="D1219" t="str">
            <v>Magazinlik</v>
          </cell>
          <cell r="E1219" t="str">
            <v>Mas 8222 Rainbow Katlanabilir Karton Magazinlik 4'lü Turuncu</v>
          </cell>
          <cell r="F1219">
            <v>0.18</v>
          </cell>
          <cell r="G1219" t="str">
            <v>TL</v>
          </cell>
          <cell r="H1219">
            <v>7.7211999999999996</v>
          </cell>
          <cell r="I1219">
            <v>8691217822244</v>
          </cell>
        </row>
        <row r="1220">
          <cell r="D1220" t="str">
            <v>Magazinlik</v>
          </cell>
          <cell r="E1220" t="str">
            <v>Mas 8222 Rainbow Katlanabilir Karton Magazinlik 4'lü Yeşil</v>
          </cell>
          <cell r="F1220">
            <v>0.18</v>
          </cell>
          <cell r="G1220" t="str">
            <v>TL</v>
          </cell>
          <cell r="H1220">
            <v>7.7211999999999996</v>
          </cell>
          <cell r="I1220">
            <v>8691217822251</v>
          </cell>
        </row>
        <row r="1221">
          <cell r="D1221" t="str">
            <v>Magazinlik</v>
          </cell>
          <cell r="E1221" t="str">
            <v>Mas 540 Perfore Magazinlik Siyah</v>
          </cell>
          <cell r="F1221">
            <v>0.18</v>
          </cell>
          <cell r="G1221" t="str">
            <v>TL</v>
          </cell>
          <cell r="H1221">
            <v>16.798848</v>
          </cell>
          <cell r="I1221">
            <v>8691217054096</v>
          </cell>
        </row>
        <row r="1222">
          <cell r="D1222" t="str">
            <v>Magazinlik</v>
          </cell>
          <cell r="E1222" t="str">
            <v>Mas 540 Perfore Magazinlik Gri</v>
          </cell>
          <cell r="F1222">
            <v>0.18</v>
          </cell>
          <cell r="G1222" t="str">
            <v>TL</v>
          </cell>
          <cell r="H1222">
            <v>16.798848</v>
          </cell>
          <cell r="I1222">
            <v>8691217054065</v>
          </cell>
        </row>
        <row r="1223">
          <cell r="D1223" t="str">
            <v>Magazinlik</v>
          </cell>
          <cell r="E1223" t="str">
            <v>Mas 3848 Magazinlik Suni Deri Siyah</v>
          </cell>
          <cell r="F1223">
            <v>0.18</v>
          </cell>
          <cell r="G1223" t="str">
            <v>TL</v>
          </cell>
          <cell r="H1223">
            <v>52.505013599999991</v>
          </cell>
          <cell r="I1223">
            <v>8691217384896</v>
          </cell>
        </row>
        <row r="1224">
          <cell r="D1224" t="str">
            <v>Magazinlik</v>
          </cell>
          <cell r="E1224" t="str">
            <v>Mas 3848 Magazinlik Suni Deri Kahverengi</v>
          </cell>
          <cell r="F1224">
            <v>0.18</v>
          </cell>
          <cell r="G1224" t="str">
            <v>TL</v>
          </cell>
          <cell r="H1224">
            <v>52.505013599999991</v>
          </cell>
          <cell r="I1224">
            <v>8691217384889</v>
          </cell>
        </row>
        <row r="1225">
          <cell r="D1225" t="str">
            <v xml:space="preserve">Makas ve Maket Bıçağı </v>
          </cell>
          <cell r="E1225" t="str">
            <v>Mas 1214 Force Makas 140 mm (Paslanmaz Çelik)</v>
          </cell>
          <cell r="F1225">
            <v>0.18</v>
          </cell>
          <cell r="G1225" t="str">
            <v>TL</v>
          </cell>
          <cell r="H1225">
            <v>3.1206840000000002</v>
          </cell>
          <cell r="I1225">
            <v>8691217121408</v>
          </cell>
        </row>
        <row r="1226">
          <cell r="D1226" t="str">
            <v xml:space="preserve">Makas ve Maket Bıçağı </v>
          </cell>
          <cell r="E1226" t="str">
            <v xml:space="preserve">Mas 1200 Force Makas 200 mm (Paslanmaz Çelik) </v>
          </cell>
          <cell r="F1226">
            <v>0.18</v>
          </cell>
          <cell r="G1226" t="str">
            <v>TL</v>
          </cell>
          <cell r="H1226">
            <v>4.0169640000000006</v>
          </cell>
          <cell r="I1226">
            <v>8691217122009</v>
          </cell>
        </row>
        <row r="1227">
          <cell r="D1227" t="str">
            <v xml:space="preserve">Makas ve Maket Bıçağı </v>
          </cell>
          <cell r="E1227" t="str">
            <v>Mas 1220 Force Makas 220 mm (Paslanmaz Çelik)</v>
          </cell>
          <cell r="F1227">
            <v>0.18</v>
          </cell>
          <cell r="G1227" t="str">
            <v>TL</v>
          </cell>
          <cell r="H1227">
            <v>4.3673280000000005</v>
          </cell>
          <cell r="I1227">
            <v>8691217122207</v>
          </cell>
        </row>
        <row r="1228">
          <cell r="D1228" t="str">
            <v xml:space="preserve">Makas ve Maket Bıçağı </v>
          </cell>
          <cell r="E1228" t="str">
            <v>Mas 1225 Force Makas 250 mm (Paslanmaz Çelik)</v>
          </cell>
          <cell r="F1228">
            <v>0.18</v>
          </cell>
          <cell r="G1228" t="str">
            <v>TL</v>
          </cell>
          <cell r="H1228">
            <v>5.5976760000000008</v>
          </cell>
          <cell r="I1228">
            <v>8691217122504</v>
          </cell>
        </row>
        <row r="1229">
          <cell r="D1229" t="str">
            <v xml:space="preserve">Makas ve Maket Bıçağı </v>
          </cell>
          <cell r="E1229" t="str">
            <v xml:space="preserve">Mas 408 Fantastik Makas 140 mm (Paslanmaz çelik) </v>
          </cell>
          <cell r="F1229">
            <v>0.18</v>
          </cell>
          <cell r="G1229" t="str">
            <v>TL</v>
          </cell>
          <cell r="H1229">
            <v>2.8230879999999998</v>
          </cell>
          <cell r="I1229">
            <v>8691217040808</v>
          </cell>
        </row>
        <row r="1230">
          <cell r="D1230" t="str">
            <v xml:space="preserve">Makas ve Maket Bıçağı </v>
          </cell>
          <cell r="E1230" t="str">
            <v xml:space="preserve">Mas 410 Fantastik Makas 160 mm (Paslanmaz çelik) </v>
          </cell>
          <cell r="F1230">
            <v>0.18</v>
          </cell>
          <cell r="G1230" t="str">
            <v>TL</v>
          </cell>
          <cell r="H1230">
            <v>3.0183295999999999</v>
          </cell>
          <cell r="I1230">
            <v>8691217041003</v>
          </cell>
        </row>
        <row r="1231">
          <cell r="D1231" t="str">
            <v xml:space="preserve">Makas ve Maket Bıçağı </v>
          </cell>
          <cell r="E1231" t="str">
            <v xml:space="preserve">Mas 415 Fantastik Makas 178 mm (Paslanmaz çelik) </v>
          </cell>
          <cell r="F1231">
            <v>0.18</v>
          </cell>
          <cell r="G1231" t="str">
            <v>TL</v>
          </cell>
          <cell r="H1231">
            <v>4.1320448000000001</v>
          </cell>
          <cell r="I1231">
            <v>8691217041508</v>
          </cell>
        </row>
        <row r="1232">
          <cell r="D1232" t="str">
            <v xml:space="preserve">Makas ve Maket Bıçağı </v>
          </cell>
          <cell r="E1232" t="str">
            <v xml:space="preserve">Mas 420 Fantastik Makas 215 mm (Paslanmaz çelik) </v>
          </cell>
          <cell r="F1232">
            <v>0.18</v>
          </cell>
          <cell r="G1232" t="str">
            <v>TL</v>
          </cell>
          <cell r="H1232">
            <v>4.6646912000000009</v>
          </cell>
          <cell r="I1232">
            <v>8691217042000</v>
          </cell>
        </row>
        <row r="1233">
          <cell r="D1233" t="str">
            <v xml:space="preserve">Makas ve Maket Bıçağı </v>
          </cell>
          <cell r="E1233" t="str">
            <v xml:space="preserve">Mas 425 Fantastik Makas 254 mm (Paslanmaz çelik) </v>
          </cell>
          <cell r="F1233">
            <v>0.18</v>
          </cell>
          <cell r="G1233" t="str">
            <v>TL</v>
          </cell>
          <cell r="H1233">
            <v>7.0079007999999998</v>
          </cell>
          <cell r="I1233">
            <v>8691217042505</v>
          </cell>
        </row>
        <row r="1234">
          <cell r="D1234" t="str">
            <v xml:space="preserve">Makas ve Maket Bıçağı </v>
          </cell>
          <cell r="E1234" t="str">
            <v>Bion 9320 Ofis Makası 20 cm</v>
          </cell>
          <cell r="F1234">
            <v>0.18</v>
          </cell>
          <cell r="G1234" t="str">
            <v>TL</v>
          </cell>
          <cell r="H1234">
            <v>2.2892000000000001</v>
          </cell>
          <cell r="I1234">
            <v>8691217932004</v>
          </cell>
        </row>
        <row r="1235">
          <cell r="D1235" t="str">
            <v xml:space="preserve">Makas ve Maket Bıçağı </v>
          </cell>
          <cell r="E1235" t="str">
            <v>Bion 9323 Ofis Makası 23 cm</v>
          </cell>
          <cell r="F1235">
            <v>0.18</v>
          </cell>
          <cell r="G1235" t="str">
            <v>TL</v>
          </cell>
          <cell r="H1235">
            <v>2.6539200000000003</v>
          </cell>
          <cell r="I1235">
            <v>8691217932301</v>
          </cell>
        </row>
        <row r="1236">
          <cell r="D1236" t="str">
            <v xml:space="preserve">Makas ve Maket Bıçağı </v>
          </cell>
          <cell r="E1236" t="str">
            <v>Bion 9325 Ofis Makası 25 cm</v>
          </cell>
          <cell r="F1236">
            <v>0.18</v>
          </cell>
          <cell r="G1236" t="str">
            <v>TL</v>
          </cell>
          <cell r="H1236">
            <v>2.9876</v>
          </cell>
          <cell r="I1236">
            <v>8691217932509</v>
          </cell>
        </row>
        <row r="1237">
          <cell r="D1237" t="str">
            <v xml:space="preserve">Makas ve Maket Bıçağı </v>
          </cell>
          <cell r="E1237" t="str">
            <v>Mas 703 Sivri Uçlu Küpür Makası (Eczane Makası)</v>
          </cell>
          <cell r="F1237">
            <v>0.18</v>
          </cell>
          <cell r="G1237" t="str">
            <v>TL</v>
          </cell>
          <cell r="H1237">
            <v>1.8658920000000001</v>
          </cell>
          <cell r="I1237">
            <v>8691217070300</v>
          </cell>
        </row>
        <row r="1238">
          <cell r="D1238" t="str">
            <v xml:space="preserve">Makas ve Maket Bıçağı </v>
          </cell>
          <cell r="E1238" t="str">
            <v>Mas 2740 Kauçuk Gövdeli Maket Bıçağı (Küçük)</v>
          </cell>
          <cell r="F1238">
            <v>0.18</v>
          </cell>
          <cell r="G1238" t="str">
            <v>TL</v>
          </cell>
          <cell r="H1238">
            <v>3.1555264000000007</v>
          </cell>
          <cell r="I1238">
            <v>8691217274005</v>
          </cell>
        </row>
        <row r="1239">
          <cell r="D1239" t="str">
            <v xml:space="preserve">Makas ve Maket Bıçağı </v>
          </cell>
          <cell r="E1239" t="str">
            <v>Mas 2750 Kauçuk Gövdeli Maket Bıçağı (Büyük)</v>
          </cell>
          <cell r="F1239">
            <v>0.18</v>
          </cell>
          <cell r="G1239" t="str">
            <v>TL</v>
          </cell>
          <cell r="H1239">
            <v>4.2029711999999995</v>
          </cell>
          <cell r="I1239">
            <v>8691217275002</v>
          </cell>
        </row>
        <row r="1240">
          <cell r="D1240" t="str">
            <v xml:space="preserve">Makas ve Maket Bıçağı </v>
          </cell>
          <cell r="E1240" t="str">
            <v xml:space="preserve">Mas 2745 Kalemtraşlı Maket Bıçağı No:9 </v>
          </cell>
          <cell r="F1240">
            <v>0.18</v>
          </cell>
          <cell r="G1240" t="str">
            <v>TL</v>
          </cell>
          <cell r="H1240">
            <v>5.0317391999999996</v>
          </cell>
          <cell r="I1240">
            <v>8691217274500</v>
          </cell>
        </row>
        <row r="1241">
          <cell r="D1241" t="str">
            <v xml:space="preserve">Makas ve Maket Bıçağı </v>
          </cell>
          <cell r="E1241" t="str">
            <v>Mas 2748 Profesyonel Maket Bıçağı No:9</v>
          </cell>
          <cell r="F1241">
            <v>0.18</v>
          </cell>
          <cell r="G1241" t="str">
            <v>TL</v>
          </cell>
          <cell r="H1241">
            <v>11.159500800000002</v>
          </cell>
          <cell r="I1241">
            <v>8691217274807</v>
          </cell>
        </row>
        <row r="1242">
          <cell r="D1242" t="str">
            <v xml:space="preserve">Makas ve Maket Bıçağı </v>
          </cell>
          <cell r="E1242" t="str">
            <v xml:space="preserve">Mas 2755 Kalemtraşlı Maket Bıçağı No:18 </v>
          </cell>
          <cell r="F1242">
            <v>0.18</v>
          </cell>
          <cell r="G1242" t="str">
            <v>TL</v>
          </cell>
          <cell r="H1242">
            <v>8.4526576000000002</v>
          </cell>
          <cell r="I1242">
            <v>8691217275507</v>
          </cell>
        </row>
        <row r="1243">
          <cell r="D1243" t="str">
            <v xml:space="preserve">Makas ve Maket Bıçağı </v>
          </cell>
          <cell r="E1243" t="str">
            <v>Mas 2758 Profesyonel Maket Bıçağı No:18</v>
          </cell>
          <cell r="F1243">
            <v>0.18</v>
          </cell>
          <cell r="G1243" t="str">
            <v>TL</v>
          </cell>
          <cell r="H1243">
            <v>23.1493216</v>
          </cell>
          <cell r="I1243">
            <v>8691217275804</v>
          </cell>
        </row>
        <row r="1244">
          <cell r="D1244" t="str">
            <v xml:space="preserve">Makas ve Maket Bıçağı </v>
          </cell>
          <cell r="E1244" t="str">
            <v>Mas 2770 Plastik Gövde Maket Biçagi (Yayli Güvenlik) No:18</v>
          </cell>
          <cell r="F1244">
            <v>0.18</v>
          </cell>
          <cell r="G1244" t="str">
            <v>TL</v>
          </cell>
          <cell r="H1244">
            <v>8.4195999999999991</v>
          </cell>
          <cell r="I1244">
            <v>8691217277006</v>
          </cell>
        </row>
        <row r="1245">
          <cell r="D1245" t="str">
            <v xml:space="preserve">Makas ve Maket Bıçağı </v>
          </cell>
          <cell r="E1245" t="str">
            <v xml:space="preserve">Mas 560 Maket  Bıçağı (Küçük) </v>
          </cell>
          <cell r="F1245">
            <v>0.18</v>
          </cell>
          <cell r="G1245" t="str">
            <v>TL</v>
          </cell>
          <cell r="H1245">
            <v>1.9263424</v>
          </cell>
          <cell r="I1245">
            <v>8691217056007</v>
          </cell>
        </row>
        <row r="1246">
          <cell r="D1246" t="str">
            <v xml:space="preserve">Makas ve Maket Bıçağı </v>
          </cell>
          <cell r="E1246" t="str">
            <v xml:space="preserve">Mas 568 Metal Gövdeli Maket Bıçağı (Küçük) </v>
          </cell>
          <cell r="F1246">
            <v>0.18</v>
          </cell>
          <cell r="G1246" t="str">
            <v>TL</v>
          </cell>
          <cell r="H1246">
            <v>2.0061928</v>
          </cell>
          <cell r="I1246">
            <v>8691217056809</v>
          </cell>
        </row>
        <row r="1247">
          <cell r="D1247" t="str">
            <v xml:space="preserve">Makas ve Maket Bıçağı </v>
          </cell>
          <cell r="E1247" t="str">
            <v xml:space="preserve">Mas 565 Metal  Ağızlı  Maket Bıçağı  (Büyük) </v>
          </cell>
          <cell r="F1247">
            <v>0.18</v>
          </cell>
          <cell r="G1247" t="str">
            <v>TL</v>
          </cell>
          <cell r="H1247">
            <v>3.6828959999999995</v>
          </cell>
          <cell r="I1247">
            <v>8691217056502</v>
          </cell>
        </row>
        <row r="1248">
          <cell r="D1248" t="str">
            <v xml:space="preserve">Makas ve Maket Bıçağı </v>
          </cell>
          <cell r="E1248" t="str">
            <v xml:space="preserve">Mas 570 Maket  Bıçağı (Küçük) </v>
          </cell>
          <cell r="F1248">
            <v>0.18</v>
          </cell>
          <cell r="G1248" t="str">
            <v>TL</v>
          </cell>
          <cell r="H1248">
            <v>1.3770119999999999</v>
          </cell>
          <cell r="I1248">
            <v>8691217057004</v>
          </cell>
        </row>
        <row r="1249">
          <cell r="D1249" t="str">
            <v xml:space="preserve">Makas ve Maket Bıçağı </v>
          </cell>
          <cell r="E1249" t="str">
            <v xml:space="preserve">Mas 575 Maket  Bıçağı (Büyük) </v>
          </cell>
          <cell r="F1249">
            <v>0.18</v>
          </cell>
          <cell r="G1249" t="str">
            <v>TL</v>
          </cell>
          <cell r="H1249">
            <v>2.5098943999999999</v>
          </cell>
          <cell r="I1249">
            <v>8691217057509</v>
          </cell>
        </row>
        <row r="1250">
          <cell r="D1250" t="str">
            <v xml:space="preserve">Makas ve Maket Bıçağı </v>
          </cell>
          <cell r="E1250" t="str">
            <v>Mas 572 Tüpte  Maket Bıçağı Yedeği (Küçük)</v>
          </cell>
          <cell r="F1250">
            <v>0.18</v>
          </cell>
          <cell r="G1250" t="str">
            <v>TL</v>
          </cell>
          <cell r="H1250">
            <v>2.3607472000000005</v>
          </cell>
          <cell r="I1250">
            <v>8691217057202</v>
          </cell>
        </row>
        <row r="1251">
          <cell r="D1251" t="str">
            <v xml:space="preserve">Makas ve Maket Bıçağı </v>
          </cell>
          <cell r="E1251" t="str">
            <v>Mas 579 Tüpte  Maket  Bıçağı  Yedeği (Büyük)</v>
          </cell>
          <cell r="F1251">
            <v>0.18</v>
          </cell>
          <cell r="G1251" t="str">
            <v>TL</v>
          </cell>
          <cell r="H1251">
            <v>5.5813800000000002</v>
          </cell>
          <cell r="I1251">
            <v>8691217057905</v>
          </cell>
        </row>
        <row r="1252">
          <cell r="D1252" t="str">
            <v xml:space="preserve">Makas ve Maket Bıçağı </v>
          </cell>
          <cell r="E1252" t="str">
            <v>Mas 2771 Maket Bıçağı Yedeği (Güvenlik Tipi) No:18</v>
          </cell>
          <cell r="F1252">
            <v>0.18</v>
          </cell>
          <cell r="G1252" t="str">
            <v>TL</v>
          </cell>
          <cell r="H1252">
            <v>6.7356799999999994</v>
          </cell>
          <cell r="I1252">
            <v>8691217277105</v>
          </cell>
        </row>
        <row r="1253">
          <cell r="D1253" t="str">
            <v xml:space="preserve">Makas ve Maket Bıçağı </v>
          </cell>
          <cell r="E1253" t="str">
            <v>Esselte Makas 13.97cm</v>
          </cell>
          <cell r="F1253">
            <v>0.18</v>
          </cell>
          <cell r="G1253" t="str">
            <v>TL</v>
          </cell>
          <cell r="H1253">
            <v>2.9609999999999999</v>
          </cell>
          <cell r="I1253" t="str">
            <v>8691474981135</v>
          </cell>
        </row>
        <row r="1254">
          <cell r="D1254" t="str">
            <v xml:space="preserve">Makas ve Maket Bıçağı </v>
          </cell>
          <cell r="E1254" t="str">
            <v>Esselte Makas 17.78cm</v>
          </cell>
          <cell r="F1254">
            <v>0.18</v>
          </cell>
          <cell r="G1254" t="str">
            <v>TL</v>
          </cell>
          <cell r="H1254">
            <v>3.9762</v>
          </cell>
          <cell r="I1254" t="str">
            <v>8691474981142</v>
          </cell>
        </row>
        <row r="1255">
          <cell r="D1255" t="str">
            <v xml:space="preserve">Makas ve Maket Bıçağı </v>
          </cell>
          <cell r="E1255" t="str">
            <v>Esselte Makas 20.32cm</v>
          </cell>
          <cell r="F1255">
            <v>0.18</v>
          </cell>
          <cell r="G1255" t="str">
            <v>TL</v>
          </cell>
          <cell r="H1255">
            <v>4.9914000000000005</v>
          </cell>
          <cell r="I1255" t="str">
            <v>8691474981159</v>
          </cell>
        </row>
        <row r="1256">
          <cell r="D1256" t="str">
            <v xml:space="preserve">Makas ve Maket Bıçağı </v>
          </cell>
          <cell r="E1256" t="str">
            <v>Esselte Makas 25.40cm</v>
          </cell>
          <cell r="F1256">
            <v>0.18</v>
          </cell>
          <cell r="G1256" t="str">
            <v>TL</v>
          </cell>
          <cell r="H1256">
            <v>5.9219999999999997</v>
          </cell>
          <cell r="I1256" t="str">
            <v>8691474981166</v>
          </cell>
        </row>
        <row r="1257">
          <cell r="D1257" t="str">
            <v xml:space="preserve">Makas ve Maket Bıçağı </v>
          </cell>
          <cell r="E1257" t="str">
            <v>Leitz WOW 20.5 cm Blisterli Makas Metalik Beyaz</v>
          </cell>
          <cell r="F1257">
            <v>0.18</v>
          </cell>
          <cell r="G1257" t="str">
            <v>TL</v>
          </cell>
          <cell r="H1257">
            <v>16.074000000000002</v>
          </cell>
          <cell r="I1257" t="str">
            <v>4002432100453</v>
          </cell>
        </row>
        <row r="1258">
          <cell r="D1258" t="str">
            <v xml:space="preserve">Makas ve Maket Bıçağı </v>
          </cell>
          <cell r="E1258" t="str">
            <v>Leitz WOW 20.5 cm Blisterli Makas Metalik Pembe</v>
          </cell>
          <cell r="F1258">
            <v>0.18</v>
          </cell>
          <cell r="G1258" t="str">
            <v>TL</v>
          </cell>
          <cell r="H1258">
            <v>16.074000000000002</v>
          </cell>
          <cell r="I1258" t="str">
            <v>4002432100460</v>
          </cell>
        </row>
        <row r="1259">
          <cell r="D1259" t="str">
            <v xml:space="preserve">Makas ve Maket Bıçağı </v>
          </cell>
          <cell r="E1259" t="str">
            <v>Leitz WOW 20.5 cm Blisterli Makas Metalik Mavi</v>
          </cell>
          <cell r="F1259">
            <v>0.18</v>
          </cell>
          <cell r="G1259" t="str">
            <v>TL</v>
          </cell>
          <cell r="H1259">
            <v>16.074000000000002</v>
          </cell>
          <cell r="I1259" t="str">
            <v>4002432100477</v>
          </cell>
        </row>
        <row r="1260">
          <cell r="D1260" t="str">
            <v xml:space="preserve">Makas ve Maket Bıçağı </v>
          </cell>
          <cell r="E1260" t="str">
            <v>Leitz WOW 20.5 cm Blisterli Makas Metalik Turuncu</v>
          </cell>
          <cell r="F1260">
            <v>0.18</v>
          </cell>
          <cell r="G1260" t="str">
            <v>TL</v>
          </cell>
          <cell r="H1260">
            <v>16.074000000000002</v>
          </cell>
          <cell r="I1260" t="str">
            <v>4002432100484</v>
          </cell>
        </row>
        <row r="1261">
          <cell r="D1261" t="str">
            <v xml:space="preserve">Makas ve Maket Bıçağı </v>
          </cell>
          <cell r="E1261" t="str">
            <v>Leitz WOW 20.5 cm Blisterli Makas Metalik Buz Mavisi</v>
          </cell>
          <cell r="F1261">
            <v>0.18</v>
          </cell>
          <cell r="G1261" t="str">
            <v>TL</v>
          </cell>
          <cell r="H1261">
            <v>16.074000000000002</v>
          </cell>
          <cell r="I1261" t="str">
            <v>4002432103201</v>
          </cell>
        </row>
        <row r="1262">
          <cell r="D1262" t="str">
            <v xml:space="preserve">Makas ve Maket Bıçağı </v>
          </cell>
          <cell r="E1262" t="str">
            <v>Leitz WOW 20.5 cm Blisterli Makas Metalik Mor</v>
          </cell>
          <cell r="F1262">
            <v>0.18</v>
          </cell>
          <cell r="G1262" t="str">
            <v>TL</v>
          </cell>
          <cell r="H1262">
            <v>16.074000000000002</v>
          </cell>
          <cell r="I1262" t="str">
            <v>4002432103218</v>
          </cell>
        </row>
        <row r="1263">
          <cell r="D1263" t="str">
            <v xml:space="preserve">Makas ve Maket Bıçağı </v>
          </cell>
          <cell r="E1263" t="str">
            <v>Leitz WOW 20.5 cm Blisterli Makas Metalik Yeşil</v>
          </cell>
          <cell r="F1263">
            <v>0.18</v>
          </cell>
          <cell r="G1263" t="str">
            <v>TL</v>
          </cell>
          <cell r="H1263">
            <v>16.074000000000002</v>
          </cell>
          <cell r="I1263" t="str">
            <v>4002432100491</v>
          </cell>
        </row>
        <row r="1264">
          <cell r="D1264" t="str">
            <v>Masa Lambası</v>
          </cell>
          <cell r="E1264" t="str">
            <v xml:space="preserve">Leitz Style Led Masa Lambası Kutup Beyazı </v>
          </cell>
          <cell r="F1264">
            <v>0.18</v>
          </cell>
          <cell r="G1264" t="str">
            <v>TL</v>
          </cell>
          <cell r="H1264">
            <v>702.18</v>
          </cell>
          <cell r="I1264" t="str">
            <v>4002432110971</v>
          </cell>
        </row>
        <row r="1265">
          <cell r="D1265" t="str">
            <v>Masa Lambası</v>
          </cell>
          <cell r="E1265" t="str">
            <v>Leitz Style Led Masa Lambası Garnet Kırmızısı</v>
          </cell>
          <cell r="F1265">
            <v>0.18</v>
          </cell>
          <cell r="G1265" t="str">
            <v>TL</v>
          </cell>
          <cell r="H1265">
            <v>702.18</v>
          </cell>
          <cell r="I1265" t="str">
            <v>4002432110988</v>
          </cell>
        </row>
        <row r="1266">
          <cell r="D1266" t="str">
            <v>Masa Lambası</v>
          </cell>
          <cell r="E1266" t="str">
            <v>Leitz Style Led Masa Lambası Seramik Yeşili</v>
          </cell>
          <cell r="F1266">
            <v>0.18</v>
          </cell>
          <cell r="G1266" t="str">
            <v>TL</v>
          </cell>
          <cell r="H1266">
            <v>702.18</v>
          </cell>
          <cell r="I1266" t="str">
            <v>4002432110995</v>
          </cell>
        </row>
        <row r="1267">
          <cell r="D1267" t="str">
            <v>Masa Lambası</v>
          </cell>
          <cell r="E1267" t="str">
            <v>Leitz Style Led Masa Lambası Titan Mavisi</v>
          </cell>
          <cell r="F1267">
            <v>0.18</v>
          </cell>
          <cell r="G1267" t="str">
            <v>TL</v>
          </cell>
          <cell r="H1267">
            <v>702.18</v>
          </cell>
          <cell r="I1267" t="str">
            <v>4002432111008</v>
          </cell>
        </row>
        <row r="1268">
          <cell r="D1268" t="str">
            <v>Masa Lambası</v>
          </cell>
          <cell r="E1268" t="str">
            <v>Leitz Style Led Masa Lambası Saten Siyahı</v>
          </cell>
          <cell r="F1268">
            <v>0.18</v>
          </cell>
          <cell r="G1268" t="str">
            <v>TL</v>
          </cell>
          <cell r="H1268">
            <v>702.18</v>
          </cell>
          <cell r="I1268" t="str">
            <v>4002432111015</v>
          </cell>
        </row>
        <row r="1269">
          <cell r="D1269" t="str">
            <v>Masaüstü Set ve Kalemlik</v>
          </cell>
          <cell r="E1269" t="str">
            <v>Mas 808 Tidy Masaüstü Organizer Set Şeffaf</v>
          </cell>
          <cell r="F1269">
            <v>0.18</v>
          </cell>
          <cell r="G1269" t="str">
            <v>TL</v>
          </cell>
          <cell r="H1269">
            <v>5.9907199999999996</v>
          </cell>
          <cell r="I1269">
            <v>8691217080804</v>
          </cell>
        </row>
        <row r="1270">
          <cell r="D1270" t="str">
            <v>Masaüstü Set ve Kalemlik</v>
          </cell>
          <cell r="E1270" t="str">
            <v>Mas 808 Tidy Masaüstü Organizer Set Duman</v>
          </cell>
          <cell r="F1270">
            <v>0.18</v>
          </cell>
          <cell r="G1270" t="str">
            <v>TL</v>
          </cell>
          <cell r="H1270">
            <v>5.9907199999999996</v>
          </cell>
          <cell r="I1270">
            <v>8691217080842</v>
          </cell>
        </row>
        <row r="1271">
          <cell r="D1271" t="str">
            <v>Masaüstü Set ve Kalemlik</v>
          </cell>
          <cell r="E1271" t="str">
            <v xml:space="preserve">Mas 808 Tidy Masaüstü Organizer Set Kırmızı </v>
          </cell>
          <cell r="F1271">
            <v>0.18</v>
          </cell>
          <cell r="G1271" t="str">
            <v>TL</v>
          </cell>
          <cell r="H1271">
            <v>5.9907199999999996</v>
          </cell>
          <cell r="I1271">
            <v>8691217080873</v>
          </cell>
        </row>
        <row r="1272">
          <cell r="D1272" t="str">
            <v>Masaüstü Set ve Kalemlik</v>
          </cell>
          <cell r="E1272" t="str">
            <v>Mas 808 Tidy Masaüstü Organizer Set Lila</v>
          </cell>
          <cell r="F1272">
            <v>0.18</v>
          </cell>
          <cell r="G1272" t="str">
            <v>TL</v>
          </cell>
          <cell r="H1272">
            <v>5.9907199999999996</v>
          </cell>
          <cell r="I1272">
            <v>8691217080866</v>
          </cell>
        </row>
        <row r="1273">
          <cell r="D1273" t="str">
            <v>Masaüstü Set ve Kalemlik</v>
          </cell>
          <cell r="E1273" t="str">
            <v>Mas 808 Tidy Masaüstü Organizer Set Mavi</v>
          </cell>
          <cell r="F1273">
            <v>0.18</v>
          </cell>
          <cell r="G1273" t="str">
            <v>TL</v>
          </cell>
          <cell r="H1273">
            <v>5.9907199999999996</v>
          </cell>
          <cell r="I1273">
            <v>8691217080880</v>
          </cell>
        </row>
        <row r="1274">
          <cell r="D1274" t="str">
            <v>Masaüstü Set ve Kalemlik</v>
          </cell>
          <cell r="E1274" t="str">
            <v>Mas 808 Tidy Masaüstü Organizer Set Siyah</v>
          </cell>
          <cell r="F1274">
            <v>0.18</v>
          </cell>
          <cell r="G1274" t="str">
            <v>TL</v>
          </cell>
          <cell r="H1274">
            <v>5.9907199999999996</v>
          </cell>
          <cell r="I1274">
            <v>8691217080897</v>
          </cell>
        </row>
        <row r="1275">
          <cell r="D1275" t="str">
            <v>Masaüstü Set ve Kalemlik</v>
          </cell>
          <cell r="E1275" t="str">
            <v>Mas 810 Masaüstü Organizer Şeffaf</v>
          </cell>
          <cell r="F1275">
            <v>0.18</v>
          </cell>
          <cell r="G1275" t="str">
            <v>TL</v>
          </cell>
          <cell r="H1275">
            <v>7.7134399999999994</v>
          </cell>
          <cell r="I1275">
            <v>8691217081009</v>
          </cell>
        </row>
        <row r="1276">
          <cell r="D1276" t="str">
            <v>Masaüstü Set ve Kalemlik</v>
          </cell>
          <cell r="E1276" t="str">
            <v>Mas 810 Masaüstü Organizer Duman</v>
          </cell>
          <cell r="F1276">
            <v>0.18</v>
          </cell>
          <cell r="G1276" t="str">
            <v>TL</v>
          </cell>
          <cell r="H1276">
            <v>7.7134399999999994</v>
          </cell>
          <cell r="I1276">
            <v>8691217081047</v>
          </cell>
        </row>
        <row r="1277">
          <cell r="D1277" t="str">
            <v>Masaüstü Set ve Kalemlik</v>
          </cell>
          <cell r="E1277" t="str">
            <v>Mas 815 Masaüstü Organizer Set Şeffaf</v>
          </cell>
          <cell r="F1277">
            <v>0.18</v>
          </cell>
          <cell r="G1277" t="str">
            <v>TL</v>
          </cell>
          <cell r="H1277">
            <v>7.2245600000000003</v>
          </cell>
          <cell r="I1277">
            <v>8691217081504</v>
          </cell>
        </row>
        <row r="1278">
          <cell r="D1278" t="str">
            <v>Masaüstü Set ve Kalemlik</v>
          </cell>
          <cell r="E1278" t="str">
            <v>Mas 815 Masaüstü Organizer Set Duman</v>
          </cell>
          <cell r="F1278">
            <v>0.18</v>
          </cell>
          <cell r="G1278" t="str">
            <v>TL</v>
          </cell>
          <cell r="H1278">
            <v>7.2245600000000003</v>
          </cell>
          <cell r="I1278">
            <v>8691217081542</v>
          </cell>
        </row>
        <row r="1279">
          <cell r="D1279" t="str">
            <v>Masaüstü Set ve Kalemlik</v>
          </cell>
          <cell r="E1279" t="str">
            <v>Mas 812 Masaüstü Organizer Trendy Şeffaf</v>
          </cell>
          <cell r="F1279">
            <v>0.18</v>
          </cell>
          <cell r="G1279" t="str">
            <v>TL</v>
          </cell>
          <cell r="H1279">
            <v>7.5194399999999995</v>
          </cell>
          <cell r="I1279" t="str">
            <v>8691217081238</v>
          </cell>
        </row>
        <row r="1280">
          <cell r="D1280" t="str">
            <v>Masaüstü Set ve Kalemlik</v>
          </cell>
          <cell r="E1280" t="str">
            <v>Mas 812 Masaüstü Organizer Trendy Siyah</v>
          </cell>
          <cell r="F1280">
            <v>0.18</v>
          </cell>
          <cell r="G1280" t="str">
            <v>TL</v>
          </cell>
          <cell r="H1280">
            <v>7.5194399999999995</v>
          </cell>
          <cell r="I1280" t="str">
            <v>8691217081290</v>
          </cell>
        </row>
        <row r="1281">
          <cell r="D1281" t="str">
            <v>Masaüstü Set ve Kalemlik</v>
          </cell>
          <cell r="E1281" t="str">
            <v>Mas 812 Masaüstü Organizer Trendy Mavi</v>
          </cell>
          <cell r="F1281">
            <v>0.18</v>
          </cell>
          <cell r="G1281" t="str">
            <v>TL</v>
          </cell>
          <cell r="H1281">
            <v>7.5194399999999995</v>
          </cell>
          <cell r="I1281" t="str">
            <v>8691217081283</v>
          </cell>
        </row>
        <row r="1282">
          <cell r="D1282" t="str">
            <v>Masaüstü Set ve Kalemlik</v>
          </cell>
          <cell r="E1282" t="str">
            <v>Mas 812 Masaüstü Organizer Trendy Kırmızı</v>
          </cell>
          <cell r="F1282">
            <v>0.18</v>
          </cell>
          <cell r="G1282" t="str">
            <v>TL</v>
          </cell>
          <cell r="H1282">
            <v>7.5194399999999995</v>
          </cell>
          <cell r="I1282" t="str">
            <v>8691217081276</v>
          </cell>
        </row>
        <row r="1283">
          <cell r="D1283" t="str">
            <v>Masaüstü Set ve Kalemlik</v>
          </cell>
          <cell r="E1283" t="str">
            <v>Mas 812 Masaüstü Organizer Trendy Duman</v>
          </cell>
          <cell r="F1283">
            <v>0.18</v>
          </cell>
          <cell r="G1283" t="str">
            <v>TL</v>
          </cell>
          <cell r="H1283">
            <v>7.5194399999999995</v>
          </cell>
          <cell r="I1283" t="str">
            <v>8691217081245</v>
          </cell>
        </row>
        <row r="1284">
          <cell r="D1284" t="str">
            <v>Masaüstü Set ve Kalemlik</v>
          </cell>
          <cell r="E1284" t="str">
            <v>Mas 490 Kübik Kristal Kalemlik Şeffaf</v>
          </cell>
          <cell r="F1284">
            <v>0.18</v>
          </cell>
          <cell r="G1284" t="str">
            <v>TL</v>
          </cell>
          <cell r="H1284">
            <v>2.8634399999999998</v>
          </cell>
          <cell r="I1284">
            <v>8691217049030</v>
          </cell>
        </row>
        <row r="1285">
          <cell r="D1285" t="str">
            <v>Masaüstü Set ve Kalemlik</v>
          </cell>
          <cell r="E1285" t="str">
            <v>Mas 490 Kübik Kristal Kalemlik Kırmızı</v>
          </cell>
          <cell r="F1285">
            <v>0.18</v>
          </cell>
          <cell r="G1285" t="str">
            <v>TL</v>
          </cell>
          <cell r="H1285">
            <v>2.8634399999999998</v>
          </cell>
          <cell r="I1285">
            <v>8691217049078</v>
          </cell>
        </row>
        <row r="1286">
          <cell r="D1286" t="str">
            <v>Masaüstü Set ve Kalemlik</v>
          </cell>
          <cell r="E1286" t="str">
            <v>Mas 490 Kübik Kristal Kalemlik Gri</v>
          </cell>
          <cell r="F1286">
            <v>0.18</v>
          </cell>
          <cell r="G1286" t="str">
            <v>TL</v>
          </cell>
          <cell r="H1286">
            <v>2.8634399999999998</v>
          </cell>
          <cell r="I1286">
            <v>8691217049061</v>
          </cell>
        </row>
        <row r="1287">
          <cell r="D1287" t="str">
            <v>Masaüstü Set ve Kalemlik</v>
          </cell>
          <cell r="E1287" t="str">
            <v>Mas 490 Kübik Kristal Kalemlik Siyah</v>
          </cell>
          <cell r="F1287">
            <v>0.18</v>
          </cell>
          <cell r="G1287" t="str">
            <v>TL</v>
          </cell>
          <cell r="H1287">
            <v>2.8634399999999998</v>
          </cell>
          <cell r="I1287">
            <v>8691217049092</v>
          </cell>
        </row>
        <row r="1288">
          <cell r="D1288" t="str">
            <v>Masaüstü Set ve Kalemlik</v>
          </cell>
          <cell r="E1288" t="str">
            <v>Mas 495 Silindirik Kristal Kalemlik Şeffaf</v>
          </cell>
          <cell r="F1288">
            <v>0.18</v>
          </cell>
          <cell r="G1288" t="str">
            <v>TL</v>
          </cell>
          <cell r="H1288">
            <v>2.7315200000000002</v>
          </cell>
          <cell r="I1288">
            <v>8691217049535</v>
          </cell>
        </row>
        <row r="1289">
          <cell r="D1289" t="str">
            <v>Masaüstü Set ve Kalemlik</v>
          </cell>
          <cell r="E1289" t="str">
            <v>Mas 495 Silindirik Kristal Kalemlik Kırmızı</v>
          </cell>
          <cell r="F1289">
            <v>0.18</v>
          </cell>
          <cell r="G1289" t="str">
            <v>TL</v>
          </cell>
          <cell r="H1289">
            <v>2.7315200000000002</v>
          </cell>
          <cell r="I1289">
            <v>8691217049573</v>
          </cell>
        </row>
        <row r="1290">
          <cell r="D1290" t="str">
            <v>Masaüstü Set ve Kalemlik</v>
          </cell>
          <cell r="E1290" t="str">
            <v>Mas 495 Silindirik Kristal Kalemlik Gri</v>
          </cell>
          <cell r="F1290">
            <v>0.18</v>
          </cell>
          <cell r="G1290" t="str">
            <v>TL</v>
          </cell>
          <cell r="H1290">
            <v>2.7315200000000002</v>
          </cell>
          <cell r="I1290">
            <v>8691217049566</v>
          </cell>
        </row>
        <row r="1291">
          <cell r="D1291" t="str">
            <v>Masaüstü Set ve Kalemlik</v>
          </cell>
          <cell r="E1291" t="str">
            <v>Mas 495 Silindirik Kristal Kalemlik Siyah</v>
          </cell>
          <cell r="F1291">
            <v>0.18</v>
          </cell>
          <cell r="G1291" t="str">
            <v>TL</v>
          </cell>
          <cell r="H1291">
            <v>2.7315200000000002</v>
          </cell>
          <cell r="I1291">
            <v>8691217049597</v>
          </cell>
        </row>
        <row r="1292">
          <cell r="D1292" t="str">
            <v>Masaüstü Set ve Kalemlik</v>
          </cell>
          <cell r="E1292" t="str">
            <v>Mas 882 Vivid Renkli Masaüstü Set Mavi</v>
          </cell>
          <cell r="F1292">
            <v>0.18</v>
          </cell>
          <cell r="G1292" t="str">
            <v>TL</v>
          </cell>
          <cell r="H1292">
            <v>17.816960000000002</v>
          </cell>
          <cell r="I1292" t="str">
            <v>8691217088299</v>
          </cell>
        </row>
        <row r="1293">
          <cell r="D1293" t="str">
            <v>Masaüstü Set ve Kalemlik</v>
          </cell>
          <cell r="E1293" t="str">
            <v>Mas 882 Vivid Renkli Masaüstü Set Yeşil</v>
          </cell>
          <cell r="F1293">
            <v>0.18</v>
          </cell>
          <cell r="G1293" t="str">
            <v>TL</v>
          </cell>
          <cell r="H1293">
            <v>17.816960000000002</v>
          </cell>
          <cell r="I1293" t="str">
            <v>8691217088220</v>
          </cell>
        </row>
        <row r="1294">
          <cell r="D1294" t="str">
            <v>Masaüstü Set ve Kalemlik</v>
          </cell>
          <cell r="E1294" t="str">
            <v>Mas 882 Vivid Renkli Masaüstü Set Sarı</v>
          </cell>
          <cell r="F1294">
            <v>0.18</v>
          </cell>
          <cell r="G1294" t="str">
            <v>TL</v>
          </cell>
          <cell r="H1294">
            <v>17.816960000000002</v>
          </cell>
          <cell r="I1294" t="str">
            <v>8691217088251</v>
          </cell>
        </row>
        <row r="1295">
          <cell r="D1295" t="str">
            <v>Masaüstü Set ve Kalemlik</v>
          </cell>
          <cell r="E1295" t="str">
            <v>Mas 882 Vivid Renkli Masaüstü Set Turuncu</v>
          </cell>
          <cell r="F1295">
            <v>0.18</v>
          </cell>
          <cell r="G1295" t="str">
            <v>TL</v>
          </cell>
          <cell r="H1295">
            <v>17.816960000000002</v>
          </cell>
          <cell r="I1295" t="str">
            <v>8691217088244</v>
          </cell>
        </row>
        <row r="1296">
          <cell r="D1296" t="str">
            <v>Masaüstü Set ve Kalemlik</v>
          </cell>
          <cell r="E1296" t="str">
            <v>Mas 882 Vivid Renkli Masaüstü Set Pembe</v>
          </cell>
          <cell r="F1296">
            <v>0.18</v>
          </cell>
          <cell r="G1296" t="str">
            <v>TL</v>
          </cell>
          <cell r="H1296">
            <v>17.816960000000002</v>
          </cell>
          <cell r="I1296" t="str">
            <v>8691217088237</v>
          </cell>
        </row>
        <row r="1297">
          <cell r="D1297" t="str">
            <v>Masaüstü Set ve Kalemlik</v>
          </cell>
          <cell r="E1297" t="str">
            <v>Mas 882 Vivid Renkli Masaüstü Set Beyaz</v>
          </cell>
          <cell r="F1297">
            <v>0.18</v>
          </cell>
          <cell r="G1297" t="str">
            <v>TL</v>
          </cell>
          <cell r="H1297">
            <v>17.816960000000002</v>
          </cell>
          <cell r="I1297" t="str">
            <v>8691217088213</v>
          </cell>
        </row>
        <row r="1298">
          <cell r="D1298" t="str">
            <v>Masaüstü Set ve Kalemlik</v>
          </cell>
          <cell r="E1298" t="str">
            <v>Mas 500 Silindirik Perfore Kalemlik Mavi</v>
          </cell>
          <cell r="F1298">
            <v>0.18</v>
          </cell>
          <cell r="G1298" t="str">
            <v>TL</v>
          </cell>
          <cell r="H1298">
            <v>4.8422400000000003</v>
          </cell>
          <cell r="I1298">
            <v>8691217050081</v>
          </cell>
        </row>
        <row r="1299">
          <cell r="D1299" t="str">
            <v>Masaüstü Set ve Kalemlik</v>
          </cell>
          <cell r="E1299" t="str">
            <v>Mas 500 Silindirik Perfore Kalemlik Gri</v>
          </cell>
          <cell r="F1299">
            <v>0.18</v>
          </cell>
          <cell r="G1299" t="str">
            <v>TL</v>
          </cell>
          <cell r="H1299">
            <v>4.8422400000000003</v>
          </cell>
          <cell r="I1299">
            <v>8691217050067</v>
          </cell>
        </row>
        <row r="1300">
          <cell r="D1300" t="str">
            <v>Masaüstü Set ve Kalemlik</v>
          </cell>
          <cell r="E1300" t="str">
            <v>Mas 500 Silindirik Perfore Kalemlik Siyah</v>
          </cell>
          <cell r="F1300">
            <v>0.18</v>
          </cell>
          <cell r="G1300" t="str">
            <v>TL</v>
          </cell>
          <cell r="H1300">
            <v>4.8422400000000003</v>
          </cell>
          <cell r="I1300">
            <v>8691217050098</v>
          </cell>
        </row>
        <row r="1301">
          <cell r="D1301" t="str">
            <v>Masaüstü Set ve Kalemlik</v>
          </cell>
          <cell r="E1301" t="str">
            <v>Mas 800 Perfore Ataşlık Mavi</v>
          </cell>
          <cell r="F1301">
            <v>0.18</v>
          </cell>
          <cell r="G1301" t="str">
            <v>TL</v>
          </cell>
          <cell r="H1301">
            <v>4.0134720000000002</v>
          </cell>
          <cell r="I1301">
            <v>8691217080088</v>
          </cell>
        </row>
        <row r="1302">
          <cell r="D1302" t="str">
            <v>Masaüstü Set ve Kalemlik</v>
          </cell>
          <cell r="E1302" t="str">
            <v>Mas 800 Perfore Ataşlık Gri</v>
          </cell>
          <cell r="F1302">
            <v>0.18</v>
          </cell>
          <cell r="G1302" t="str">
            <v>TL</v>
          </cell>
          <cell r="H1302">
            <v>3.9465807999999991</v>
          </cell>
          <cell r="I1302">
            <v>8691217080064</v>
          </cell>
        </row>
        <row r="1303">
          <cell r="D1303" t="str">
            <v>Masaüstü Set ve Kalemlik</v>
          </cell>
          <cell r="E1303" t="str">
            <v>Mas 800 Perfore Ataşlık Siyah</v>
          </cell>
          <cell r="F1303">
            <v>0.18</v>
          </cell>
          <cell r="G1303" t="str">
            <v>TL</v>
          </cell>
          <cell r="H1303">
            <v>3.9465807999999991</v>
          </cell>
          <cell r="I1303">
            <v>8691217080095</v>
          </cell>
        </row>
        <row r="1304">
          <cell r="D1304" t="str">
            <v>Masaüstü Set ve Kalemlik</v>
          </cell>
          <cell r="E1304" t="str">
            <v>Mas 855 Perfore Küp Blok Mavi</v>
          </cell>
          <cell r="F1304">
            <v>0.18</v>
          </cell>
          <cell r="G1304" t="str">
            <v>TL</v>
          </cell>
          <cell r="H1304">
            <v>6.9374399999999996</v>
          </cell>
          <cell r="I1304">
            <v>8691217085588</v>
          </cell>
        </row>
        <row r="1305">
          <cell r="D1305" t="str">
            <v>Masaüstü Set ve Kalemlik</v>
          </cell>
          <cell r="E1305" t="str">
            <v>Mas 855 Perfore Küp Blok Gri</v>
          </cell>
          <cell r="F1305">
            <v>0.18</v>
          </cell>
          <cell r="G1305" t="str">
            <v>TL</v>
          </cell>
          <cell r="H1305">
            <v>6.9374399999999996</v>
          </cell>
          <cell r="I1305">
            <v>8691217085564</v>
          </cell>
        </row>
        <row r="1306">
          <cell r="D1306" t="str">
            <v>Masaüstü Set ve Kalemlik</v>
          </cell>
          <cell r="E1306" t="str">
            <v>Mas 855 Perfore Küp Blok Siyah</v>
          </cell>
          <cell r="F1306">
            <v>0.18</v>
          </cell>
          <cell r="G1306" t="str">
            <v>TL</v>
          </cell>
          <cell r="H1306">
            <v>6.9374399999999996</v>
          </cell>
          <cell r="I1306">
            <v>8691217085595</v>
          </cell>
        </row>
        <row r="1307">
          <cell r="D1307" t="str">
            <v>Masaüstü Set ve Kalemlik</v>
          </cell>
          <cell r="E1307" t="str">
            <v>Mas 505 Perfore Üçlü Masaüstü Set (Kalemlik, Ataşlık, Küp Blok) Kırmızı</v>
          </cell>
          <cell r="F1307">
            <v>0.18</v>
          </cell>
          <cell r="G1307" t="str">
            <v>TL</v>
          </cell>
          <cell r="H1307">
            <v>13.372032000000001</v>
          </cell>
          <cell r="I1307">
            <v>8691217050579</v>
          </cell>
        </row>
        <row r="1308">
          <cell r="D1308" t="str">
            <v>Masaüstü Set ve Kalemlik</v>
          </cell>
          <cell r="E1308" t="str">
            <v>Mas 505 Perfore Üçlü Masaüstü Set (Kalemlik, Ataşlık, Küp Blok) Mavi</v>
          </cell>
          <cell r="F1308">
            <v>0.18</v>
          </cell>
          <cell r="G1308" t="str">
            <v>TL</v>
          </cell>
          <cell r="H1308">
            <v>13.372032000000001</v>
          </cell>
          <cell r="I1308">
            <v>8691217050586</v>
          </cell>
        </row>
        <row r="1309">
          <cell r="D1309" t="str">
            <v>Masaüstü Set ve Kalemlik</v>
          </cell>
          <cell r="E1309" t="str">
            <v>Mas 505 Perfore Üçlü Masaüstü Set (Kalemlik, Ataşlık, Küp Blok) Gri</v>
          </cell>
          <cell r="F1309">
            <v>0.18</v>
          </cell>
          <cell r="G1309" t="str">
            <v>TL</v>
          </cell>
          <cell r="H1309">
            <v>13.372032000000001</v>
          </cell>
          <cell r="I1309">
            <v>8691217050562</v>
          </cell>
        </row>
        <row r="1310">
          <cell r="D1310" t="str">
            <v>Masaüstü Set ve Kalemlik</v>
          </cell>
          <cell r="E1310" t="str">
            <v>Mas 505 Perfore Üçlü Masaüstü Set (Kalemlik, Ataşlık, Küp Blok) Siyah</v>
          </cell>
          <cell r="F1310">
            <v>0.18</v>
          </cell>
          <cell r="G1310" t="str">
            <v>TL</v>
          </cell>
          <cell r="H1310">
            <v>13.372032000000001</v>
          </cell>
          <cell r="I1310">
            <v>8691217050593</v>
          </cell>
        </row>
        <row r="1311">
          <cell r="D1311" t="str">
            <v>Masaüstü Set ve Kalemlik</v>
          </cell>
          <cell r="E1311" t="str">
            <v>Mas 505 Perfore Üçlü Masaüstü Set (Kalemlik, Ataşlık, Küp Blok) Turuncu</v>
          </cell>
          <cell r="F1311">
            <v>0.18</v>
          </cell>
          <cell r="G1311" t="str">
            <v>TL</v>
          </cell>
          <cell r="H1311">
            <v>13.372032000000001</v>
          </cell>
          <cell r="I1311">
            <v>8691217050548</v>
          </cell>
        </row>
        <row r="1312">
          <cell r="D1312" t="str">
            <v>Masaüstü Set ve Kalemlik</v>
          </cell>
          <cell r="E1312" t="str">
            <v>Mas 505 Perfore Üçlü Masaüstü Set (Kalemlik, Ataşlık, Küp Blok) Bebe Mavi</v>
          </cell>
          <cell r="F1312">
            <v>0.18</v>
          </cell>
          <cell r="G1312" t="str">
            <v>TL</v>
          </cell>
          <cell r="H1312">
            <v>13.372032000000001</v>
          </cell>
          <cell r="I1312">
            <v>8691217050555</v>
          </cell>
        </row>
        <row r="1313">
          <cell r="D1313" t="str">
            <v>Masaüstü Set ve Kalemlik</v>
          </cell>
          <cell r="E1313" t="str">
            <v>Mas 505 Perfore Üçlü Masaüstü Set (Kalemlik, Ataşlık, Küp Blok) Yeşil</v>
          </cell>
          <cell r="F1313">
            <v>0.18</v>
          </cell>
          <cell r="G1313" t="str">
            <v>TL</v>
          </cell>
          <cell r="H1313">
            <v>13.372032000000001</v>
          </cell>
          <cell r="I1313">
            <v>8691217050524</v>
          </cell>
        </row>
        <row r="1314">
          <cell r="D1314" t="str">
            <v>Masaüstü Set ve Kalemlik</v>
          </cell>
          <cell r="E1314" t="str">
            <v>Mas 505 Perfore Üçlü Masaüstü Set (Kalemlik, Ataşlık, Küp Blok) Pembe</v>
          </cell>
          <cell r="F1314">
            <v>0.18</v>
          </cell>
          <cell r="G1314" t="str">
            <v>TL</v>
          </cell>
          <cell r="H1314">
            <v>13.372032000000001</v>
          </cell>
          <cell r="I1314">
            <v>8691217050531</v>
          </cell>
        </row>
        <row r="1315">
          <cell r="D1315" t="str">
            <v>Masaüstü Set ve Kalemlik</v>
          </cell>
          <cell r="E1315" t="str">
            <v>Mas 3804 Silindirik Kalemlik Suni Deri Siyah</v>
          </cell>
          <cell r="F1315">
            <v>0.18</v>
          </cell>
          <cell r="G1315" t="str">
            <v>TL</v>
          </cell>
          <cell r="H1315">
            <v>27.597043200000002</v>
          </cell>
          <cell r="I1315">
            <v>8691217380492</v>
          </cell>
        </row>
        <row r="1316">
          <cell r="D1316" t="str">
            <v>Masaüstü Set ve Kalemlik</v>
          </cell>
          <cell r="E1316" t="str">
            <v>Mas 3804 Silindirik Kalemlik Suni Deri Kahverengi</v>
          </cell>
          <cell r="F1316">
            <v>0.18</v>
          </cell>
          <cell r="G1316" t="str">
            <v>TL</v>
          </cell>
          <cell r="H1316">
            <v>27.597043200000002</v>
          </cell>
          <cell r="I1316">
            <v>8691217380485</v>
          </cell>
        </row>
        <row r="1317">
          <cell r="D1317" t="str">
            <v>Masaüstü Set ve Kalemlik</v>
          </cell>
          <cell r="E1317" t="str">
            <v>Mas 3808 Kübik Kalemlik Suni Deri Siyah</v>
          </cell>
          <cell r="F1317">
            <v>0.18</v>
          </cell>
          <cell r="G1317" t="str">
            <v>TL</v>
          </cell>
          <cell r="H1317">
            <v>27.432375999999994</v>
          </cell>
          <cell r="I1317">
            <v>8691217380898</v>
          </cell>
        </row>
        <row r="1318">
          <cell r="D1318" t="str">
            <v>Masaüstü Set ve Kalemlik</v>
          </cell>
          <cell r="E1318" t="str">
            <v>Mas 3808 Kübik Kalemlik Suni Deri Kahverengi</v>
          </cell>
          <cell r="F1318">
            <v>0.18</v>
          </cell>
          <cell r="G1318" t="str">
            <v>TL</v>
          </cell>
          <cell r="H1318">
            <v>27.432375999999994</v>
          </cell>
          <cell r="I1318">
            <v>8691217380881</v>
          </cell>
        </row>
        <row r="1319">
          <cell r="D1319" t="str">
            <v>Masaüstü Set ve Kalemlik</v>
          </cell>
          <cell r="E1319" t="str">
            <v>Mas 3864 Alfa Deri Masaüstü Set Siyah</v>
          </cell>
          <cell r="F1319">
            <v>0.18</v>
          </cell>
          <cell r="G1319" t="str">
            <v>TL</v>
          </cell>
          <cell r="H1319">
            <v>93.943025600000013</v>
          </cell>
          <cell r="I1319">
            <v>8691217386494</v>
          </cell>
        </row>
        <row r="1320">
          <cell r="D1320" t="str">
            <v>Masaüstü Set ve Kalemlik</v>
          </cell>
          <cell r="E1320" t="str">
            <v>Mas 3864 Alfa Deri Masaüstü Set Kahverengi</v>
          </cell>
          <cell r="F1320">
            <v>0.18</v>
          </cell>
          <cell r="G1320" t="str">
            <v>TL</v>
          </cell>
          <cell r="H1320">
            <v>93.943025600000013</v>
          </cell>
          <cell r="I1320">
            <v>8691217386487</v>
          </cell>
        </row>
        <row r="1321">
          <cell r="D1321" t="str">
            <v>Masaüstü Set ve Kalemlik</v>
          </cell>
          <cell r="E1321" t="str">
            <v>Mas 3866 Beta Deri Masaüstü Set Siyah</v>
          </cell>
          <cell r="F1321">
            <v>0.18</v>
          </cell>
          <cell r="G1321" t="str">
            <v>TL</v>
          </cell>
          <cell r="H1321">
            <v>81.992159999999998</v>
          </cell>
          <cell r="I1321">
            <v>8691217386692</v>
          </cell>
        </row>
        <row r="1322">
          <cell r="D1322" t="str">
            <v>Masaüstü Set ve Kalemlik</v>
          </cell>
          <cell r="E1322" t="str">
            <v>Mas 3866 Beta Deri Masaüstü Set Kahverengi</v>
          </cell>
          <cell r="F1322">
            <v>0.18</v>
          </cell>
          <cell r="G1322" t="str">
            <v>TL</v>
          </cell>
          <cell r="H1322">
            <v>81.992159999999998</v>
          </cell>
          <cell r="I1322">
            <v>8691217386685</v>
          </cell>
        </row>
        <row r="1323">
          <cell r="D1323" t="str">
            <v>Ofis Çöp Kovası</v>
          </cell>
          <cell r="E1323" t="str">
            <v>Esselte Vivida Çöp Kovası Siyah</v>
          </cell>
          <cell r="F1323">
            <v>0.18</v>
          </cell>
          <cell r="G1323" t="str">
            <v>TL</v>
          </cell>
          <cell r="H1323">
            <v>8.8830000000000009</v>
          </cell>
          <cell r="I1323" t="str">
            <v>4049793026626</v>
          </cell>
        </row>
        <row r="1324">
          <cell r="D1324" t="str">
            <v>Ofis Çöp Kovası</v>
          </cell>
          <cell r="E1324" t="str">
            <v>Esselte Vivida Çöp Kovası Beyaz</v>
          </cell>
          <cell r="F1324">
            <v>0.18</v>
          </cell>
          <cell r="G1324" t="str">
            <v>TL</v>
          </cell>
          <cell r="H1324">
            <v>8.8830000000000009</v>
          </cell>
          <cell r="I1324" t="str">
            <v>4049793026572</v>
          </cell>
        </row>
        <row r="1325">
          <cell r="D1325" t="str">
            <v>Ofis Çöp Kovası</v>
          </cell>
          <cell r="E1325" t="str">
            <v>Esselte Vivida Çöp Kovası Kırmızı</v>
          </cell>
          <cell r="F1325">
            <v>0.18</v>
          </cell>
          <cell r="G1325" t="str">
            <v>TL</v>
          </cell>
          <cell r="H1325">
            <v>8.8830000000000009</v>
          </cell>
          <cell r="I1325" t="str">
            <v>4049793026589</v>
          </cell>
        </row>
        <row r="1326">
          <cell r="D1326" t="str">
            <v>Ofis Çöp Kovası</v>
          </cell>
          <cell r="E1326" t="str">
            <v>Esselte Vivida Çöp Kovası Mavi</v>
          </cell>
          <cell r="F1326">
            <v>0.18</v>
          </cell>
          <cell r="G1326" t="str">
            <v>TL</v>
          </cell>
          <cell r="H1326">
            <v>8.8830000000000009</v>
          </cell>
          <cell r="I1326" t="str">
            <v>4049793026596</v>
          </cell>
        </row>
        <row r="1327">
          <cell r="D1327" t="str">
            <v>Ofis Çöp Kovası</v>
          </cell>
          <cell r="E1327" t="str">
            <v>Esselte Vivida Çöp Kovası Yeşil</v>
          </cell>
          <cell r="F1327">
            <v>0.18</v>
          </cell>
          <cell r="G1327" t="str">
            <v>TL</v>
          </cell>
          <cell r="H1327">
            <v>8.8830000000000009</v>
          </cell>
          <cell r="I1327" t="str">
            <v>4049793027845</v>
          </cell>
        </row>
        <row r="1328">
          <cell r="D1328" t="str">
            <v>Ofis Çöp Kovası</v>
          </cell>
          <cell r="E1328" t="str">
            <v>Esselte Vivida Çöp Kovası Sarı</v>
          </cell>
          <cell r="F1328">
            <v>0.18</v>
          </cell>
          <cell r="G1328" t="str">
            <v>TL</v>
          </cell>
          <cell r="H1328">
            <v>8.8830000000000009</v>
          </cell>
          <cell r="I1328" t="str">
            <v>4049793027098</v>
          </cell>
        </row>
        <row r="1329">
          <cell r="D1329" t="str">
            <v>Ofis Çöp Kovası</v>
          </cell>
          <cell r="E1329" t="str">
            <v>Mas 850 Metal Çöp Kovası 10 lt. Kırmızı</v>
          </cell>
          <cell r="F1329">
            <v>0.18</v>
          </cell>
          <cell r="G1329" t="str">
            <v>TL</v>
          </cell>
          <cell r="H1329">
            <v>18.825759999999999</v>
          </cell>
          <cell r="I1329">
            <v>8691217085076</v>
          </cell>
        </row>
        <row r="1330">
          <cell r="D1330" t="str">
            <v>Ofis Çöp Kovası</v>
          </cell>
          <cell r="E1330" t="str">
            <v>Mas 850 Metal Çöp Kovası 10 lt. Mavi</v>
          </cell>
          <cell r="F1330">
            <v>0.18</v>
          </cell>
          <cell r="G1330" t="str">
            <v>TL</v>
          </cell>
          <cell r="H1330">
            <v>18.825759999999999</v>
          </cell>
          <cell r="I1330">
            <v>8691217085083</v>
          </cell>
        </row>
        <row r="1331">
          <cell r="D1331" t="str">
            <v>Ofis Çöp Kovası</v>
          </cell>
          <cell r="E1331" t="str">
            <v>Mas 850 Metal Çöp Kovası 10 lt. Gri</v>
          </cell>
          <cell r="F1331">
            <v>0.18</v>
          </cell>
          <cell r="G1331" t="str">
            <v>TL</v>
          </cell>
          <cell r="H1331">
            <v>18.825759999999999</v>
          </cell>
          <cell r="I1331">
            <v>8691217085069</v>
          </cell>
        </row>
        <row r="1332">
          <cell r="D1332" t="str">
            <v>Ofis Çöp Kovası</v>
          </cell>
          <cell r="E1332" t="str">
            <v>Mas 850 Metal Çöp Kovası 10 lt. Siyah</v>
          </cell>
          <cell r="F1332">
            <v>0.18</v>
          </cell>
          <cell r="G1332" t="str">
            <v>TL</v>
          </cell>
          <cell r="H1332">
            <v>18.825759999999999</v>
          </cell>
          <cell r="I1332">
            <v>8691217085090</v>
          </cell>
        </row>
        <row r="1333">
          <cell r="D1333" t="str">
            <v>Ofis Çöp Kovası</v>
          </cell>
          <cell r="E1333" t="str">
            <v>Mas 852 Metal Çöp Kovası Yarım Delikli 10 lt. Kırmızı</v>
          </cell>
          <cell r="F1333">
            <v>0.18</v>
          </cell>
          <cell r="G1333" t="str">
            <v>TL</v>
          </cell>
          <cell r="H1333">
            <v>19.780239999999999</v>
          </cell>
          <cell r="I1333">
            <v>8691217085274</v>
          </cell>
        </row>
        <row r="1334">
          <cell r="D1334" t="str">
            <v>Ofis Çöp Kovası</v>
          </cell>
          <cell r="E1334" t="str">
            <v>Mas 852 Metal Çöp Kovası Yarım Delikli 10 lt. Mavi</v>
          </cell>
          <cell r="F1334">
            <v>0.18</v>
          </cell>
          <cell r="G1334" t="str">
            <v>TL</v>
          </cell>
          <cell r="H1334">
            <v>19.780239999999999</v>
          </cell>
          <cell r="I1334">
            <v>8691217085281</v>
          </cell>
        </row>
        <row r="1335">
          <cell r="D1335" t="str">
            <v>Ofis Çöp Kovası</v>
          </cell>
          <cell r="E1335" t="str">
            <v>Mas 852 Metal Çöp Kovası Yarım Delikli 10 lt. Gri</v>
          </cell>
          <cell r="F1335">
            <v>0.18</v>
          </cell>
          <cell r="G1335" t="str">
            <v>TL</v>
          </cell>
          <cell r="H1335">
            <v>19.780239999999999</v>
          </cell>
          <cell r="I1335">
            <v>8691217085267</v>
          </cell>
        </row>
        <row r="1336">
          <cell r="D1336" t="str">
            <v>Ofis Çöp Kovası</v>
          </cell>
          <cell r="E1336" t="str">
            <v>Mas 852 Metal Çöp Kovası Yarım Delikli 10 lt. Siyah</v>
          </cell>
          <cell r="F1336">
            <v>0.18</v>
          </cell>
          <cell r="G1336" t="str">
            <v>TL</v>
          </cell>
          <cell r="H1336">
            <v>19.780239999999999</v>
          </cell>
          <cell r="I1336">
            <v>8691217085298</v>
          </cell>
        </row>
        <row r="1337">
          <cell r="D1337" t="str">
            <v>Ofis Çöp Kovası</v>
          </cell>
          <cell r="E1337" t="str">
            <v>Mas 853 Metal Çöp Kovası 10 lt. Kırmızı</v>
          </cell>
          <cell r="F1337">
            <v>0.18</v>
          </cell>
          <cell r="G1337" t="str">
            <v>TL</v>
          </cell>
          <cell r="H1337">
            <v>11.748640000000002</v>
          </cell>
          <cell r="I1337">
            <v>8691217185370</v>
          </cell>
        </row>
        <row r="1338">
          <cell r="D1338" t="str">
            <v>Ofis Çöp Kovası</v>
          </cell>
          <cell r="E1338" t="str">
            <v>Mas 853 Metal Çöp Kovası 10 lt. Mavi</v>
          </cell>
          <cell r="F1338">
            <v>0.18</v>
          </cell>
          <cell r="G1338" t="str">
            <v>TL</v>
          </cell>
          <cell r="H1338">
            <v>11.748640000000002</v>
          </cell>
          <cell r="I1338">
            <v>8691217185387</v>
          </cell>
        </row>
        <row r="1339">
          <cell r="D1339" t="str">
            <v>Ofis Çöp Kovası</v>
          </cell>
          <cell r="E1339" t="str">
            <v>Mas 853 Metal Çöp Kovası 10 lt. Gri</v>
          </cell>
          <cell r="F1339">
            <v>0.18</v>
          </cell>
          <cell r="G1339" t="str">
            <v>TL</v>
          </cell>
          <cell r="H1339">
            <v>11.748640000000002</v>
          </cell>
          <cell r="I1339">
            <v>8691217185363</v>
          </cell>
        </row>
        <row r="1340">
          <cell r="D1340" t="str">
            <v>Ofis Çöp Kovası</v>
          </cell>
          <cell r="E1340" t="str">
            <v>Mas 853 Metal Çöp Kovası 10 lt. Siyah</v>
          </cell>
          <cell r="F1340">
            <v>0.18</v>
          </cell>
          <cell r="G1340" t="str">
            <v>TL</v>
          </cell>
          <cell r="H1340">
            <v>11.748640000000002</v>
          </cell>
          <cell r="I1340">
            <v>8691217185394</v>
          </cell>
        </row>
        <row r="1341">
          <cell r="D1341" t="str">
            <v>Ofis Çöp Kovası</v>
          </cell>
          <cell r="E1341" t="str">
            <v>Mas 854 Metal Çöp Kovası Tam Delikli 10 lt. Siyah</v>
          </cell>
          <cell r="F1341">
            <v>0.18</v>
          </cell>
          <cell r="G1341" t="str">
            <v>TL</v>
          </cell>
          <cell r="H1341">
            <v>14.307111999999998</v>
          </cell>
          <cell r="I1341">
            <v>8691217085403</v>
          </cell>
        </row>
        <row r="1342">
          <cell r="D1342" t="str">
            <v>Ofis Çöp Kovası</v>
          </cell>
          <cell r="E1342" t="str">
            <v>Mas 854 Metal Çöp Kovası Tam Delikli 10 lt. Gri</v>
          </cell>
          <cell r="F1342">
            <v>0.18</v>
          </cell>
          <cell r="G1342" t="str">
            <v>TL</v>
          </cell>
          <cell r="H1342">
            <v>14.307111999999998</v>
          </cell>
          <cell r="I1342">
            <v>8691217085465</v>
          </cell>
        </row>
        <row r="1343">
          <cell r="D1343" t="str">
            <v>Ofis Çöp Kovası</v>
          </cell>
          <cell r="E1343" t="str">
            <v>Mas 3852 Suni Deri Çöp Kovası Siyah</v>
          </cell>
          <cell r="F1343">
            <v>0.18</v>
          </cell>
          <cell r="G1343" t="str">
            <v>TL</v>
          </cell>
          <cell r="H1343">
            <v>38.36</v>
          </cell>
          <cell r="I1343">
            <v>8691217385299</v>
          </cell>
        </row>
        <row r="1344">
          <cell r="D1344" t="str">
            <v>Ofis Çöp Kovası</v>
          </cell>
          <cell r="E1344" t="str">
            <v>Mas 3852 Suni Deri Çöp Kovası Kahverengi</v>
          </cell>
          <cell r="F1344">
            <v>0.18</v>
          </cell>
          <cell r="G1344" t="str">
            <v>TL</v>
          </cell>
          <cell r="H1344">
            <v>38.36</v>
          </cell>
          <cell r="I1344">
            <v>8691217385282</v>
          </cell>
        </row>
        <row r="1345">
          <cell r="D1345" t="str">
            <v>Paket Lastiği</v>
          </cell>
          <cell r="E1345" t="str">
            <v>Noki Ambalaj Lastiği 50 gr.</v>
          </cell>
          <cell r="F1345">
            <v>0.18</v>
          </cell>
          <cell r="G1345" t="str">
            <v>TL</v>
          </cell>
          <cell r="H1345">
            <v>1.46</v>
          </cell>
          <cell r="I1345">
            <v>8693245081488</v>
          </cell>
        </row>
        <row r="1346">
          <cell r="D1346" t="str">
            <v>Paket Lastiği</v>
          </cell>
          <cell r="E1346" t="str">
            <v>Noki Ambalaj Lastiği 500 gr.</v>
          </cell>
          <cell r="F1346">
            <v>0.18</v>
          </cell>
          <cell r="G1346" t="str">
            <v>TL</v>
          </cell>
          <cell r="H1346">
            <v>11.43</v>
          </cell>
          <cell r="I1346">
            <v>8693245024171</v>
          </cell>
        </row>
        <row r="1347">
          <cell r="D1347" t="str">
            <v>Paket Lastiği</v>
          </cell>
          <cell r="E1347" t="str">
            <v>Mas 355 Ambalaj Lastiği 80/50mm %100 Kauçuk 50 gr. Kutu</v>
          </cell>
          <cell r="F1347">
            <v>0.18</v>
          </cell>
          <cell r="G1347" t="str">
            <v>TL</v>
          </cell>
          <cell r="H1347">
            <v>1.4356000000000002</v>
          </cell>
          <cell r="I1347">
            <v>8691217035507</v>
          </cell>
        </row>
        <row r="1348">
          <cell r="D1348" t="str">
            <v>Paket Lastiği</v>
          </cell>
          <cell r="E1348" t="str">
            <v>Mas 360 Ambalaj Lastiği  80/50mm %100 Kauçuk 200 gr. Kutu</v>
          </cell>
          <cell r="F1348">
            <v>0.18</v>
          </cell>
          <cell r="G1348" t="str">
            <v>TL</v>
          </cell>
          <cell r="H1348">
            <v>5.0827999999999998</v>
          </cell>
          <cell r="I1348">
            <v>8691217036009</v>
          </cell>
        </row>
        <row r="1349">
          <cell r="D1349" t="str">
            <v>Paket Lastiği</v>
          </cell>
          <cell r="E1349" t="str">
            <v>Mas 370 Ambalaj Lastiği 40/25mm %100 Kauçuk 50 gr. Kutu</v>
          </cell>
          <cell r="F1349">
            <v>0.18</v>
          </cell>
          <cell r="G1349" t="str">
            <v>TL</v>
          </cell>
          <cell r="H1349">
            <v>1.5054400000000001</v>
          </cell>
          <cell r="I1349">
            <v>8691217037006</v>
          </cell>
        </row>
        <row r="1350">
          <cell r="D1350" t="str">
            <v>Paket Lastiği</v>
          </cell>
          <cell r="E1350" t="str">
            <v>BION 9100 Ambalaj  Lastiği  80/50mm %80 Kauçuk 50 gr.Kutu</v>
          </cell>
          <cell r="F1350">
            <v>0.18</v>
          </cell>
          <cell r="G1350" t="str">
            <v>TL</v>
          </cell>
          <cell r="H1350">
            <v>1.11744</v>
          </cell>
          <cell r="I1350">
            <v>8691217910002</v>
          </cell>
        </row>
        <row r="1351">
          <cell r="D1351" t="str">
            <v>Paket Lastiği</v>
          </cell>
          <cell r="E1351" t="str">
            <v>Mas 390 Geniş Ambalaj Lastiği 100/65mm %100 Kauçuk 50 gr. Kutu</v>
          </cell>
          <cell r="F1351">
            <v>0.18</v>
          </cell>
          <cell r="G1351" t="str">
            <v>TL</v>
          </cell>
          <cell r="H1351">
            <v>1.5364800000000001</v>
          </cell>
          <cell r="I1351">
            <v>8691217039000</v>
          </cell>
        </row>
        <row r="1352">
          <cell r="D1352" t="str">
            <v>Paket Lastiği</v>
          </cell>
          <cell r="E1352" t="str">
            <v>Sarff Ambalaj Lastiği %100 500 gr.</v>
          </cell>
          <cell r="F1352">
            <v>0.18</v>
          </cell>
          <cell r="G1352" t="str">
            <v>TL</v>
          </cell>
          <cell r="H1352">
            <v>1.9950000000000001</v>
          </cell>
          <cell r="I1352" t="str">
            <v>8698534251016</v>
          </cell>
        </row>
        <row r="1353">
          <cell r="D1353" t="str">
            <v>Paket Lastiği</v>
          </cell>
          <cell r="E1353" t="str">
            <v>Sarff Ambalaj Lastiği %80 500 gr.</v>
          </cell>
          <cell r="F1353">
            <v>0.18</v>
          </cell>
          <cell r="G1353" t="str">
            <v>TL</v>
          </cell>
          <cell r="H1353">
            <v>1.8620000000000001</v>
          </cell>
          <cell r="I1353" t="str">
            <v>8698534297601</v>
          </cell>
        </row>
        <row r="1354">
          <cell r="D1354" t="str">
            <v>Silgi</v>
          </cell>
          <cell r="E1354" t="str">
            <v>Faber-Castell 7085/30 Beyaz Silgi, 30'lu</v>
          </cell>
          <cell r="F1354">
            <v>0.08</v>
          </cell>
          <cell r="G1354" t="str">
            <v>TL</v>
          </cell>
          <cell r="H1354">
            <v>15.31</v>
          </cell>
          <cell r="I1354">
            <v>9556089885317</v>
          </cell>
        </row>
        <row r="1355">
          <cell r="D1355" t="str">
            <v>Silgi</v>
          </cell>
          <cell r="E1355" t="str">
            <v>Faber-Castell 7086/30 Beyaz Silgi, 30'lu</v>
          </cell>
          <cell r="F1355">
            <v>0.08</v>
          </cell>
          <cell r="G1355" t="str">
            <v>TL</v>
          </cell>
          <cell r="H1355">
            <v>12.605399999999999</v>
          </cell>
          <cell r="I1355">
            <v>9556089886314</v>
          </cell>
        </row>
        <row r="1356">
          <cell r="D1356" t="str">
            <v>Silgi</v>
          </cell>
          <cell r="E1356" t="str">
            <v xml:space="preserve"> Faber-Castell 7089/30 Siyah Silgi, 30'lu</v>
          </cell>
          <cell r="F1356">
            <v>0.08</v>
          </cell>
          <cell r="G1356" t="str">
            <v>TL</v>
          </cell>
          <cell r="H1356">
            <v>15.3126</v>
          </cell>
          <cell r="I1356">
            <v>9556089899314</v>
          </cell>
        </row>
        <row r="1357">
          <cell r="D1357" t="str">
            <v>Silgi</v>
          </cell>
          <cell r="E1357" t="str">
            <v>Faber-Castell Dust-Free Silgi, 30'lu</v>
          </cell>
          <cell r="F1357">
            <v>0.08</v>
          </cell>
          <cell r="G1357" t="str">
            <v>TL</v>
          </cell>
          <cell r="H1357">
            <v>16.1586</v>
          </cell>
          <cell r="I1357">
            <v>9556089871310</v>
          </cell>
        </row>
        <row r="1358">
          <cell r="D1358" t="str">
            <v>Silgi</v>
          </cell>
          <cell r="E1358" t="str">
            <v>Faber-Castell Dust-Free Siyah Silgi, 24'lü</v>
          </cell>
          <cell r="F1358">
            <v>0.08</v>
          </cell>
          <cell r="G1358" t="str">
            <v>TL</v>
          </cell>
          <cell r="H1358">
            <v>21.488400000000002</v>
          </cell>
          <cell r="I1358">
            <v>9556089005272</v>
          </cell>
        </row>
        <row r="1359">
          <cell r="D1359" t="str">
            <v>Silgi</v>
          </cell>
          <cell r="E1359" t="str">
            <v>Pelikan AS-30 Plastik Silgi Beyaz Büyük 30'lu Kutu</v>
          </cell>
          <cell r="F1359">
            <v>0.08</v>
          </cell>
          <cell r="G1359" t="str">
            <v>TL</v>
          </cell>
          <cell r="H1359">
            <v>17.1936</v>
          </cell>
          <cell r="I1359" t="str">
            <v>4012700215086</v>
          </cell>
        </row>
        <row r="1360">
          <cell r="D1360" t="str">
            <v>Silgi</v>
          </cell>
          <cell r="E1360" t="str">
            <v>Pelikan AL-20 Plastik Silgi Beyaz Büyük 20'li Kutu</v>
          </cell>
          <cell r="F1360">
            <v>0.08</v>
          </cell>
          <cell r="G1360" t="str">
            <v>TL</v>
          </cell>
          <cell r="H1360">
            <v>19.007999999999999</v>
          </cell>
          <cell r="I1360" t="str">
            <v>4012700204288</v>
          </cell>
        </row>
        <row r="1361">
          <cell r="D1361" t="str">
            <v>Silgi</v>
          </cell>
          <cell r="E1361" t="str">
            <v>Pelikan AL-30 Plastik Silgi Beyaz Küçük 30'lu Kutu</v>
          </cell>
          <cell r="F1361">
            <v>0.08</v>
          </cell>
          <cell r="G1361" t="str">
            <v>TL</v>
          </cell>
          <cell r="H1361">
            <v>20.736000000000001</v>
          </cell>
          <cell r="I1361" t="str">
            <v>4012700204271</v>
          </cell>
        </row>
        <row r="1362">
          <cell r="D1362" t="str">
            <v>Silgi</v>
          </cell>
          <cell r="E1362" t="str">
            <v>Pelikan SP-30 Yeşil Silgi 30'lu Kutu</v>
          </cell>
          <cell r="F1362">
            <v>0.08</v>
          </cell>
          <cell r="G1362" t="str">
            <v>TL</v>
          </cell>
          <cell r="H1362">
            <v>15.552</v>
          </cell>
          <cell r="I1362">
            <v>4012700204226</v>
          </cell>
        </row>
        <row r="1363">
          <cell r="D1363" t="str">
            <v>Silgi</v>
          </cell>
          <cell r="E1363" t="str">
            <v>Pelikan AP-30 Plastik Silgi Siyah Küçük 30'lu Kutu</v>
          </cell>
          <cell r="F1363">
            <v>0.08</v>
          </cell>
          <cell r="G1363" t="str">
            <v>TL</v>
          </cell>
          <cell r="H1363">
            <v>20.304000000000002</v>
          </cell>
          <cell r="I1363" t="str">
            <v>4012700256775</v>
          </cell>
        </row>
        <row r="1364">
          <cell r="D1364" t="str">
            <v>Silgi</v>
          </cell>
          <cell r="E1364" t="str">
            <v>Pritt PN 36 Plastik Silgi 36'lı Kutu</v>
          </cell>
          <cell r="F1364">
            <v>0.08</v>
          </cell>
          <cell r="G1364" t="str">
            <v>TL</v>
          </cell>
          <cell r="H1364">
            <v>8.8127999999999993</v>
          </cell>
          <cell r="I1364">
            <v>8691451000514</v>
          </cell>
        </row>
        <row r="1365">
          <cell r="D1365" t="str">
            <v>Silgi</v>
          </cell>
          <cell r="E1365" t="str">
            <v>Pritt PN 24 Plastik Silgi 24'lü Kutu</v>
          </cell>
          <cell r="F1365">
            <v>0.08</v>
          </cell>
          <cell r="G1365" t="str">
            <v>TL</v>
          </cell>
          <cell r="H1365">
            <v>8.8127999999999993</v>
          </cell>
          <cell r="I1365">
            <v>8691451000507</v>
          </cell>
        </row>
        <row r="1366">
          <cell r="D1366" t="str">
            <v>Zımba Makinesi</v>
          </cell>
          <cell r="E1366" t="str">
            <v xml:space="preserve">STD A-100 Güç Tasarruflu Zımba Makinesi 24/6 </v>
          </cell>
          <cell r="F1366">
            <v>0.18</v>
          </cell>
          <cell r="G1366" t="str">
            <v>TL</v>
          </cell>
          <cell r="H1366">
            <v>12.61</v>
          </cell>
          <cell r="I1366">
            <v>4895114112109</v>
          </cell>
        </row>
        <row r="1367">
          <cell r="D1367" t="str">
            <v>Zımba Makinesi</v>
          </cell>
          <cell r="E1367" t="str">
            <v xml:space="preserve">STD A-200 Güç Tasarruflu Zımba Makinesi Tam Boy 24/6 </v>
          </cell>
          <cell r="F1367">
            <v>0.18</v>
          </cell>
          <cell r="G1367" t="str">
            <v>TL</v>
          </cell>
          <cell r="H1367">
            <v>14.64</v>
          </cell>
          <cell r="I1367">
            <v>8693245011720</v>
          </cell>
        </row>
        <row r="1368">
          <cell r="D1368" t="str">
            <v>Zımba Makinesi</v>
          </cell>
          <cell r="E1368" t="str">
            <v xml:space="preserve">STD A-400 Güç Tasarruflu Zımba Makinesi Profesyonel Kollu </v>
          </cell>
          <cell r="F1368">
            <v>0.18</v>
          </cell>
          <cell r="G1368" t="str">
            <v>TL</v>
          </cell>
          <cell r="H1368">
            <v>40.840000000000003</v>
          </cell>
          <cell r="I1368">
            <v>4895114124003</v>
          </cell>
        </row>
        <row r="1369">
          <cell r="D1369" t="str">
            <v>Zımba Makinesi</v>
          </cell>
          <cell r="E1369" t="str">
            <v xml:space="preserve">STD A-80 Güç Tasarruflu Zımba Makinesi 24/6 </v>
          </cell>
          <cell r="F1369">
            <v>0.18</v>
          </cell>
          <cell r="G1369" t="str">
            <v>TL</v>
          </cell>
          <cell r="H1369">
            <v>8.86</v>
          </cell>
          <cell r="I1369">
            <v>4898114118200</v>
          </cell>
        </row>
        <row r="1370">
          <cell r="D1370" t="str">
            <v>Zımba Makinesi</v>
          </cell>
          <cell r="E1370" t="str">
            <v xml:space="preserve">STD C-10 Deluxe Zımba Makinesi </v>
          </cell>
          <cell r="F1370">
            <v>0.18</v>
          </cell>
          <cell r="G1370" t="str">
            <v>TL</v>
          </cell>
          <cell r="H1370">
            <v>6.9356331000000013</v>
          </cell>
          <cell r="I1370">
            <v>4895114120180</v>
          </cell>
        </row>
        <row r="1371">
          <cell r="D1371" t="str">
            <v>Zımba Makinesi</v>
          </cell>
          <cell r="E1371" t="str">
            <v xml:space="preserve">STD C-12 Deluxe  Zımba Makinesi </v>
          </cell>
          <cell r="F1371">
            <v>0.18</v>
          </cell>
          <cell r="G1371" t="str">
            <v>TL</v>
          </cell>
          <cell r="H1371">
            <v>8.8271694000000007</v>
          </cell>
          <cell r="I1371">
            <v>4895114121286</v>
          </cell>
        </row>
        <row r="1372">
          <cell r="D1372" t="str">
            <v>Zımba Makinesi</v>
          </cell>
          <cell r="E1372" t="str">
            <v xml:space="preserve">STD C-14 Deluxe Zımba Makinesi </v>
          </cell>
          <cell r="F1372">
            <v>0.18</v>
          </cell>
          <cell r="G1372" t="str">
            <v>TL</v>
          </cell>
          <cell r="H1372">
            <v>10.858819500000003</v>
          </cell>
          <cell r="I1372">
            <v>4895114121484</v>
          </cell>
        </row>
        <row r="1373">
          <cell r="D1373" t="str">
            <v>Zımba Makinesi</v>
          </cell>
          <cell r="E1373" t="str">
            <v xml:space="preserve">STD EM-4 Compact Zımba Makinesi No:10 </v>
          </cell>
          <cell r="F1373">
            <v>0.18</v>
          </cell>
          <cell r="G1373" t="str">
            <v>TL</v>
          </cell>
          <cell r="H1373">
            <v>2.73</v>
          </cell>
          <cell r="I1373">
            <v>4895114100434</v>
          </cell>
        </row>
        <row r="1374">
          <cell r="D1374" t="str">
            <v>Zımba Makinesi</v>
          </cell>
          <cell r="E1374" t="str">
            <v xml:space="preserve">STD EM-7 Compact Zımba Makinesi 24/6 </v>
          </cell>
          <cell r="F1374">
            <v>0.18</v>
          </cell>
          <cell r="G1374" t="str">
            <v>TL</v>
          </cell>
          <cell r="H1374">
            <v>4.6237554000000003</v>
          </cell>
          <cell r="I1374">
            <v>4895114110324</v>
          </cell>
        </row>
        <row r="1375">
          <cell r="D1375" t="str">
            <v>Zımba Makinesi</v>
          </cell>
          <cell r="E1375" t="str">
            <v>STD EM-8 Compact Zımba Makinesi 24/6</v>
          </cell>
          <cell r="F1375">
            <v>0.18</v>
          </cell>
          <cell r="G1375" t="str">
            <v>TL</v>
          </cell>
          <cell r="H1375">
            <v>7.846372800000001</v>
          </cell>
          <cell r="I1375">
            <v>4895114120814</v>
          </cell>
        </row>
        <row r="1376">
          <cell r="D1376" t="str">
            <v>Zımba Makinesi</v>
          </cell>
          <cell r="E1376" t="str">
            <v>STD F-5 Fashion Zımba Makinesi No:10 Siyah</v>
          </cell>
          <cell r="F1376">
            <v>0.18</v>
          </cell>
          <cell r="G1376" t="str">
            <v>TL</v>
          </cell>
          <cell r="H1376">
            <v>3.783072600000001</v>
          </cell>
          <cell r="I1376">
            <v>4895114105101</v>
          </cell>
        </row>
        <row r="1377">
          <cell r="D1377" t="str">
            <v>Zımba Makinesi</v>
          </cell>
          <cell r="E1377" t="str">
            <v>STD F-7 Fashion Zımba Makinesi Yarım Boy Siyah</v>
          </cell>
          <cell r="F1377">
            <v>0.18</v>
          </cell>
          <cell r="G1377" t="str">
            <v>TL</v>
          </cell>
          <cell r="H1377">
            <v>5.5344951000000009</v>
          </cell>
          <cell r="I1377">
            <v>4895114117203</v>
          </cell>
        </row>
        <row r="1378">
          <cell r="D1378" t="str">
            <v>Zımba Makinesi</v>
          </cell>
          <cell r="E1378" t="str">
            <v>STD F-9 Fashion Zımba Makinesi Yarım Boy Siyah</v>
          </cell>
          <cell r="F1378">
            <v>0.18</v>
          </cell>
          <cell r="G1378" t="str">
            <v>TL</v>
          </cell>
          <cell r="H1378">
            <v>7.636202100000002</v>
          </cell>
          <cell r="I1378">
            <v>4895114119207</v>
          </cell>
        </row>
        <row r="1379">
          <cell r="D1379" t="str">
            <v>Zımba Makinesi</v>
          </cell>
          <cell r="E1379" t="str">
            <v>STD HS-1000 Profesyonel Kollu Zımba Makinesi Gri</v>
          </cell>
          <cell r="F1379">
            <v>0.18</v>
          </cell>
          <cell r="G1379" t="str">
            <v>TL</v>
          </cell>
          <cell r="H1379">
            <v>23.469061500000006</v>
          </cell>
          <cell r="I1379">
            <v>4895114121019</v>
          </cell>
        </row>
        <row r="1380">
          <cell r="D1380" t="str">
            <v>Zımba Makinesi</v>
          </cell>
          <cell r="E1380" t="str">
            <v>STD HS-1000 Profesyonel Kollu Zımba Makinesi Siyah</v>
          </cell>
          <cell r="F1380">
            <v>0.18</v>
          </cell>
          <cell r="G1380" t="str">
            <v>TL</v>
          </cell>
          <cell r="H1380">
            <v>23.469061500000006</v>
          </cell>
          <cell r="I1380">
            <v>4895114121002</v>
          </cell>
        </row>
        <row r="1381">
          <cell r="D1381" t="str">
            <v>Zımba Makinesi</v>
          </cell>
          <cell r="E1381" t="str">
            <v>STD HS-2000 Profesyonel Kollu Zımba Makinesi Gri</v>
          </cell>
          <cell r="F1381">
            <v>0.18</v>
          </cell>
          <cell r="G1381" t="str">
            <v>TL</v>
          </cell>
          <cell r="H1381">
            <v>51.842106000000008</v>
          </cell>
          <cell r="I1381">
            <v>4895114122016</v>
          </cell>
        </row>
        <row r="1382">
          <cell r="D1382" t="str">
            <v>Zımba Makinesi</v>
          </cell>
          <cell r="E1382" t="str">
            <v>STD HS-2000 Profesyonel Kollu Zımba Makinesi Siyah</v>
          </cell>
          <cell r="F1382">
            <v>0.18</v>
          </cell>
          <cell r="G1382" t="str">
            <v>TL</v>
          </cell>
          <cell r="H1382">
            <v>51.842106000000008</v>
          </cell>
          <cell r="I1382">
            <v>4895114122009</v>
          </cell>
        </row>
        <row r="1383">
          <cell r="D1383" t="str">
            <v>Zımba Makinesi</v>
          </cell>
          <cell r="E1383" t="str">
            <v>STD HS-3000 Profesyonel Kollu Zımba Makinesi Gri</v>
          </cell>
          <cell r="F1383">
            <v>0.18</v>
          </cell>
          <cell r="G1383" t="str">
            <v>TL</v>
          </cell>
          <cell r="H1383">
            <v>77.062590000000014</v>
          </cell>
          <cell r="I1383">
            <v>4895114123013</v>
          </cell>
        </row>
        <row r="1384">
          <cell r="D1384" t="str">
            <v>Zımba Makinesi</v>
          </cell>
          <cell r="E1384" t="str">
            <v>STD HS-3000 Profesyonel Kollu Zımba Makinesi Siyah</v>
          </cell>
          <cell r="F1384">
            <v>0.18</v>
          </cell>
          <cell r="G1384" t="str">
            <v>TL</v>
          </cell>
          <cell r="H1384">
            <v>77.062590000000014</v>
          </cell>
          <cell r="I1384">
            <v>4895114123006</v>
          </cell>
        </row>
        <row r="1385">
          <cell r="D1385" t="str">
            <v>Zımba Makinesi</v>
          </cell>
          <cell r="E1385" t="str">
            <v>STD ML-1000 Elegant Uzun Kollu Zımba Makinesi</v>
          </cell>
          <cell r="F1385">
            <v>0.18</v>
          </cell>
          <cell r="G1385" t="str">
            <v>TL</v>
          </cell>
          <cell r="H1385">
            <v>20.53</v>
          </cell>
          <cell r="I1385">
            <v>4895114121101</v>
          </cell>
        </row>
        <row r="1386">
          <cell r="D1386" t="str">
            <v>Zımba Makinesi</v>
          </cell>
          <cell r="E1386" t="str">
            <v xml:space="preserve">STD S-130 Elegant Pens Tipi Zımba Makinesi No:10 </v>
          </cell>
          <cell r="F1386">
            <v>0.18</v>
          </cell>
          <cell r="G1386" t="str">
            <v>TL</v>
          </cell>
          <cell r="H1386">
            <v>7.5</v>
          </cell>
          <cell r="I1386">
            <v>4895114101301</v>
          </cell>
        </row>
        <row r="1387">
          <cell r="D1387" t="str">
            <v>Zımba Makinesi</v>
          </cell>
          <cell r="E1387" t="str">
            <v>STD S-150 Elegant Pens Tipi Zımba Makinesi 24/6</v>
          </cell>
          <cell r="F1387">
            <v>0.18</v>
          </cell>
          <cell r="G1387" t="str">
            <v>TL</v>
          </cell>
          <cell r="H1387">
            <v>9.4576815000000014</v>
          </cell>
          <cell r="I1387">
            <v>4895114101509</v>
          </cell>
        </row>
        <row r="1388">
          <cell r="D1388" t="str">
            <v>Zımba Makinesi</v>
          </cell>
          <cell r="E1388" t="str">
            <v>STD S-160 Elegant Pens Tipi Zımba Makinesi 24/6</v>
          </cell>
          <cell r="F1388">
            <v>0.18</v>
          </cell>
          <cell r="G1388" t="str">
            <v>TL</v>
          </cell>
          <cell r="H1388">
            <v>10.788762600000002</v>
          </cell>
          <cell r="I1388">
            <v>4895114102681</v>
          </cell>
        </row>
        <row r="1389">
          <cell r="D1389" t="str">
            <v>Zımba Makinesi</v>
          </cell>
          <cell r="E1389" t="str">
            <v>STD S-170 Deluxe Pens Tipi Zımba Makinesi</v>
          </cell>
          <cell r="F1389">
            <v>0.18</v>
          </cell>
          <cell r="G1389" t="str">
            <v>TL</v>
          </cell>
          <cell r="H1389">
            <v>16.04</v>
          </cell>
          <cell r="I1389">
            <v>4895114101707</v>
          </cell>
        </row>
        <row r="1390">
          <cell r="D1390" t="str">
            <v>Zımba Makinesi</v>
          </cell>
          <cell r="E1390" t="str">
            <v xml:space="preserve">STD S-3T Popular Mini Zımba Makinesi 24/6  </v>
          </cell>
          <cell r="F1390">
            <v>0.18</v>
          </cell>
          <cell r="G1390" t="str">
            <v>TL</v>
          </cell>
          <cell r="H1390">
            <v>2.52</v>
          </cell>
          <cell r="I1390">
            <v>4895114100394</v>
          </cell>
        </row>
        <row r="1391">
          <cell r="D1391" t="str">
            <v>Zımba Makinesi</v>
          </cell>
          <cell r="E1391" t="str">
            <v>STD S-5 Popular Zımba Makinesi No:10 Karışık Renk</v>
          </cell>
          <cell r="F1391">
            <v>0.18</v>
          </cell>
          <cell r="G1391" t="str">
            <v>TL</v>
          </cell>
          <cell r="H1391">
            <v>2.452</v>
          </cell>
          <cell r="I1391">
            <v>4895114100523</v>
          </cell>
        </row>
        <row r="1392">
          <cell r="D1392" t="str">
            <v>Zımba Makinesi</v>
          </cell>
          <cell r="E1392" t="str">
            <v>STD S-5 Popular Zımba Makinesi No:10 Gri</v>
          </cell>
          <cell r="F1392">
            <v>0.18</v>
          </cell>
          <cell r="G1392" t="str">
            <v>TL</v>
          </cell>
          <cell r="H1392">
            <v>2.452</v>
          </cell>
          <cell r="I1392">
            <v>4895114100519</v>
          </cell>
        </row>
        <row r="1393">
          <cell r="D1393" t="str">
            <v>Zımba Makinesi</v>
          </cell>
          <cell r="E1393" t="str">
            <v>STD S-5 Popular Zımba Makinesi No:10 Kırmızı</v>
          </cell>
          <cell r="F1393">
            <v>0.18</v>
          </cell>
          <cell r="G1393" t="str">
            <v>TL</v>
          </cell>
          <cell r="H1393">
            <v>2.452</v>
          </cell>
          <cell r="I1393">
            <v>4895114100533</v>
          </cell>
        </row>
        <row r="1394">
          <cell r="D1394" t="str">
            <v>Zımba Makinesi</v>
          </cell>
          <cell r="E1394" t="str">
            <v>STD S-5 Popular Zımba Makinesi No:10 Siyah</v>
          </cell>
          <cell r="F1394">
            <v>0.18</v>
          </cell>
          <cell r="G1394" t="str">
            <v>TL</v>
          </cell>
          <cell r="H1394">
            <v>2.452</v>
          </cell>
          <cell r="I1394">
            <v>4895114100526</v>
          </cell>
        </row>
        <row r="1395">
          <cell r="D1395" t="str">
            <v>Zımba Makinesi</v>
          </cell>
          <cell r="E1395" t="str">
            <v>STD S-5 Popular Zımba Makinesi No:10 Mavi</v>
          </cell>
          <cell r="F1395">
            <v>0.18</v>
          </cell>
          <cell r="G1395" t="str">
            <v>TL</v>
          </cell>
          <cell r="H1395">
            <v>2.452</v>
          </cell>
          <cell r="I1395">
            <v>4895114100502</v>
          </cell>
        </row>
        <row r="1396">
          <cell r="D1396" t="str">
            <v>Zımba Makinesi</v>
          </cell>
          <cell r="E1396" t="str">
            <v>STD S-600 Popular Zımba Makinesi 24/6 Gri</v>
          </cell>
          <cell r="F1396">
            <v>0.18</v>
          </cell>
          <cell r="G1396" t="str">
            <v>TL</v>
          </cell>
          <cell r="H1396">
            <v>3.61</v>
          </cell>
          <cell r="I1396">
            <v>4895114116015</v>
          </cell>
        </row>
        <row r="1397">
          <cell r="D1397" t="str">
            <v>Zımba Makinesi</v>
          </cell>
          <cell r="E1397" t="str">
            <v>STD S-600 Popular Zımba Makinesi 24/6 Kırmızı</v>
          </cell>
          <cell r="F1397">
            <v>0.18</v>
          </cell>
          <cell r="G1397" t="str">
            <v>TL</v>
          </cell>
          <cell r="H1397">
            <v>3.61</v>
          </cell>
          <cell r="I1397">
            <v>4895114116039</v>
          </cell>
        </row>
        <row r="1398">
          <cell r="D1398" t="str">
            <v>Zımba Makinesi</v>
          </cell>
          <cell r="E1398" t="str">
            <v>STD S-600 Popular Zımba Makinesi 24/6 Siyah</v>
          </cell>
          <cell r="F1398">
            <v>0.18</v>
          </cell>
          <cell r="G1398" t="str">
            <v>TL</v>
          </cell>
          <cell r="H1398">
            <v>3.61</v>
          </cell>
          <cell r="I1398">
            <v>4895114116022</v>
          </cell>
        </row>
        <row r="1399">
          <cell r="D1399" t="str">
            <v>Zımba Makinesi</v>
          </cell>
          <cell r="E1399" t="str">
            <v>STD S-600 Popular Zımba Makinesi 24/6 Mavi</v>
          </cell>
          <cell r="F1399">
            <v>0.18</v>
          </cell>
          <cell r="G1399" t="str">
            <v>TL</v>
          </cell>
          <cell r="H1399">
            <v>3.61</v>
          </cell>
          <cell r="I1399">
            <v>4895114116008</v>
          </cell>
        </row>
        <row r="1400">
          <cell r="D1400" t="str">
            <v>Zımba Makinesi</v>
          </cell>
          <cell r="E1400" t="str">
            <v>Leitz Retro Chic Zımba ve Delgeç Set Mor-Sarı</v>
          </cell>
          <cell r="F1400">
            <v>0.18</v>
          </cell>
          <cell r="G1400" t="str">
            <v>TL</v>
          </cell>
          <cell r="H1400">
            <v>19.035</v>
          </cell>
          <cell r="I1400" t="str">
            <v>4002432399116</v>
          </cell>
        </row>
        <row r="1401">
          <cell r="D1401" t="str">
            <v>Zımba Makinesi</v>
          </cell>
          <cell r="E1401" t="str">
            <v>Leitz Retro Chic  Zımba ve Delgeç Set Gri-Yeşil</v>
          </cell>
          <cell r="F1401">
            <v>0.18</v>
          </cell>
          <cell r="G1401" t="str">
            <v>TL</v>
          </cell>
          <cell r="H1401">
            <v>19.035</v>
          </cell>
          <cell r="I1401" t="str">
            <v>4002432399123</v>
          </cell>
        </row>
        <row r="1402">
          <cell r="D1402" t="str">
            <v>Zımba Makinesi</v>
          </cell>
          <cell r="E1402" t="str">
            <v>Leitz Wow Zımba-Delgeç Set Metalik Beyaz</v>
          </cell>
          <cell r="F1402">
            <v>0.18</v>
          </cell>
          <cell r="G1402" t="str">
            <v>TL</v>
          </cell>
          <cell r="H1402">
            <v>29.61</v>
          </cell>
          <cell r="I1402" t="str">
            <v>4002432100781</v>
          </cell>
        </row>
        <row r="1403">
          <cell r="D1403" t="str">
            <v>Zımba Makinesi</v>
          </cell>
          <cell r="E1403" t="str">
            <v>Leitz Wow Zımba-Delgeç Set Metalik Pembe</v>
          </cell>
          <cell r="F1403">
            <v>0.18</v>
          </cell>
          <cell r="G1403" t="str">
            <v>TL</v>
          </cell>
          <cell r="H1403">
            <v>29.61</v>
          </cell>
          <cell r="I1403" t="str">
            <v>4002432100798</v>
          </cell>
        </row>
        <row r="1404">
          <cell r="D1404" t="str">
            <v>Zımba Makinesi</v>
          </cell>
          <cell r="E1404" t="str">
            <v>Leitz Wow Zımba-Delgeç Set Metalik Mavi</v>
          </cell>
          <cell r="F1404">
            <v>0.18</v>
          </cell>
          <cell r="G1404" t="str">
            <v>TL</v>
          </cell>
          <cell r="H1404">
            <v>29.61</v>
          </cell>
          <cell r="I1404" t="str">
            <v>4002432100804</v>
          </cell>
        </row>
        <row r="1405">
          <cell r="D1405" t="str">
            <v>Zımba Makinesi</v>
          </cell>
          <cell r="E1405" t="str">
            <v>Leitz Wow Zımba-Delgeç Set Metalik Turuncu</v>
          </cell>
          <cell r="F1405">
            <v>0.18</v>
          </cell>
          <cell r="G1405" t="str">
            <v>TL</v>
          </cell>
          <cell r="H1405">
            <v>29.61</v>
          </cell>
          <cell r="I1405" t="str">
            <v>4002432100811</v>
          </cell>
        </row>
        <row r="1406">
          <cell r="D1406" t="str">
            <v>Zımba Makinesi</v>
          </cell>
          <cell r="E1406" t="str">
            <v>Leitz Wow Zımba-Delgeç Set Metalik Buz Mavisi</v>
          </cell>
          <cell r="F1406">
            <v>0.18</v>
          </cell>
          <cell r="G1406" t="str">
            <v>TL</v>
          </cell>
          <cell r="H1406">
            <v>29.61</v>
          </cell>
          <cell r="I1406" t="str">
            <v>4002432103287</v>
          </cell>
        </row>
        <row r="1407">
          <cell r="D1407" t="str">
            <v>Zımba Makinesi</v>
          </cell>
          <cell r="E1407" t="str">
            <v>Leitz Wow Zımba-Delgeç Set Metalik Mor</v>
          </cell>
          <cell r="F1407">
            <v>0.18</v>
          </cell>
          <cell r="G1407" t="str">
            <v>TL</v>
          </cell>
          <cell r="H1407">
            <v>29.61</v>
          </cell>
          <cell r="I1407" t="str">
            <v>4002432103294</v>
          </cell>
        </row>
        <row r="1408">
          <cell r="D1408" t="str">
            <v>Zımba Makinesi</v>
          </cell>
          <cell r="E1408" t="str">
            <v>Leitz Wow Zımba-Delgeç Set Metalik Yeşil</v>
          </cell>
          <cell r="F1408">
            <v>0.18</v>
          </cell>
          <cell r="G1408" t="str">
            <v>TL</v>
          </cell>
          <cell r="H1408">
            <v>29.61</v>
          </cell>
          <cell r="I1408" t="str">
            <v>4002432100828</v>
          </cell>
        </row>
        <row r="1409">
          <cell r="D1409" t="str">
            <v>Zımba Makinesi</v>
          </cell>
          <cell r="E1409" t="str">
            <v>Rapid F5 Mini Zımba-Delgeç Set Mavi-Yeşil</v>
          </cell>
          <cell r="F1409">
            <v>0.18</v>
          </cell>
          <cell r="G1409" t="str">
            <v>TL</v>
          </cell>
          <cell r="H1409">
            <v>22.841999999999999</v>
          </cell>
          <cell r="I1409" t="str">
            <v>4051661012839</v>
          </cell>
        </row>
        <row r="1410">
          <cell r="D1410" t="str">
            <v>Zımba Makinesi</v>
          </cell>
          <cell r="E1410" t="str">
            <v>Rapid F5 Mini Zımba-Delgeç Set Pembe-Sarı</v>
          </cell>
          <cell r="F1410">
            <v>0.18</v>
          </cell>
          <cell r="G1410" t="str">
            <v>TL</v>
          </cell>
          <cell r="H1410">
            <v>22.841999999999999</v>
          </cell>
          <cell r="I1410" t="str">
            <v>4051661012846</v>
          </cell>
        </row>
        <row r="1411">
          <cell r="D1411" t="str">
            <v>Zımba Makinesi</v>
          </cell>
          <cell r="E1411" t="str">
            <v>Rapid F5 Mini Zımba-Delgeç Set Mor-Pembe</v>
          </cell>
          <cell r="F1411">
            <v>0.18</v>
          </cell>
          <cell r="G1411" t="str">
            <v>TL</v>
          </cell>
          <cell r="H1411">
            <v>22.841999999999999</v>
          </cell>
          <cell r="I1411" t="str">
            <v>4051661012853</v>
          </cell>
        </row>
        <row r="1412">
          <cell r="D1412" t="str">
            <v>Zımba Makinesi</v>
          </cell>
          <cell r="E1412" t="str">
            <v>Leitz Wow 10 Sayfa Kapasiteli Elektrikli Zımba Metalik Pembe</v>
          </cell>
          <cell r="F1412">
            <v>0.18</v>
          </cell>
          <cell r="G1412" t="str">
            <v>TL</v>
          </cell>
          <cell r="H1412">
            <v>61.758000000000003</v>
          </cell>
          <cell r="I1412" t="str">
            <v>4002432111312</v>
          </cell>
        </row>
        <row r="1413">
          <cell r="D1413" t="str">
            <v>Zımba Makinesi</v>
          </cell>
          <cell r="E1413" t="str">
            <v>Leitz Wow 10 Sayfa Kapasiteli Elektrikli Zımba Metalik Mavi</v>
          </cell>
          <cell r="F1413">
            <v>0.18</v>
          </cell>
          <cell r="G1413" t="str">
            <v>TL</v>
          </cell>
          <cell r="H1413">
            <v>61.758000000000003</v>
          </cell>
          <cell r="I1413" t="str">
            <v>4002432111329</v>
          </cell>
        </row>
        <row r="1414">
          <cell r="D1414" t="str">
            <v>Zımba Makinesi</v>
          </cell>
          <cell r="E1414" t="str">
            <v>Leitz Wow 10 Sayfa Kapasiteli Elektrikli Zımba Metalik Turuncu</v>
          </cell>
          <cell r="F1414">
            <v>0.18</v>
          </cell>
          <cell r="G1414" t="str">
            <v>TL</v>
          </cell>
          <cell r="H1414">
            <v>61.758000000000003</v>
          </cell>
          <cell r="I1414" t="str">
            <v>4002432111336</v>
          </cell>
        </row>
        <row r="1415">
          <cell r="D1415" t="str">
            <v>Zımba Makinesi</v>
          </cell>
          <cell r="E1415" t="str">
            <v>Leitz Wow 10 Sayfa Kapasiteli Elektrikli Zımba Metalik Buz Mavisi</v>
          </cell>
          <cell r="F1415">
            <v>0.18</v>
          </cell>
          <cell r="G1415" t="str">
            <v>TL</v>
          </cell>
          <cell r="H1415">
            <v>61.758000000000003</v>
          </cell>
          <cell r="I1415" t="str">
            <v>4002432111343</v>
          </cell>
        </row>
        <row r="1416">
          <cell r="D1416" t="str">
            <v>Zımba Makinesi</v>
          </cell>
          <cell r="E1416" t="str">
            <v>Leitz Wow 10 Sayfa Kapasiteli Elektrikli Zımba Metalik Mor</v>
          </cell>
          <cell r="F1416">
            <v>0.18</v>
          </cell>
          <cell r="G1416" t="str">
            <v>TL</v>
          </cell>
          <cell r="H1416">
            <v>61.758000000000003</v>
          </cell>
          <cell r="I1416" t="str">
            <v>4002432111350</v>
          </cell>
        </row>
        <row r="1417">
          <cell r="D1417" t="str">
            <v>Zımba Makinesi</v>
          </cell>
          <cell r="E1417" t="str">
            <v>Leitz Wow 10 Sayfa Kapasiteli Elektrikli Zımba Metalik Yeşil</v>
          </cell>
          <cell r="F1417">
            <v>0.18</v>
          </cell>
          <cell r="G1417" t="str">
            <v>TL</v>
          </cell>
          <cell r="H1417">
            <v>61.758000000000003</v>
          </cell>
          <cell r="I1417" t="str">
            <v>4002432111367</v>
          </cell>
        </row>
        <row r="1418">
          <cell r="D1418" t="str">
            <v>Zımba Makinesi</v>
          </cell>
          <cell r="E1418" t="str">
            <v>Leitz 10 Sayfa Kapasiteli Zımba Kırmızı</v>
          </cell>
          <cell r="F1418">
            <v>0.18</v>
          </cell>
          <cell r="G1418" t="str">
            <v>TL</v>
          </cell>
          <cell r="H1418">
            <v>4.6529999999999996</v>
          </cell>
          <cell r="I1418" t="str">
            <v>4002432342259</v>
          </cell>
        </row>
        <row r="1419">
          <cell r="D1419" t="str">
            <v>Zımba Makinesi</v>
          </cell>
          <cell r="E1419" t="str">
            <v>Leitz 10 Sayfa Kapasiteli Zımba Mavi</v>
          </cell>
          <cell r="F1419">
            <v>0.18</v>
          </cell>
          <cell r="G1419" t="str">
            <v>TL</v>
          </cell>
          <cell r="H1419">
            <v>4.6529999999999996</v>
          </cell>
          <cell r="I1419" t="str">
            <v>4002432342266</v>
          </cell>
        </row>
        <row r="1420">
          <cell r="D1420" t="str">
            <v>Zımba Makinesi</v>
          </cell>
          <cell r="E1420" t="str">
            <v>Leitz 10 Sayfa Kapasiteli Zımba Siyah</v>
          </cell>
          <cell r="F1420">
            <v>0.18</v>
          </cell>
          <cell r="G1420" t="str">
            <v>TL</v>
          </cell>
          <cell r="H1420">
            <v>4.6529999999999996</v>
          </cell>
          <cell r="I1420" t="str">
            <v>4002432342280</v>
          </cell>
        </row>
        <row r="1421">
          <cell r="D1421" t="str">
            <v>Zımba Makinesi</v>
          </cell>
          <cell r="E1421" t="str">
            <v>Leitz 25 Sayfa Kapasiteli Zımba Kırmızı</v>
          </cell>
          <cell r="F1421">
            <v>0.18</v>
          </cell>
          <cell r="G1421" t="str">
            <v>TL</v>
          </cell>
          <cell r="H1421">
            <v>14.382</v>
          </cell>
          <cell r="I1421" t="str">
            <v>4002432334650</v>
          </cell>
        </row>
        <row r="1422">
          <cell r="D1422" t="str">
            <v>Zımba Makinesi</v>
          </cell>
          <cell r="E1422" t="str">
            <v>Leitz 25 Sayfa Kapasiteli Zımba Mavi</v>
          </cell>
          <cell r="F1422">
            <v>0.18</v>
          </cell>
          <cell r="G1422" t="str">
            <v>TL</v>
          </cell>
          <cell r="H1422">
            <v>14.382</v>
          </cell>
          <cell r="I1422" t="str">
            <v>4002432334667</v>
          </cell>
        </row>
        <row r="1423">
          <cell r="D1423" t="str">
            <v>Zımba Makinesi</v>
          </cell>
          <cell r="E1423" t="str">
            <v>Leitz 25 Sayfa Kapasiteli Zımba Siyah</v>
          </cell>
          <cell r="F1423">
            <v>0.18</v>
          </cell>
          <cell r="G1423" t="str">
            <v>TL</v>
          </cell>
          <cell r="H1423">
            <v>14.382</v>
          </cell>
          <cell r="I1423" t="str">
            <v>4002432334674</v>
          </cell>
        </row>
        <row r="1424">
          <cell r="D1424" t="str">
            <v>Zımba Makinesi</v>
          </cell>
          <cell r="E1424" t="str">
            <v>Leitz 30 Sayfa Kapasiteli Zımba Kırmızı</v>
          </cell>
          <cell r="F1424">
            <v>0.18</v>
          </cell>
          <cell r="G1424" t="str">
            <v>TL</v>
          </cell>
          <cell r="H1424">
            <v>23.687999999999999</v>
          </cell>
          <cell r="I1424" t="str">
            <v>4002432324491</v>
          </cell>
        </row>
        <row r="1425">
          <cell r="D1425" t="str">
            <v>Zımba Makinesi</v>
          </cell>
          <cell r="E1425" t="str">
            <v>Leitz 30 Sayfa Kapasiteli Zımba Mavi</v>
          </cell>
          <cell r="F1425">
            <v>0.18</v>
          </cell>
          <cell r="G1425" t="str">
            <v>TL</v>
          </cell>
          <cell r="H1425">
            <v>23.687999999999999</v>
          </cell>
          <cell r="I1425" t="str">
            <v>4002432324507</v>
          </cell>
        </row>
        <row r="1426">
          <cell r="D1426" t="str">
            <v>Zımba Makinesi</v>
          </cell>
          <cell r="E1426" t="str">
            <v>Leitz 30 Sayfa Kapasiteli Zımba Gri</v>
          </cell>
          <cell r="F1426">
            <v>0.18</v>
          </cell>
          <cell r="G1426" t="str">
            <v>TL</v>
          </cell>
          <cell r="H1426">
            <v>23.687999999999999</v>
          </cell>
          <cell r="I1426" t="str">
            <v>4002432324521</v>
          </cell>
        </row>
        <row r="1427">
          <cell r="D1427" t="str">
            <v>Zımba Makinesi</v>
          </cell>
          <cell r="E1427" t="str">
            <v>Leitz 30 Sayfa Kapasiteli Zımba Siyah</v>
          </cell>
          <cell r="F1427">
            <v>0.18</v>
          </cell>
          <cell r="G1427" t="str">
            <v>TL</v>
          </cell>
          <cell r="H1427">
            <v>23.687999999999999</v>
          </cell>
          <cell r="I1427" t="str">
            <v>4002432324538</v>
          </cell>
        </row>
        <row r="1428">
          <cell r="D1428" t="str">
            <v>Zımba Makinesi</v>
          </cell>
          <cell r="E1428" t="str">
            <v>Leitz Style 30 Sayfa Kapasiteli Zımba Beyaz</v>
          </cell>
          <cell r="F1428">
            <v>0.18</v>
          </cell>
          <cell r="G1428" t="str">
            <v>TL</v>
          </cell>
          <cell r="H1428">
            <v>36.378</v>
          </cell>
          <cell r="I1428" t="str">
            <v>4002432108619</v>
          </cell>
        </row>
        <row r="1429">
          <cell r="D1429" t="str">
            <v>Zımba Makinesi</v>
          </cell>
          <cell r="E1429" t="str">
            <v>Leitz Style 30 Sayfa Kapasiteli Zımba Bordo</v>
          </cell>
          <cell r="F1429">
            <v>0.18</v>
          </cell>
          <cell r="G1429" t="str">
            <v>TL</v>
          </cell>
          <cell r="H1429">
            <v>36.378</v>
          </cell>
          <cell r="I1429" t="str">
            <v>4002432108626</v>
          </cell>
        </row>
        <row r="1430">
          <cell r="D1430" t="str">
            <v>Zımba Makinesi</v>
          </cell>
          <cell r="E1430" t="str">
            <v>Leitz Style 30 Sayfa Kapasiteli Zımba Yeşil</v>
          </cell>
          <cell r="F1430">
            <v>0.18</v>
          </cell>
          <cell r="G1430" t="str">
            <v>TL</v>
          </cell>
          <cell r="H1430">
            <v>36.378</v>
          </cell>
          <cell r="I1430" t="str">
            <v>4002432108633</v>
          </cell>
        </row>
        <row r="1431">
          <cell r="D1431" t="str">
            <v>Zımba Makinesi</v>
          </cell>
          <cell r="E1431" t="str">
            <v>Leitz Style 30 Sayfa Kapasiteli Zımba Lacivert</v>
          </cell>
          <cell r="F1431">
            <v>0.18</v>
          </cell>
          <cell r="G1431" t="str">
            <v>TL</v>
          </cell>
          <cell r="H1431">
            <v>36.378</v>
          </cell>
          <cell r="I1431" t="str">
            <v>4002432108640</v>
          </cell>
        </row>
        <row r="1432">
          <cell r="D1432" t="str">
            <v>Zımba Makinesi</v>
          </cell>
          <cell r="E1432" t="str">
            <v>Leitz Style 30 Sayfa Kapasiteli Zımba Siyah</v>
          </cell>
          <cell r="F1432">
            <v>0.18</v>
          </cell>
          <cell r="G1432" t="str">
            <v>TL</v>
          </cell>
          <cell r="H1432">
            <v>36.378</v>
          </cell>
          <cell r="I1432" t="str">
            <v>4002432108657</v>
          </cell>
        </row>
        <row r="1433">
          <cell r="D1433" t="str">
            <v>Zımba Makinesi</v>
          </cell>
          <cell r="E1433" t="str">
            <v>Leitz Wow 30 Sayfa Kapasiteli Zımba Metalik Beyaz</v>
          </cell>
          <cell r="F1433">
            <v>0.18</v>
          </cell>
          <cell r="G1433" t="str">
            <v>TL</v>
          </cell>
          <cell r="H1433">
            <v>35.532000000000004</v>
          </cell>
          <cell r="I1433" t="str">
            <v>4002432393183</v>
          </cell>
        </row>
        <row r="1434">
          <cell r="D1434" t="str">
            <v>Zımba Makinesi</v>
          </cell>
          <cell r="E1434" t="str">
            <v>Leitz Wow 30 Sayfa Kapasiteli Zımba Metalik Pembe</v>
          </cell>
          <cell r="F1434">
            <v>0.18</v>
          </cell>
          <cell r="G1434" t="str">
            <v>TL</v>
          </cell>
          <cell r="H1434">
            <v>35.532000000000004</v>
          </cell>
          <cell r="I1434" t="str">
            <v>4002432393114</v>
          </cell>
        </row>
        <row r="1435">
          <cell r="D1435" t="str">
            <v>Zımba Makinesi</v>
          </cell>
          <cell r="E1435" t="str">
            <v>Leitz Wow 30 Sayfa Kapasiteli Zımba Metalik Mavi</v>
          </cell>
          <cell r="F1435">
            <v>0.18</v>
          </cell>
          <cell r="G1435" t="str">
            <v>TL</v>
          </cell>
          <cell r="H1435">
            <v>35.532000000000004</v>
          </cell>
          <cell r="I1435" t="str">
            <v>4002432392896</v>
          </cell>
        </row>
        <row r="1436">
          <cell r="D1436" t="str">
            <v>Zımba Makinesi</v>
          </cell>
          <cell r="E1436" t="str">
            <v>Leitz Wow 30 Sayfa Kapasiteli Zımba Metalik Turuncu</v>
          </cell>
          <cell r="F1436">
            <v>0.18</v>
          </cell>
          <cell r="G1436" t="str">
            <v>TL</v>
          </cell>
          <cell r="H1436">
            <v>35.532000000000004</v>
          </cell>
          <cell r="I1436" t="str">
            <v>4002432392902</v>
          </cell>
        </row>
        <row r="1437">
          <cell r="D1437" t="str">
            <v>Zımba Makinesi</v>
          </cell>
          <cell r="E1437" t="str">
            <v>Leitz Wow 30 Sayfa Kapasiteli Zımba Metalik Buz Mavisi</v>
          </cell>
          <cell r="F1437">
            <v>0.18</v>
          </cell>
          <cell r="G1437" t="str">
            <v>TL</v>
          </cell>
          <cell r="H1437">
            <v>35.532000000000004</v>
          </cell>
          <cell r="I1437" t="str">
            <v>4002432103140</v>
          </cell>
        </row>
        <row r="1438">
          <cell r="D1438" t="str">
            <v>Zımba Makinesi</v>
          </cell>
          <cell r="E1438" t="str">
            <v>Leitz Wow 30 Sayfa Kapasiteli Zımba Metalik Mor</v>
          </cell>
          <cell r="F1438">
            <v>0.18</v>
          </cell>
          <cell r="G1438" t="str">
            <v>TL</v>
          </cell>
          <cell r="H1438">
            <v>35.532000000000004</v>
          </cell>
          <cell r="I1438" t="str">
            <v>4002432103157</v>
          </cell>
        </row>
        <row r="1439">
          <cell r="D1439" t="str">
            <v>Zımba Makinesi</v>
          </cell>
          <cell r="E1439" t="str">
            <v>Leitz Wow 30 Sayfa Kapasiteli Zımba Metalik Yeşil</v>
          </cell>
          <cell r="F1439">
            <v>0.18</v>
          </cell>
          <cell r="G1439" t="str">
            <v>TL</v>
          </cell>
          <cell r="H1439">
            <v>35.532000000000004</v>
          </cell>
          <cell r="I1439" t="str">
            <v>4002432392919</v>
          </cell>
        </row>
        <row r="1440">
          <cell r="D1440" t="str">
            <v>Zımba Makinesi</v>
          </cell>
          <cell r="E1440" t="str">
            <v>Leitz Wow 10 Sayfa Kapasiteli Mini Zımba Metalik Beyaz</v>
          </cell>
          <cell r="F1440">
            <v>0.18</v>
          </cell>
          <cell r="G1440" t="str">
            <v>TL</v>
          </cell>
          <cell r="H1440">
            <v>14.382</v>
          </cell>
          <cell r="I1440" t="str">
            <v>4002432101269</v>
          </cell>
        </row>
        <row r="1441">
          <cell r="D1441" t="str">
            <v>Zımba Makinesi</v>
          </cell>
          <cell r="E1441" t="str">
            <v>Leitz Wow 10 Sayfa Kapasiteli Mini Zımba Metalik Pembe</v>
          </cell>
          <cell r="F1441">
            <v>0.18</v>
          </cell>
          <cell r="G1441" t="str">
            <v>TL</v>
          </cell>
          <cell r="H1441">
            <v>14.382</v>
          </cell>
          <cell r="I1441" t="str">
            <v>4002432101276</v>
          </cell>
        </row>
        <row r="1442">
          <cell r="D1442" t="str">
            <v>Zımba Makinesi</v>
          </cell>
          <cell r="E1442" t="str">
            <v>Leitz Wow 10 Sayfa Kapasiteli Mini Zımba Metalik Mavi</v>
          </cell>
          <cell r="F1442">
            <v>0.18</v>
          </cell>
          <cell r="G1442" t="str">
            <v>TL</v>
          </cell>
          <cell r="H1442">
            <v>14.382</v>
          </cell>
          <cell r="I1442" t="str">
            <v>4002432101283</v>
          </cell>
        </row>
        <row r="1443">
          <cell r="D1443" t="str">
            <v>Zımba Makinesi</v>
          </cell>
          <cell r="E1443" t="str">
            <v>Leitz Wow 10 Sayfa Kapasiteli Mini Zımba Metalik Turuncu</v>
          </cell>
          <cell r="F1443">
            <v>0.18</v>
          </cell>
          <cell r="G1443" t="str">
            <v>TL</v>
          </cell>
          <cell r="H1443">
            <v>14.382</v>
          </cell>
          <cell r="I1443" t="str">
            <v>4002432101290</v>
          </cell>
        </row>
        <row r="1444">
          <cell r="D1444" t="str">
            <v>Zımba Makinesi</v>
          </cell>
          <cell r="E1444" t="str">
            <v>Leitz Wow 10 Sayfa Kapasiteli Mini Zımba Metalik Buz Mavisi</v>
          </cell>
          <cell r="F1444">
            <v>0.18</v>
          </cell>
          <cell r="G1444" t="str">
            <v>TL</v>
          </cell>
          <cell r="H1444">
            <v>14.382</v>
          </cell>
          <cell r="I1444" t="str">
            <v>4002432103225</v>
          </cell>
        </row>
        <row r="1445">
          <cell r="D1445" t="str">
            <v>Zımba Makinesi</v>
          </cell>
          <cell r="E1445" t="str">
            <v>Leitz Wow 10 Sayfa Kapasiteli Mini Zımba Metalik Mor</v>
          </cell>
          <cell r="F1445">
            <v>0.18</v>
          </cell>
          <cell r="G1445" t="str">
            <v>TL</v>
          </cell>
          <cell r="H1445">
            <v>14.382</v>
          </cell>
          <cell r="I1445" t="str">
            <v>4002432103232</v>
          </cell>
        </row>
        <row r="1446">
          <cell r="D1446" t="str">
            <v>Zımba Makinesi</v>
          </cell>
          <cell r="E1446" t="str">
            <v>Leitz Wow 10 Sayfa Kapasiteli Mini Zımba Metalik Yeşil</v>
          </cell>
          <cell r="F1446">
            <v>0.18</v>
          </cell>
          <cell r="G1446" t="str">
            <v>TL</v>
          </cell>
          <cell r="H1446">
            <v>14.382</v>
          </cell>
          <cell r="I1446" t="str">
            <v>4002432101306</v>
          </cell>
        </row>
        <row r="1447">
          <cell r="D1447" t="str">
            <v>Zımba Makinesi</v>
          </cell>
          <cell r="E1447" t="str">
            <v>Leitz 40 Sayfa Kapasiteli Zımba Kırmızı</v>
          </cell>
          <cell r="F1447">
            <v>0.18</v>
          </cell>
          <cell r="G1447" t="str">
            <v>TL</v>
          </cell>
          <cell r="H1447">
            <v>54.989999999999995</v>
          </cell>
          <cell r="I1447" t="str">
            <v>4002432324590</v>
          </cell>
        </row>
        <row r="1448">
          <cell r="D1448" t="str">
            <v>Zımba Makinesi</v>
          </cell>
          <cell r="E1448" t="str">
            <v>Leitz 40 Sayfa Kapasiteli Zımba Mavi</v>
          </cell>
          <cell r="F1448">
            <v>0.18</v>
          </cell>
          <cell r="G1448" t="str">
            <v>TL</v>
          </cell>
          <cell r="H1448">
            <v>54.989999999999995</v>
          </cell>
          <cell r="I1448" t="str">
            <v>4002432336067</v>
          </cell>
        </row>
        <row r="1449">
          <cell r="D1449" t="str">
            <v>Zımba Makinesi</v>
          </cell>
          <cell r="E1449" t="str">
            <v>Leitz 40 Sayfa Kapasiteli Zımba Siyah</v>
          </cell>
          <cell r="F1449">
            <v>0.18</v>
          </cell>
          <cell r="G1449" t="str">
            <v>TL</v>
          </cell>
          <cell r="H1449">
            <v>54.989999999999995</v>
          </cell>
          <cell r="I1449" t="str">
            <v>4002432324620</v>
          </cell>
        </row>
        <row r="1450">
          <cell r="D1450" t="str">
            <v>Zımba Makinesi</v>
          </cell>
          <cell r="E1450" t="str">
            <v>Leitz Düz Perçinleyen Zımba Kırmızı</v>
          </cell>
          <cell r="F1450">
            <v>0.18</v>
          </cell>
          <cell r="G1450" t="str">
            <v>TL</v>
          </cell>
          <cell r="H1450">
            <v>33.839999999999996</v>
          </cell>
          <cell r="I1450" t="str">
            <v>4002432357413</v>
          </cell>
        </row>
        <row r="1451">
          <cell r="D1451" t="str">
            <v>Zımba Makinesi</v>
          </cell>
          <cell r="E1451" t="str">
            <v>Leitz Düz Perçinleyen Zımba Mavi</v>
          </cell>
          <cell r="F1451">
            <v>0.18</v>
          </cell>
          <cell r="G1451" t="str">
            <v>TL</v>
          </cell>
          <cell r="H1451">
            <v>33.839999999999996</v>
          </cell>
          <cell r="I1451" t="str">
            <v>4002432357420</v>
          </cell>
        </row>
        <row r="1452">
          <cell r="D1452" t="str">
            <v>Zımba Makinesi</v>
          </cell>
          <cell r="E1452" t="str">
            <v>Leitz Düz Perçinleyen Zımba Siyah</v>
          </cell>
          <cell r="F1452">
            <v>0.18</v>
          </cell>
          <cell r="G1452" t="str">
            <v>TL</v>
          </cell>
          <cell r="H1452">
            <v>33.839999999999996</v>
          </cell>
          <cell r="I1452" t="str">
            <v>4002432357437</v>
          </cell>
        </row>
        <row r="1453">
          <cell r="D1453" t="str">
            <v>Zımba Makinesi</v>
          </cell>
          <cell r="E1453" t="str">
            <v>Leitz Pens Tipi Zımba Gri</v>
          </cell>
          <cell r="F1453">
            <v>0.18</v>
          </cell>
          <cell r="G1453" t="str">
            <v>TL</v>
          </cell>
          <cell r="H1453">
            <v>32.994</v>
          </cell>
          <cell r="I1453" t="str">
            <v>4002432357659</v>
          </cell>
        </row>
        <row r="1454">
          <cell r="D1454" t="str">
            <v>Zımba Makinesi</v>
          </cell>
          <cell r="E1454" t="str">
            <v>Leitz 60 Sayfa Kapasiteli Zımba Gri</v>
          </cell>
          <cell r="F1454">
            <v>0.18</v>
          </cell>
          <cell r="G1454" t="str">
            <v>TL</v>
          </cell>
          <cell r="H1454">
            <v>82.061999999999998</v>
          </cell>
          <cell r="I1454" t="str">
            <v>4002432363995</v>
          </cell>
        </row>
        <row r="1455">
          <cell r="D1455" t="str">
            <v>Zımba Makinesi</v>
          </cell>
          <cell r="E1455" t="str">
            <v>Leitz 80 Sayfa Kapasiteli Zımba Gri</v>
          </cell>
          <cell r="F1455">
            <v>0.18</v>
          </cell>
          <cell r="G1455" t="str">
            <v>TL</v>
          </cell>
          <cell r="H1455">
            <v>186.11999999999998</v>
          </cell>
          <cell r="I1455" t="str">
            <v>4002432364008</v>
          </cell>
        </row>
        <row r="1456">
          <cell r="D1456" t="str">
            <v>Zımba Makinesi</v>
          </cell>
          <cell r="E1456" t="str">
            <v>Leitz 120 Sayfa Kapasiteli Zımba Gri</v>
          </cell>
          <cell r="F1456">
            <v>0.18</v>
          </cell>
          <cell r="G1456" t="str">
            <v>TL</v>
          </cell>
          <cell r="H1456">
            <v>249.57</v>
          </cell>
          <cell r="I1456" t="str">
            <v>4002432371129</v>
          </cell>
        </row>
        <row r="1457">
          <cell r="D1457" t="str">
            <v>Zımba Makinesi</v>
          </cell>
          <cell r="E1457" t="str">
            <v>Leitz Uzun Kollu Zımba Siyah</v>
          </cell>
          <cell r="F1457">
            <v>0.18</v>
          </cell>
          <cell r="G1457" t="str">
            <v>TL</v>
          </cell>
          <cell r="H1457">
            <v>135.35999999999999</v>
          </cell>
          <cell r="I1457" t="str">
            <v>4002432324729</v>
          </cell>
        </row>
        <row r="1458">
          <cell r="D1458" t="str">
            <v>Zımba Teli ve Sökücü</v>
          </cell>
          <cell r="E1458" t="str">
            <v>Mas 140 Zımba Teli No:10 Beyaz</v>
          </cell>
          <cell r="F1458">
            <v>0.18</v>
          </cell>
          <cell r="G1458" t="str">
            <v>TL</v>
          </cell>
          <cell r="H1458">
            <v>0.474912</v>
          </cell>
          <cell r="I1458">
            <v>8691217014007</v>
          </cell>
        </row>
        <row r="1459">
          <cell r="D1459" t="str">
            <v>Zımba Teli ve Sökücü</v>
          </cell>
          <cell r="E1459" t="str">
            <v>Mas 143 Zımba Teli No:10 Bakır</v>
          </cell>
          <cell r="F1459">
            <v>0.18</v>
          </cell>
          <cell r="G1459" t="str">
            <v>TL</v>
          </cell>
          <cell r="H1459">
            <v>0.54009599999999991</v>
          </cell>
          <cell r="I1459">
            <v>8691217014304</v>
          </cell>
        </row>
        <row r="1460">
          <cell r="D1460" t="str">
            <v>Zımba Teli ve Sökücü</v>
          </cell>
          <cell r="E1460" t="str">
            <v>Mas 145 Zımba Teli No:24/6 Beyaz</v>
          </cell>
          <cell r="F1460">
            <v>0.18</v>
          </cell>
          <cell r="G1460" t="str">
            <v>TL</v>
          </cell>
          <cell r="H1460">
            <v>0.81014399999999998</v>
          </cell>
          <cell r="I1460">
            <v>8691217014502</v>
          </cell>
        </row>
        <row r="1461">
          <cell r="D1461" t="str">
            <v>Zımba Teli ve Sökücü</v>
          </cell>
          <cell r="E1461" t="str">
            <v>Mas 148 Zımba Teli No:24/6 Bakır</v>
          </cell>
          <cell r="F1461">
            <v>0.18</v>
          </cell>
          <cell r="G1461" t="str">
            <v>TL</v>
          </cell>
          <cell r="H1461">
            <v>0.90326399999999996</v>
          </cell>
          <cell r="I1461">
            <v>8691217014809</v>
          </cell>
        </row>
        <row r="1462">
          <cell r="D1462" t="str">
            <v>Zımba Teli ve Sökücü</v>
          </cell>
          <cell r="E1462" t="str">
            <v>Mas 150 Zımba Teli No:23/8</v>
          </cell>
          <cell r="F1462">
            <v>0.18</v>
          </cell>
          <cell r="G1462" t="str">
            <v>TL</v>
          </cell>
          <cell r="H1462">
            <v>1.7040960000000001</v>
          </cell>
          <cell r="I1462">
            <v>8691217015004</v>
          </cell>
        </row>
        <row r="1463">
          <cell r="D1463" t="str">
            <v>Zımba Teli ve Sökücü</v>
          </cell>
          <cell r="E1463" t="str">
            <v>Mas 152 Zımba Teli No:23/10</v>
          </cell>
          <cell r="F1463">
            <v>0.18</v>
          </cell>
          <cell r="G1463" t="str">
            <v>TL</v>
          </cell>
          <cell r="H1463">
            <v>1.918272</v>
          </cell>
          <cell r="I1463">
            <v>8691217015202</v>
          </cell>
        </row>
        <row r="1464">
          <cell r="D1464" t="str">
            <v>Zımba Teli ve Sökücü</v>
          </cell>
          <cell r="E1464" t="str">
            <v>Mas 154 Zımba Teli No:23/13</v>
          </cell>
          <cell r="F1464">
            <v>0.18</v>
          </cell>
          <cell r="G1464" t="str">
            <v>TL</v>
          </cell>
          <cell r="H1464">
            <v>2.1790080000000001</v>
          </cell>
          <cell r="I1464">
            <v>8691217015400</v>
          </cell>
        </row>
        <row r="1465">
          <cell r="D1465" t="str">
            <v>Zımba Teli ve Sökücü</v>
          </cell>
          <cell r="E1465" t="str">
            <v>Mas 156 Zımba Teli No:23/15</v>
          </cell>
          <cell r="F1465">
            <v>0.18</v>
          </cell>
          <cell r="G1465" t="str">
            <v>TL</v>
          </cell>
          <cell r="H1465">
            <v>2.5514880000000004</v>
          </cell>
          <cell r="I1465">
            <v>8691217015608</v>
          </cell>
        </row>
        <row r="1466">
          <cell r="D1466" t="str">
            <v>Zımba Teli ve Sökücü</v>
          </cell>
          <cell r="E1466" t="str">
            <v>Mas 158 Zımba Teli No:23/17</v>
          </cell>
          <cell r="F1466">
            <v>0.18</v>
          </cell>
          <cell r="G1466" t="str">
            <v>TL</v>
          </cell>
          <cell r="H1466">
            <v>3.4175040000000001</v>
          </cell>
          <cell r="I1466">
            <v>8691217015806</v>
          </cell>
        </row>
        <row r="1467">
          <cell r="D1467" t="str">
            <v>Zımba Teli ve Sökücü</v>
          </cell>
          <cell r="E1467" t="str">
            <v>Mas 160 Zımba Teli No:23/20</v>
          </cell>
          <cell r="F1467">
            <v>0.18</v>
          </cell>
          <cell r="G1467" t="str">
            <v>TL</v>
          </cell>
          <cell r="H1467">
            <v>4.0693440000000001</v>
          </cell>
          <cell r="I1467">
            <v>8691217016001</v>
          </cell>
        </row>
        <row r="1468">
          <cell r="D1468" t="str">
            <v>Zımba Teli ve Sökücü</v>
          </cell>
          <cell r="E1468" t="str">
            <v>Mas 162 Zımba Teli No:23/23</v>
          </cell>
          <cell r="F1468">
            <v>0.18</v>
          </cell>
          <cell r="G1468" t="str">
            <v>TL</v>
          </cell>
          <cell r="H1468">
            <v>4.8236159999999995</v>
          </cell>
          <cell r="I1468">
            <v>8691217016209</v>
          </cell>
        </row>
        <row r="1469">
          <cell r="D1469" t="str">
            <v>Zımba Teli ve Sökücü</v>
          </cell>
          <cell r="E1469" t="str">
            <v>Mas 903 Tırnaklı Tel Sökücü Siyah</v>
          </cell>
          <cell r="F1469">
            <v>0.18</v>
          </cell>
          <cell r="G1469" t="str">
            <v>TL</v>
          </cell>
          <cell r="H1469">
            <v>5.2212384000000007</v>
          </cell>
          <cell r="I1469">
            <v>8691217090391</v>
          </cell>
        </row>
        <row r="1470">
          <cell r="D1470" t="str">
            <v>Zımba Teli ve Sökücü</v>
          </cell>
          <cell r="E1470" t="str">
            <v>Mas 903 Tırnaklı Tel Sökücü Mavi</v>
          </cell>
          <cell r="F1470">
            <v>0.18</v>
          </cell>
          <cell r="G1470" t="str">
            <v>TL</v>
          </cell>
          <cell r="H1470">
            <v>5.2212384000000007</v>
          </cell>
          <cell r="I1470">
            <v>8691217090384</v>
          </cell>
        </row>
        <row r="1471">
          <cell r="D1471" t="str">
            <v>Zımba Teli ve Sökücü</v>
          </cell>
          <cell r="E1471" t="str">
            <v>Mas 903 Tırnaklı Tel Sökücü Kırmızı</v>
          </cell>
          <cell r="F1471">
            <v>0.18</v>
          </cell>
          <cell r="G1471" t="str">
            <v>TL</v>
          </cell>
          <cell r="H1471">
            <v>5.2212384000000007</v>
          </cell>
          <cell r="I1471">
            <v>8691217090377</v>
          </cell>
        </row>
        <row r="1472">
          <cell r="D1472" t="str">
            <v>Zımba Teli ve Sökücü</v>
          </cell>
          <cell r="E1472" t="str">
            <v>Mas 905 No:10 ve No:24/6 için Tel Sökücü Siyah</v>
          </cell>
          <cell r="F1472">
            <v>0.18</v>
          </cell>
          <cell r="G1472" t="str">
            <v>TL</v>
          </cell>
          <cell r="H1472">
            <v>4.5004896000000008</v>
          </cell>
          <cell r="I1472">
            <v>8691217090599</v>
          </cell>
        </row>
        <row r="1473">
          <cell r="D1473" t="str">
            <v>Zımba Teli ve Sökücü</v>
          </cell>
          <cell r="E1473" t="str">
            <v>Mas 905 No:10 ve No:24/6 için Tel Sökücü Mavi</v>
          </cell>
          <cell r="F1473">
            <v>0.18</v>
          </cell>
          <cell r="G1473" t="str">
            <v>TL</v>
          </cell>
          <cell r="H1473">
            <v>4.5004896000000008</v>
          </cell>
          <cell r="I1473">
            <v>8691217090582</v>
          </cell>
        </row>
        <row r="1474">
          <cell r="D1474" t="str">
            <v>Zımba Teli ve Sökücü</v>
          </cell>
          <cell r="E1474" t="str">
            <v>Mas 905 No:10 ve No:24/6 için Tel Sökücü Kırmızı</v>
          </cell>
          <cell r="F1474">
            <v>0.18</v>
          </cell>
          <cell r="G1474" t="str">
            <v>TL</v>
          </cell>
          <cell r="H1474">
            <v>4.5004896000000008</v>
          </cell>
          <cell r="I1474">
            <v>8691217090575</v>
          </cell>
        </row>
        <row r="1475">
          <cell r="D1475" t="str">
            <v>Zımba Teli ve Sökücü</v>
          </cell>
          <cell r="E1475" t="str">
            <v>Mas 905 No:10 ve No:24/6 için Tel Sökücü Gri</v>
          </cell>
          <cell r="F1475">
            <v>0.18</v>
          </cell>
          <cell r="G1475" t="str">
            <v>TL</v>
          </cell>
          <cell r="H1475">
            <v>4.5004896000000008</v>
          </cell>
          <cell r="I1475">
            <v>8691217090568</v>
          </cell>
        </row>
        <row r="1476">
          <cell r="D1476" t="str">
            <v>Zımba Teli ve Sökücü</v>
          </cell>
          <cell r="E1476" t="str">
            <v>Mas 910 No:10 ve No:24/6 için Tel Sökücü Siyah</v>
          </cell>
          <cell r="F1476">
            <v>0.18</v>
          </cell>
          <cell r="G1476" t="str">
            <v>TL</v>
          </cell>
          <cell r="H1476">
            <v>5.0756608000000005</v>
          </cell>
          <cell r="I1476">
            <v>8691217091091</v>
          </cell>
        </row>
        <row r="1477">
          <cell r="D1477" t="str">
            <v>Zımba Teli ve Sökücü</v>
          </cell>
          <cell r="E1477" t="str">
            <v>Mas 910 No:10 ve No:24/6 için Tel Sökücü Mavi</v>
          </cell>
          <cell r="F1477">
            <v>0.18</v>
          </cell>
          <cell r="G1477" t="str">
            <v>TL</v>
          </cell>
          <cell r="H1477">
            <v>5.0756608000000005</v>
          </cell>
          <cell r="I1477">
            <v>8691217091084</v>
          </cell>
        </row>
        <row r="1478">
          <cell r="D1478" t="str">
            <v>Zımba Teli ve Sökücü</v>
          </cell>
          <cell r="E1478" t="str">
            <v>Mas 910 No:10 ve No:24/6 için Tel Sökücü Kırmızı</v>
          </cell>
          <cell r="F1478">
            <v>0.18</v>
          </cell>
          <cell r="G1478" t="str">
            <v>TL</v>
          </cell>
          <cell r="H1478">
            <v>5.0756608000000005</v>
          </cell>
          <cell r="I1478">
            <v>8691217091077</v>
          </cell>
        </row>
        <row r="1479">
          <cell r="D1479" t="str">
            <v>Zımba Teli ve Sökücü</v>
          </cell>
          <cell r="E1479" t="str">
            <v>Mas 910 No:10 ve No:24/6 için Tel Sökücü Sarı</v>
          </cell>
          <cell r="F1479">
            <v>0.18</v>
          </cell>
          <cell r="G1479" t="str">
            <v>TL</v>
          </cell>
          <cell r="H1479">
            <v>5.0756608000000005</v>
          </cell>
          <cell r="I1479">
            <v>8691217091060</v>
          </cell>
        </row>
        <row r="1480">
          <cell r="D1480" t="str">
            <v>Zımba Teli ve Sökücü</v>
          </cell>
          <cell r="E1480" t="str">
            <v>Noki 6451 Zımba Teli No:24/6 Beyaz</v>
          </cell>
          <cell r="F1480">
            <v>0.18</v>
          </cell>
          <cell r="G1480" t="str">
            <v>TL</v>
          </cell>
          <cell r="H1480">
            <v>0.5</v>
          </cell>
          <cell r="I1480">
            <v>5201640021720</v>
          </cell>
        </row>
        <row r="1481">
          <cell r="D1481" t="str">
            <v>Zımba Teli ve Sökücü</v>
          </cell>
          <cell r="E1481" t="str">
            <v>Noki 6452 Zımba Teli No:10 Beyaz</v>
          </cell>
          <cell r="F1481">
            <v>0.18</v>
          </cell>
          <cell r="G1481" t="str">
            <v>TL</v>
          </cell>
          <cell r="H1481">
            <v>0.33</v>
          </cell>
          <cell r="I1481">
            <v>5201640021713</v>
          </cell>
        </row>
        <row r="1482">
          <cell r="D1482" t="str">
            <v>Zımba Teli ve Sökücü</v>
          </cell>
          <cell r="E1482" t="str">
            <v>Noki 6453 Zımba Teli No:24/6 Bakır</v>
          </cell>
          <cell r="F1482">
            <v>0.18</v>
          </cell>
          <cell r="G1482" t="str">
            <v>TL</v>
          </cell>
          <cell r="H1482">
            <v>0.71</v>
          </cell>
          <cell r="I1482">
            <v>8693245347607</v>
          </cell>
        </row>
        <row r="1483">
          <cell r="D1483" t="str">
            <v>Zımba Teli ve Sökücü</v>
          </cell>
          <cell r="E1483" t="str">
            <v>Noki 6454 Zımba Teli No:10 Bakır</v>
          </cell>
          <cell r="F1483">
            <v>0.18</v>
          </cell>
          <cell r="G1483" t="str">
            <v>TL</v>
          </cell>
          <cell r="H1483">
            <v>0.5</v>
          </cell>
          <cell r="I1483">
            <v>8693245347614</v>
          </cell>
        </row>
        <row r="1484">
          <cell r="D1484" t="str">
            <v>Plastik Klasör</v>
          </cell>
          <cell r="E1484" t="str">
            <v>Leitz 1010 Plastik Geniş Klasör Beyaz</v>
          </cell>
          <cell r="F1484">
            <v>0.18</v>
          </cell>
          <cell r="G1484" t="str">
            <v>TL</v>
          </cell>
          <cell r="H1484">
            <v>10.067400000000001</v>
          </cell>
          <cell r="I1484" t="str">
            <v>8691474950704</v>
          </cell>
        </row>
        <row r="1485">
          <cell r="D1485" t="str">
            <v>Plastik Klasör</v>
          </cell>
          <cell r="E1485" t="str">
            <v>Leitz 1010 Plastik Geniş Klasör Sarı</v>
          </cell>
          <cell r="F1485">
            <v>0.18</v>
          </cell>
          <cell r="G1485" t="str">
            <v>TL</v>
          </cell>
          <cell r="H1485">
            <v>10.067400000000001</v>
          </cell>
          <cell r="I1485" t="str">
            <v>8691474950001</v>
          </cell>
        </row>
        <row r="1486">
          <cell r="D1486" t="str">
            <v>Plastik Klasör</v>
          </cell>
          <cell r="E1486" t="str">
            <v>Leitz 1010 Plastik Geniş Klasör Açık Kırmızı</v>
          </cell>
          <cell r="F1486">
            <v>0.18</v>
          </cell>
          <cell r="G1486" t="str">
            <v>TL</v>
          </cell>
          <cell r="H1486">
            <v>10.067400000000001</v>
          </cell>
          <cell r="I1486" t="str">
            <v>8691474200120</v>
          </cell>
        </row>
        <row r="1487">
          <cell r="D1487" t="str">
            <v>Plastik Klasör</v>
          </cell>
          <cell r="E1487" t="str">
            <v>Leitz 1010 Plastik Geniş Klasör Kırmızı</v>
          </cell>
          <cell r="F1487">
            <v>0.18</v>
          </cell>
          <cell r="G1487" t="str">
            <v>TL</v>
          </cell>
          <cell r="H1487">
            <v>10.067400000000001</v>
          </cell>
          <cell r="I1487" t="str">
            <v>8691474950018</v>
          </cell>
        </row>
        <row r="1488">
          <cell r="D1488" t="str">
            <v>Plastik Klasör</v>
          </cell>
          <cell r="E1488" t="str">
            <v>Leitz 1010 Plastik Geniş Klasör Açık Mavi</v>
          </cell>
          <cell r="F1488">
            <v>0.18</v>
          </cell>
          <cell r="G1488" t="str">
            <v>TL</v>
          </cell>
          <cell r="H1488">
            <v>10.067400000000001</v>
          </cell>
          <cell r="I1488" t="str">
            <v>8691474200137</v>
          </cell>
        </row>
        <row r="1489">
          <cell r="D1489" t="str">
            <v>Plastik Klasör</v>
          </cell>
          <cell r="E1489" t="str">
            <v>Leitz 1010 Plastik Geniş Klasör Mavi</v>
          </cell>
          <cell r="F1489">
            <v>0.18</v>
          </cell>
          <cell r="G1489" t="str">
            <v>TL</v>
          </cell>
          <cell r="H1489">
            <v>10.067400000000001</v>
          </cell>
          <cell r="I1489" t="str">
            <v>8691474950025</v>
          </cell>
        </row>
        <row r="1490">
          <cell r="D1490" t="str">
            <v>Plastik Klasör</v>
          </cell>
          <cell r="E1490" t="str">
            <v>Leitz 1010 Plastik Geniş Klasör Turuncu</v>
          </cell>
          <cell r="F1490">
            <v>0.18</v>
          </cell>
          <cell r="G1490" t="str">
            <v>TL</v>
          </cell>
          <cell r="H1490">
            <v>10.067400000000001</v>
          </cell>
          <cell r="I1490" t="str">
            <v>8691474950032</v>
          </cell>
        </row>
        <row r="1491">
          <cell r="D1491" t="str">
            <v>Plastik Klasör</v>
          </cell>
          <cell r="E1491" t="str">
            <v>Leitz 1010 Plastik Geniş Klasör Açık Yeşil</v>
          </cell>
          <cell r="F1491">
            <v>0.18</v>
          </cell>
          <cell r="G1491" t="str">
            <v>TL</v>
          </cell>
          <cell r="H1491">
            <v>10.067400000000001</v>
          </cell>
          <cell r="I1491" t="str">
            <v>8691474200144</v>
          </cell>
        </row>
        <row r="1492">
          <cell r="D1492" t="str">
            <v>Plastik Klasör</v>
          </cell>
          <cell r="E1492" t="str">
            <v>Leitz 1010 Plastik Geniş Klasör Yeşil</v>
          </cell>
          <cell r="F1492">
            <v>0.18</v>
          </cell>
          <cell r="G1492" t="str">
            <v>TL</v>
          </cell>
          <cell r="H1492">
            <v>10.067400000000001</v>
          </cell>
          <cell r="I1492" t="str">
            <v>8691474950049</v>
          </cell>
        </row>
        <row r="1493">
          <cell r="D1493" t="str">
            <v>Plastik Klasör</v>
          </cell>
          <cell r="E1493" t="str">
            <v>Leitz 1010 Plastik Geniş Klasör Gri</v>
          </cell>
          <cell r="F1493">
            <v>0.18</v>
          </cell>
          <cell r="G1493" t="str">
            <v>TL</v>
          </cell>
          <cell r="H1493">
            <v>10.067400000000001</v>
          </cell>
          <cell r="I1493" t="str">
            <v>8691474950056</v>
          </cell>
        </row>
        <row r="1494">
          <cell r="D1494" t="str">
            <v>Plastik Klasör</v>
          </cell>
          <cell r="E1494" t="str">
            <v>Leitz 1010 Plastik Geniş Klasör Siyah</v>
          </cell>
          <cell r="F1494">
            <v>0.18</v>
          </cell>
          <cell r="G1494" t="str">
            <v>TL</v>
          </cell>
          <cell r="H1494">
            <v>10.067400000000001</v>
          </cell>
          <cell r="I1494" t="str">
            <v>8691474950063</v>
          </cell>
        </row>
        <row r="1495">
          <cell r="D1495" t="str">
            <v>Plastik Klasör</v>
          </cell>
          <cell r="E1495" t="str">
            <v>Leitz 1015 Plastik Dar Klasör Beyaz</v>
          </cell>
          <cell r="F1495">
            <v>0.18</v>
          </cell>
          <cell r="G1495" t="str">
            <v>TL</v>
          </cell>
          <cell r="H1495">
            <v>10.067400000000001</v>
          </cell>
          <cell r="I1495" t="str">
            <v>8691474950070</v>
          </cell>
        </row>
        <row r="1496">
          <cell r="D1496" t="str">
            <v>Plastik Klasör</v>
          </cell>
          <cell r="E1496" t="str">
            <v>Leitz 1015 Plastik Dar Klasör Sarı</v>
          </cell>
          <cell r="F1496">
            <v>0.18</v>
          </cell>
          <cell r="G1496" t="str">
            <v>TL</v>
          </cell>
          <cell r="H1496">
            <v>10.067400000000001</v>
          </cell>
          <cell r="I1496" t="str">
            <v>8691474950087</v>
          </cell>
        </row>
        <row r="1497">
          <cell r="D1497" t="str">
            <v>Plastik Klasör</v>
          </cell>
          <cell r="E1497" t="str">
            <v>Leitz 1015 Plastik Dar Klasör Açık Kırmızı</v>
          </cell>
          <cell r="F1497">
            <v>0.18</v>
          </cell>
          <cell r="G1497" t="str">
            <v>TL</v>
          </cell>
          <cell r="H1497">
            <v>10.067400000000001</v>
          </cell>
          <cell r="I1497" t="str">
            <v>8691474200151</v>
          </cell>
        </row>
        <row r="1498">
          <cell r="D1498" t="str">
            <v>Plastik Klasör</v>
          </cell>
          <cell r="E1498" t="str">
            <v>Leitz 1015 Plastik Dar Klasör Kırmızı</v>
          </cell>
          <cell r="F1498">
            <v>0.18</v>
          </cell>
          <cell r="G1498" t="str">
            <v>TL</v>
          </cell>
          <cell r="H1498">
            <v>10.067400000000001</v>
          </cell>
          <cell r="I1498" t="str">
            <v>8691474950094</v>
          </cell>
        </row>
        <row r="1499">
          <cell r="D1499" t="str">
            <v>Plastik Klasör</v>
          </cell>
          <cell r="E1499" t="str">
            <v>Leitz 1015 Plastik Dar Klasör Açık Mavi</v>
          </cell>
          <cell r="F1499">
            <v>0.18</v>
          </cell>
          <cell r="G1499" t="str">
            <v>TL</v>
          </cell>
          <cell r="H1499">
            <v>10.067400000000001</v>
          </cell>
          <cell r="I1499" t="str">
            <v>8691474200168</v>
          </cell>
        </row>
        <row r="1500">
          <cell r="D1500" t="str">
            <v>Plastik Klasör</v>
          </cell>
          <cell r="E1500" t="str">
            <v>Leitz 1015 Plastik Dar Klasör Mavi</v>
          </cell>
          <cell r="F1500">
            <v>0.18</v>
          </cell>
          <cell r="G1500" t="str">
            <v>TL</v>
          </cell>
          <cell r="H1500">
            <v>10.067400000000001</v>
          </cell>
          <cell r="I1500" t="str">
            <v>8691474950100</v>
          </cell>
        </row>
        <row r="1501">
          <cell r="D1501" t="str">
            <v>Plastik Klasör</v>
          </cell>
          <cell r="E1501" t="str">
            <v>Leitz 1015 Plastik Dar Klasör Turuncu</v>
          </cell>
          <cell r="F1501">
            <v>0.18</v>
          </cell>
          <cell r="G1501" t="str">
            <v>TL</v>
          </cell>
          <cell r="H1501">
            <v>10.067400000000001</v>
          </cell>
          <cell r="I1501" t="str">
            <v>8691474956522</v>
          </cell>
        </row>
        <row r="1502">
          <cell r="D1502" t="str">
            <v>Plastik Klasör</v>
          </cell>
          <cell r="E1502" t="str">
            <v>Leitz 1015 Plastik Dar Klasör Açık Yeşil</v>
          </cell>
          <cell r="F1502">
            <v>0.18</v>
          </cell>
          <cell r="G1502" t="str">
            <v>TL</v>
          </cell>
          <cell r="H1502">
            <v>10.067400000000001</v>
          </cell>
          <cell r="I1502" t="str">
            <v>8691474200175</v>
          </cell>
        </row>
        <row r="1503">
          <cell r="D1503" t="str">
            <v>Plastik Klasör</v>
          </cell>
          <cell r="E1503" t="str">
            <v>Leitz 1015 Plastik Dar Klasör Yeşil</v>
          </cell>
          <cell r="F1503">
            <v>0.18</v>
          </cell>
          <cell r="G1503" t="str">
            <v>TL</v>
          </cell>
          <cell r="H1503">
            <v>10.067400000000001</v>
          </cell>
          <cell r="I1503" t="str">
            <v>8691474950117</v>
          </cell>
        </row>
        <row r="1504">
          <cell r="D1504" t="str">
            <v>Plastik Klasör</v>
          </cell>
          <cell r="E1504" t="str">
            <v>Leitz 1015 Plastik Dar Klasör Gri</v>
          </cell>
          <cell r="F1504">
            <v>0.18</v>
          </cell>
          <cell r="G1504" t="str">
            <v>TL</v>
          </cell>
          <cell r="H1504">
            <v>10.067400000000001</v>
          </cell>
          <cell r="I1504" t="str">
            <v>8691474950131</v>
          </cell>
        </row>
        <row r="1505">
          <cell r="D1505" t="str">
            <v>Plastik Klasör</v>
          </cell>
          <cell r="E1505" t="str">
            <v>Leitz 1015 Plastik Dar Klasör Siyah</v>
          </cell>
          <cell r="F1505">
            <v>0.18</v>
          </cell>
          <cell r="G1505" t="str">
            <v>TL</v>
          </cell>
          <cell r="H1505">
            <v>10.067400000000001</v>
          </cell>
          <cell r="I1505" t="str">
            <v>8691474950148</v>
          </cell>
        </row>
        <row r="1506">
          <cell r="D1506" t="str">
            <v>Plastik Klasör</v>
          </cell>
          <cell r="E1506" t="str">
            <v>Leitz 1005 Wow Plastik Geniş Klasör Metalik Beyaz</v>
          </cell>
          <cell r="F1506">
            <v>0.18</v>
          </cell>
          <cell r="G1506" t="str">
            <v>TL</v>
          </cell>
          <cell r="H1506">
            <v>8.2907999999999991</v>
          </cell>
          <cell r="I1506" t="str">
            <v>8691474100505</v>
          </cell>
        </row>
        <row r="1507">
          <cell r="D1507" t="str">
            <v>Plastik Klasör</v>
          </cell>
          <cell r="E1507" t="str">
            <v>Leitz 1005 Wow Plastik Geniş Klasör Metalik Pembe</v>
          </cell>
          <cell r="F1507">
            <v>0.18</v>
          </cell>
          <cell r="G1507" t="str">
            <v>TL</v>
          </cell>
          <cell r="H1507">
            <v>8.2907999999999991</v>
          </cell>
          <cell r="I1507" t="str">
            <v>8691474100512</v>
          </cell>
        </row>
        <row r="1508">
          <cell r="D1508" t="str">
            <v>Plastik Klasör</v>
          </cell>
          <cell r="E1508" t="str">
            <v>Leitz 1005 Wow Plastik Geniş Klasör Metalik Mavi</v>
          </cell>
          <cell r="F1508">
            <v>0.18</v>
          </cell>
          <cell r="G1508" t="str">
            <v>TL</v>
          </cell>
          <cell r="H1508">
            <v>8.2907999999999991</v>
          </cell>
          <cell r="I1508" t="str">
            <v>8691474100529</v>
          </cell>
        </row>
        <row r="1509">
          <cell r="D1509" t="str">
            <v>Plastik Klasör</v>
          </cell>
          <cell r="E1509" t="str">
            <v>Leitz 1005 Wow Plastik Geniş Klasör Metalik Turuncu</v>
          </cell>
          <cell r="F1509">
            <v>0.18</v>
          </cell>
          <cell r="G1509" t="str">
            <v>TL</v>
          </cell>
          <cell r="H1509">
            <v>8.2907999999999991</v>
          </cell>
          <cell r="I1509" t="str">
            <v>8691474100536</v>
          </cell>
        </row>
        <row r="1510">
          <cell r="D1510" t="str">
            <v>Plastik Klasör</v>
          </cell>
          <cell r="E1510" t="str">
            <v>Leitz 1005 Wow Plastik Geniş Klasör Metalik Buz Mavisi</v>
          </cell>
          <cell r="F1510">
            <v>0.18</v>
          </cell>
          <cell r="G1510" t="str">
            <v>TL</v>
          </cell>
          <cell r="H1510">
            <v>8.2907999999999991</v>
          </cell>
          <cell r="I1510" t="str">
            <v>8691474200731</v>
          </cell>
        </row>
        <row r="1511">
          <cell r="D1511" t="str">
            <v>Plastik Klasör</v>
          </cell>
          <cell r="E1511" t="str">
            <v>Leitz 1005 Wow Plastik Geniş Klasör Metalik Mor</v>
          </cell>
          <cell r="F1511">
            <v>0.18</v>
          </cell>
          <cell r="G1511" t="str">
            <v>TL</v>
          </cell>
          <cell r="H1511">
            <v>8.2907999999999991</v>
          </cell>
          <cell r="I1511" t="str">
            <v>8691474200748</v>
          </cell>
        </row>
        <row r="1512">
          <cell r="D1512" t="str">
            <v>Plastik Klasör</v>
          </cell>
          <cell r="E1512" t="str">
            <v>Leitz 1005 Wow Plastik Geniş Klasör Metalik Yeşil</v>
          </cell>
          <cell r="F1512">
            <v>0.18</v>
          </cell>
          <cell r="G1512" t="str">
            <v>TL</v>
          </cell>
          <cell r="H1512">
            <v>8.2907999999999991</v>
          </cell>
          <cell r="I1512" t="str">
            <v>8691474100543</v>
          </cell>
        </row>
        <row r="1513">
          <cell r="D1513" t="str">
            <v>Plastik Klasör</v>
          </cell>
          <cell r="E1513" t="str">
            <v>Leitz 1006 Wow Plastik Dar Klasör Metalik Beyaz</v>
          </cell>
          <cell r="F1513">
            <v>0.18</v>
          </cell>
          <cell r="G1513" t="str">
            <v>TL</v>
          </cell>
          <cell r="H1513">
            <v>8.2907999999999991</v>
          </cell>
          <cell r="I1513" t="str">
            <v>8691474100604</v>
          </cell>
        </row>
        <row r="1514">
          <cell r="D1514" t="str">
            <v>Plastik Klasör</v>
          </cell>
          <cell r="E1514" t="str">
            <v>Leitz 1006 Wow Plastik Dar Klasör Metalik Pembe</v>
          </cell>
          <cell r="F1514">
            <v>0.18</v>
          </cell>
          <cell r="G1514" t="str">
            <v>TL</v>
          </cell>
          <cell r="H1514">
            <v>8.2907999999999991</v>
          </cell>
          <cell r="I1514" t="str">
            <v>8691474100611</v>
          </cell>
        </row>
        <row r="1515">
          <cell r="D1515" t="str">
            <v>Plastik Klasör</v>
          </cell>
          <cell r="E1515" t="str">
            <v>Leitz 1006 Wow Plastik Dar Klasör Metalik Mavi</v>
          </cell>
          <cell r="F1515">
            <v>0.18</v>
          </cell>
          <cell r="G1515" t="str">
            <v>TL</v>
          </cell>
          <cell r="H1515">
            <v>8.2907999999999991</v>
          </cell>
          <cell r="I1515" t="str">
            <v>8691474100628</v>
          </cell>
        </row>
        <row r="1516">
          <cell r="D1516" t="str">
            <v>Plastik Klasör</v>
          </cell>
          <cell r="E1516" t="str">
            <v>Leitz 1006 Wow Plastik Dar Klasör Metalik Turuncu</v>
          </cell>
          <cell r="F1516">
            <v>0.18</v>
          </cell>
          <cell r="G1516" t="str">
            <v>TL</v>
          </cell>
          <cell r="H1516">
            <v>8.2907999999999991</v>
          </cell>
          <cell r="I1516" t="str">
            <v>8691474100635</v>
          </cell>
        </row>
        <row r="1517">
          <cell r="D1517" t="str">
            <v>Plastik Klasör</v>
          </cell>
          <cell r="E1517" t="str">
            <v>Leitz 1006 Wow Plastik Dar Klasör Metalik Buz Mavisi</v>
          </cell>
          <cell r="F1517">
            <v>0.18</v>
          </cell>
          <cell r="G1517" t="str">
            <v>TL</v>
          </cell>
          <cell r="H1517">
            <v>8.2907999999999991</v>
          </cell>
          <cell r="I1517" t="str">
            <v>8691474200755</v>
          </cell>
        </row>
        <row r="1518">
          <cell r="D1518" t="str">
            <v>Plastik Klasör</v>
          </cell>
          <cell r="E1518" t="str">
            <v>Leitz 1006 Wow Plastik Dar Klasör Metalik Mor</v>
          </cell>
          <cell r="F1518">
            <v>0.18</v>
          </cell>
          <cell r="G1518" t="str">
            <v>TL</v>
          </cell>
          <cell r="H1518">
            <v>8.2907999999999991</v>
          </cell>
          <cell r="I1518" t="str">
            <v>8691474200762</v>
          </cell>
        </row>
        <row r="1519">
          <cell r="D1519" t="str">
            <v>Plastik Klasör</v>
          </cell>
          <cell r="E1519" t="str">
            <v>Leitz 1006 Wow Plastik Dar Klasör Metalik Yeşil</v>
          </cell>
          <cell r="F1519">
            <v>0.18</v>
          </cell>
          <cell r="G1519" t="str">
            <v>TL</v>
          </cell>
          <cell r="H1519">
            <v>8.2907999999999991</v>
          </cell>
          <cell r="I1519" t="str">
            <v>8691474100642</v>
          </cell>
        </row>
        <row r="1520">
          <cell r="D1520" t="str">
            <v>Plastik Klasör</v>
          </cell>
          <cell r="E1520" t="str">
            <v>Esselte 3040 Plastik Geniş Klasör Beyaz</v>
          </cell>
          <cell r="F1520">
            <v>0.18</v>
          </cell>
          <cell r="G1520" t="str">
            <v>TL</v>
          </cell>
          <cell r="H1520">
            <v>5.5835999999999988</v>
          </cell>
          <cell r="I1520" t="str">
            <v>8691474956072</v>
          </cell>
        </row>
        <row r="1521">
          <cell r="D1521" t="str">
            <v>Plastik Klasör</v>
          </cell>
          <cell r="E1521" t="str">
            <v>Esselte 3040 Plastik Geniş Klasör Koyu Bej</v>
          </cell>
          <cell r="F1521">
            <v>0.18</v>
          </cell>
          <cell r="G1521" t="str">
            <v>TL</v>
          </cell>
          <cell r="H1521">
            <v>5.4990000000000006</v>
          </cell>
          <cell r="I1521" t="str">
            <v>8691474204057</v>
          </cell>
        </row>
        <row r="1522">
          <cell r="D1522" t="str">
            <v>Plastik Klasör</v>
          </cell>
          <cell r="E1522" t="str">
            <v>Esselte 3040 Plastik Geniş Klasör Vivida Sarı</v>
          </cell>
          <cell r="F1522">
            <v>0.18</v>
          </cell>
          <cell r="G1522" t="str">
            <v>TL</v>
          </cell>
          <cell r="H1522">
            <v>5.5835999999999988</v>
          </cell>
          <cell r="I1522" t="str">
            <v>8691474401367</v>
          </cell>
        </row>
        <row r="1523">
          <cell r="D1523" t="str">
            <v>Plastik Klasör</v>
          </cell>
          <cell r="E1523" t="str">
            <v>Esselte 3040 Plastik Geniş Klasör Vivida Kırmızı</v>
          </cell>
          <cell r="F1523">
            <v>0.18</v>
          </cell>
          <cell r="G1523" t="str">
            <v>TL</v>
          </cell>
          <cell r="H1523">
            <v>5.5835999999999988</v>
          </cell>
          <cell r="I1523" t="str">
            <v>8691474401305</v>
          </cell>
        </row>
        <row r="1524">
          <cell r="D1524" t="str">
            <v>Plastik Klasör</v>
          </cell>
          <cell r="E1524" t="str">
            <v>Esselte 3040 Plastik Geniş Klasör Vivida Mavi</v>
          </cell>
          <cell r="F1524">
            <v>0.18</v>
          </cell>
          <cell r="G1524" t="str">
            <v>TL</v>
          </cell>
          <cell r="H1524">
            <v>5.5835999999999988</v>
          </cell>
          <cell r="I1524" t="str">
            <v>8691474401312</v>
          </cell>
        </row>
        <row r="1525">
          <cell r="D1525" t="str">
            <v>Plastik Klasör</v>
          </cell>
          <cell r="E1525" t="str">
            <v>Esselte 3040 Plastik Geniş Klasör Vivida Yeşil</v>
          </cell>
          <cell r="F1525">
            <v>0.18</v>
          </cell>
          <cell r="G1525" t="str">
            <v>TL</v>
          </cell>
          <cell r="H1525">
            <v>5.5835999999999988</v>
          </cell>
          <cell r="I1525" t="str">
            <v>8691474401374</v>
          </cell>
        </row>
        <row r="1526">
          <cell r="D1526" t="str">
            <v>Plastik Klasör</v>
          </cell>
          <cell r="E1526" t="str">
            <v>Esselte 3040 Plastik Geniş Klasör Gri</v>
          </cell>
          <cell r="F1526">
            <v>0.18</v>
          </cell>
          <cell r="G1526" t="str">
            <v>TL</v>
          </cell>
          <cell r="H1526">
            <v>5.5835999999999988</v>
          </cell>
          <cell r="I1526" t="str">
            <v>8691474304019</v>
          </cell>
        </row>
        <row r="1527">
          <cell r="D1527" t="str">
            <v>Plastik Klasör</v>
          </cell>
          <cell r="E1527" t="str">
            <v>Esselte 3040 Plastik Geniş Klasör Siyah</v>
          </cell>
          <cell r="F1527">
            <v>0.18</v>
          </cell>
          <cell r="G1527" t="str">
            <v>TL</v>
          </cell>
          <cell r="H1527">
            <v>5.5835999999999988</v>
          </cell>
          <cell r="I1527" t="str">
            <v>8691474401329</v>
          </cell>
        </row>
        <row r="1528">
          <cell r="D1528" t="str">
            <v>Plastik Klasör</v>
          </cell>
          <cell r="E1528" t="str">
            <v>Esselte 3045 Plastik Dar Klasör Beyaz</v>
          </cell>
          <cell r="F1528">
            <v>0.18</v>
          </cell>
          <cell r="G1528" t="str">
            <v>TL</v>
          </cell>
          <cell r="H1528">
            <v>5.5835999999999988</v>
          </cell>
          <cell r="I1528" t="str">
            <v>8691474956096</v>
          </cell>
        </row>
        <row r="1529">
          <cell r="D1529" t="str">
            <v>Plastik Klasör</v>
          </cell>
          <cell r="E1529" t="str">
            <v>Esselte 3045 Plastik Dar Klasör Koyu Bej</v>
          </cell>
          <cell r="F1529">
            <v>0.18</v>
          </cell>
          <cell r="G1529" t="str">
            <v>TL</v>
          </cell>
          <cell r="H1529">
            <v>5.5835999999999988</v>
          </cell>
          <cell r="I1529" t="str">
            <v>8691474304064</v>
          </cell>
        </row>
        <row r="1530">
          <cell r="D1530" t="str">
            <v>Plastik Klasör</v>
          </cell>
          <cell r="E1530" t="str">
            <v>Esselte 3045 Plastik DarKlasör Vivida Sarı</v>
          </cell>
          <cell r="F1530">
            <v>0.18</v>
          </cell>
          <cell r="G1530" t="str">
            <v>TL</v>
          </cell>
          <cell r="H1530">
            <v>5.5835999999999988</v>
          </cell>
          <cell r="I1530" t="str">
            <v>8691474401381</v>
          </cell>
        </row>
        <row r="1531">
          <cell r="D1531" t="str">
            <v>Plastik Klasör</v>
          </cell>
          <cell r="E1531" t="str">
            <v>Esselte 3045 Plastik Dar Klasör Vivida Kırmızı</v>
          </cell>
          <cell r="F1531">
            <v>0.18</v>
          </cell>
          <cell r="G1531" t="str">
            <v>TL</v>
          </cell>
          <cell r="H1531">
            <v>5.5835999999999988</v>
          </cell>
          <cell r="I1531" t="str">
            <v>8691474401336</v>
          </cell>
        </row>
        <row r="1532">
          <cell r="D1532" t="str">
            <v>Plastik Klasör</v>
          </cell>
          <cell r="E1532" t="str">
            <v>Esselte 3045 Plastik Dar Klasör Vivida Mavi</v>
          </cell>
          <cell r="F1532">
            <v>0.18</v>
          </cell>
          <cell r="G1532" t="str">
            <v>TL</v>
          </cell>
          <cell r="H1532">
            <v>5.5835999999999988</v>
          </cell>
          <cell r="I1532" t="str">
            <v>8691474401343</v>
          </cell>
        </row>
        <row r="1533">
          <cell r="D1533" t="str">
            <v>Plastik Klasör</v>
          </cell>
          <cell r="E1533" t="str">
            <v>Esselte 3045 Plastik Dar Klasör Vivida Yeşil</v>
          </cell>
          <cell r="F1533">
            <v>0.18</v>
          </cell>
          <cell r="G1533" t="str">
            <v>TL</v>
          </cell>
          <cell r="H1533">
            <v>5.5835999999999988</v>
          </cell>
          <cell r="I1533" t="str">
            <v>8691474401398</v>
          </cell>
        </row>
        <row r="1534">
          <cell r="D1534" t="str">
            <v>Plastik Klasör</v>
          </cell>
          <cell r="E1534" t="str">
            <v>Esselte 3045 Plastik Dar Klasör Gri</v>
          </cell>
          <cell r="F1534">
            <v>0.18</v>
          </cell>
          <cell r="G1534" t="str">
            <v>TL</v>
          </cell>
          <cell r="H1534">
            <v>5.5835999999999988</v>
          </cell>
          <cell r="I1534" t="str">
            <v>8691474304026</v>
          </cell>
        </row>
        <row r="1535">
          <cell r="D1535" t="str">
            <v>Plastik Klasör</v>
          </cell>
          <cell r="E1535" t="str">
            <v>Esselte 3045 Plastik Dar Klasör Siyah</v>
          </cell>
          <cell r="F1535">
            <v>0.18</v>
          </cell>
          <cell r="G1535" t="str">
            <v>TL</v>
          </cell>
          <cell r="H1535">
            <v>5.5835999999999988</v>
          </cell>
          <cell r="I1535" t="str">
            <v>8691474401350</v>
          </cell>
        </row>
        <row r="1536">
          <cell r="D1536" t="str">
            <v>Plastik Klasör</v>
          </cell>
          <cell r="E1536" t="str">
            <v>Esselte 9940 Ekonomik Geniş Klasör Beyaz</v>
          </cell>
          <cell r="F1536">
            <v>0.18</v>
          </cell>
          <cell r="G1536" t="str">
            <v>TL</v>
          </cell>
          <cell r="H1536">
            <v>3.37554</v>
          </cell>
          <cell r="I1536" t="str">
            <v>8691474994012</v>
          </cell>
        </row>
        <row r="1537">
          <cell r="D1537" t="str">
            <v>Plastik Klasör</v>
          </cell>
          <cell r="E1537" t="str">
            <v>Esselte 9940 Ekonomik Geniş Klasör Sarı</v>
          </cell>
          <cell r="F1537">
            <v>0.18</v>
          </cell>
          <cell r="G1537" t="str">
            <v>TL</v>
          </cell>
          <cell r="H1537">
            <v>3.37554</v>
          </cell>
          <cell r="I1537" t="str">
            <v>8691474983221</v>
          </cell>
        </row>
        <row r="1538">
          <cell r="D1538" t="str">
            <v>Plastik Klasör</v>
          </cell>
          <cell r="E1538" t="str">
            <v xml:space="preserve">Esselte 9940 Ekonomik Geniş Klasör Kırmızı </v>
          </cell>
          <cell r="F1538">
            <v>0.18</v>
          </cell>
          <cell r="G1538" t="str">
            <v>TL</v>
          </cell>
          <cell r="H1538">
            <v>3.37554</v>
          </cell>
          <cell r="I1538" t="str">
            <v>8691474984778</v>
          </cell>
        </row>
        <row r="1539">
          <cell r="D1539" t="str">
            <v>Plastik Klasör</v>
          </cell>
          <cell r="E1539" t="str">
            <v>Esselte 9940 Ekonomik Geniş Klasör Mavi</v>
          </cell>
          <cell r="F1539">
            <v>0.18</v>
          </cell>
          <cell r="G1539" t="str">
            <v>TL</v>
          </cell>
          <cell r="H1539">
            <v>3.37554</v>
          </cell>
          <cell r="I1539" t="str">
            <v>8691474983238</v>
          </cell>
        </row>
        <row r="1540">
          <cell r="D1540" t="str">
            <v>Plastik Klasör</v>
          </cell>
          <cell r="E1540" t="str">
            <v>Esselte 9940 Ekonomik Geniş Klasör Turuncu</v>
          </cell>
          <cell r="F1540">
            <v>0.18</v>
          </cell>
          <cell r="G1540" t="str">
            <v>TL</v>
          </cell>
          <cell r="H1540">
            <v>3.37554</v>
          </cell>
          <cell r="I1540" t="str">
            <v>8691474994029</v>
          </cell>
        </row>
        <row r="1541">
          <cell r="D1541" t="str">
            <v>Plastik Klasör</v>
          </cell>
          <cell r="E1541" t="str">
            <v>Esselte 9940 Ekonomik Geniş Klasör Yeşil</v>
          </cell>
          <cell r="F1541">
            <v>0.18</v>
          </cell>
          <cell r="G1541" t="str">
            <v>TL</v>
          </cell>
          <cell r="H1541">
            <v>3.37554</v>
          </cell>
          <cell r="I1541" t="str">
            <v>8691474000331</v>
          </cell>
        </row>
        <row r="1542">
          <cell r="D1542" t="str">
            <v>Plastik Klasör</v>
          </cell>
          <cell r="E1542" t="str">
            <v>Esselte 9940 Ekonomik Geniş Klasör Siyah</v>
          </cell>
          <cell r="F1542">
            <v>0.18</v>
          </cell>
          <cell r="G1542" t="str">
            <v>TL</v>
          </cell>
          <cell r="H1542">
            <v>3.37554</v>
          </cell>
          <cell r="I1542" t="str">
            <v>8691474983245</v>
          </cell>
        </row>
        <row r="1543">
          <cell r="D1543" t="str">
            <v>Plastik Klasör</v>
          </cell>
          <cell r="E1543" t="str">
            <v>Esselte 9945 Ekonomik Dar Klasör Beyaz</v>
          </cell>
          <cell r="F1543">
            <v>0.18</v>
          </cell>
          <cell r="G1543" t="str">
            <v>TL</v>
          </cell>
          <cell r="H1543">
            <v>3.37554</v>
          </cell>
          <cell r="I1543" t="str">
            <v>8691474994050</v>
          </cell>
        </row>
        <row r="1544">
          <cell r="D1544" t="str">
            <v>Plastik Klasör</v>
          </cell>
          <cell r="E1544" t="str">
            <v>Esselte 9945 Ekonomik Dar Klasör Sarı</v>
          </cell>
          <cell r="F1544">
            <v>0.18</v>
          </cell>
          <cell r="G1544" t="str">
            <v>TL</v>
          </cell>
          <cell r="H1544">
            <v>3.37554</v>
          </cell>
          <cell r="I1544" t="str">
            <v>8691474983252</v>
          </cell>
        </row>
        <row r="1545">
          <cell r="D1545" t="str">
            <v>Plastik Klasör</v>
          </cell>
          <cell r="E1545" t="str">
            <v xml:space="preserve">Esselte 9945 Ekonomik Dar Klasör Kırmızı </v>
          </cell>
          <cell r="F1545">
            <v>0.18</v>
          </cell>
          <cell r="G1545" t="str">
            <v>TL</v>
          </cell>
          <cell r="H1545">
            <v>3.37554</v>
          </cell>
          <cell r="I1545" t="str">
            <v>8691474984785</v>
          </cell>
        </row>
        <row r="1546">
          <cell r="D1546" t="str">
            <v>Plastik Klasör</v>
          </cell>
          <cell r="E1546" t="str">
            <v>Esselte 9945 Ekonomik Dar Klasör Mavi</v>
          </cell>
          <cell r="F1546">
            <v>0.18</v>
          </cell>
          <cell r="G1546" t="str">
            <v>TL</v>
          </cell>
          <cell r="H1546">
            <v>3.37554</v>
          </cell>
          <cell r="I1546" t="str">
            <v>8691474983269</v>
          </cell>
        </row>
        <row r="1547">
          <cell r="D1547" t="str">
            <v>Plastik Klasör</v>
          </cell>
          <cell r="E1547" t="str">
            <v>Esselte 9945 Ekonomik Dar Klasör Turuncu</v>
          </cell>
          <cell r="F1547">
            <v>0.18</v>
          </cell>
          <cell r="G1547" t="str">
            <v>TL</v>
          </cell>
          <cell r="H1547">
            <v>3.37554</v>
          </cell>
          <cell r="I1547" t="str">
            <v>8691474994067</v>
          </cell>
        </row>
        <row r="1548">
          <cell r="D1548" t="str">
            <v>Plastik Klasör</v>
          </cell>
          <cell r="E1548" t="str">
            <v>Esselte 9945 Ekonomik Dar Klasör Yeşil</v>
          </cell>
          <cell r="F1548">
            <v>0.18</v>
          </cell>
          <cell r="G1548" t="str">
            <v>TL</v>
          </cell>
          <cell r="H1548">
            <v>3.37554</v>
          </cell>
          <cell r="I1548" t="str">
            <v>8691474000348</v>
          </cell>
        </row>
        <row r="1549">
          <cell r="D1549" t="str">
            <v>Plastik Klasör</v>
          </cell>
          <cell r="E1549" t="str">
            <v>Esselte 9945 Ekonomik Dar Klasör Siyah</v>
          </cell>
          <cell r="F1549">
            <v>0.18</v>
          </cell>
          <cell r="G1549" t="str">
            <v>TL</v>
          </cell>
          <cell r="H1549">
            <v>3.37554</v>
          </cell>
          <cell r="I1549" t="str">
            <v>8691474983276</v>
          </cell>
        </row>
        <row r="1550">
          <cell r="D1550" t="str">
            <v>Plastik Klasör</v>
          </cell>
          <cell r="E1550" t="str">
            <v>Arma Plastik Geniş Klasör 5'li Mavi</v>
          </cell>
          <cell r="F1550">
            <v>0.18</v>
          </cell>
          <cell r="G1550" t="str">
            <v>TL</v>
          </cell>
          <cell r="H1550">
            <v>0</v>
          </cell>
          <cell r="I1550">
            <v>0</v>
          </cell>
        </row>
        <row r="1551">
          <cell r="D1551" t="str">
            <v>Plastik Klasör</v>
          </cell>
          <cell r="E1551" t="str">
            <v>Arma Plastik Geniş Klasör 5'li Kırmızı</v>
          </cell>
          <cell r="F1551">
            <v>0.18</v>
          </cell>
          <cell r="G1551" t="str">
            <v>TL</v>
          </cell>
          <cell r="H1551">
            <v>0</v>
          </cell>
          <cell r="I1551">
            <v>0</v>
          </cell>
        </row>
        <row r="1552">
          <cell r="D1552" t="str">
            <v>Plastik Klasör</v>
          </cell>
          <cell r="E1552" t="str">
            <v>Arma Plastik Geniş Klasör 5'li Siyah</v>
          </cell>
          <cell r="F1552">
            <v>0.18</v>
          </cell>
          <cell r="G1552" t="str">
            <v>TL</v>
          </cell>
          <cell r="H1552">
            <v>0</v>
          </cell>
          <cell r="I1552">
            <v>0</v>
          </cell>
        </row>
        <row r="1553">
          <cell r="D1553" t="str">
            <v>Plastik Klasör</v>
          </cell>
          <cell r="E1553" t="str">
            <v>Arma Plastik Geniş Klasör 5'li Sarı</v>
          </cell>
          <cell r="F1553">
            <v>0.18</v>
          </cell>
          <cell r="G1553" t="str">
            <v>TL</v>
          </cell>
          <cell r="H1553">
            <v>0</v>
          </cell>
          <cell r="I1553">
            <v>0</v>
          </cell>
        </row>
        <row r="1554">
          <cell r="D1554" t="str">
            <v>Plastik Klasör</v>
          </cell>
          <cell r="E1554" t="str">
            <v>Arma Plastik Geniş Klasör 5'li Gri</v>
          </cell>
          <cell r="F1554">
            <v>0.18</v>
          </cell>
          <cell r="G1554" t="str">
            <v>TL</v>
          </cell>
          <cell r="H1554">
            <v>0</v>
          </cell>
          <cell r="I1554">
            <v>0</v>
          </cell>
        </row>
        <row r="1555">
          <cell r="D1555" t="str">
            <v>Plastik Klasör</v>
          </cell>
          <cell r="E1555" t="str">
            <v>Arma Plastik Dar Klasör 5'li Mavi</v>
          </cell>
          <cell r="F1555">
            <v>0.18</v>
          </cell>
          <cell r="G1555" t="str">
            <v>TL</v>
          </cell>
          <cell r="H1555">
            <v>0</v>
          </cell>
          <cell r="I1555">
            <v>0</v>
          </cell>
        </row>
        <row r="1556">
          <cell r="D1556" t="str">
            <v>Plastik Klasör</v>
          </cell>
          <cell r="E1556" t="str">
            <v>Arma Plastik Dar Klasör 5'li Kırmızı</v>
          </cell>
          <cell r="F1556">
            <v>0.18</v>
          </cell>
          <cell r="G1556" t="str">
            <v>TL</v>
          </cell>
          <cell r="H1556">
            <v>0</v>
          </cell>
          <cell r="I1556">
            <v>0</v>
          </cell>
        </row>
        <row r="1557">
          <cell r="D1557" t="str">
            <v>Plastik Klasör</v>
          </cell>
          <cell r="E1557" t="str">
            <v>Arma Plastik Dar Klasör 5'li Siyah</v>
          </cell>
          <cell r="F1557">
            <v>0.18</v>
          </cell>
          <cell r="G1557" t="str">
            <v>TL</v>
          </cell>
          <cell r="H1557">
            <v>0</v>
          </cell>
          <cell r="I1557">
            <v>0</v>
          </cell>
        </row>
        <row r="1558">
          <cell r="D1558" t="str">
            <v>Plastik Klasör</v>
          </cell>
          <cell r="E1558" t="str">
            <v>Arma Plastik Dar Klasör 5'li Sarı</v>
          </cell>
          <cell r="F1558">
            <v>0.18</v>
          </cell>
          <cell r="G1558" t="str">
            <v>TL</v>
          </cell>
          <cell r="H1558">
            <v>0</v>
          </cell>
          <cell r="I1558">
            <v>0</v>
          </cell>
        </row>
        <row r="1559">
          <cell r="D1559" t="str">
            <v>Plastik Klasör</v>
          </cell>
          <cell r="E1559" t="str">
            <v>Arma Plastik Dar Klasör 5'li Gri</v>
          </cell>
          <cell r="F1559">
            <v>0.18</v>
          </cell>
          <cell r="G1559" t="str">
            <v>TL</v>
          </cell>
          <cell r="H1559">
            <v>0</v>
          </cell>
          <cell r="I1559">
            <v>0</v>
          </cell>
        </row>
        <row r="1560">
          <cell r="D1560" t="str">
            <v>Karton Klasör</v>
          </cell>
          <cell r="E1560" t="str">
            <v>Alemdar Karton Klasör A4 Geniş 6'Lı Paket</v>
          </cell>
          <cell r="F1560">
            <v>0.18</v>
          </cell>
          <cell r="G1560" t="str">
            <v>TL</v>
          </cell>
          <cell r="H1560">
            <v>0</v>
          </cell>
          <cell r="I1560">
            <v>0</v>
          </cell>
        </row>
        <row r="1561">
          <cell r="D1561" t="str">
            <v>Karton Klasör</v>
          </cell>
          <cell r="E1561" t="str">
            <v>Alemdar Karton Klasör Geniş A4 İpli 5'Li Paket</v>
          </cell>
          <cell r="F1561">
            <v>0.18</v>
          </cell>
          <cell r="G1561" t="str">
            <v>TL</v>
          </cell>
          <cell r="H1561">
            <v>0</v>
          </cell>
          <cell r="I1561">
            <v>0</v>
          </cell>
        </row>
        <row r="1562">
          <cell r="D1562" t="str">
            <v>Karton Klasör</v>
          </cell>
          <cell r="E1562" t="str">
            <v>Alemdar Telgraf Karton Klasör A5 Geniş 3'lü</v>
          </cell>
          <cell r="F1562">
            <v>0.18</v>
          </cell>
          <cell r="G1562" t="str">
            <v>TL</v>
          </cell>
          <cell r="H1562">
            <v>0</v>
          </cell>
          <cell r="I1562">
            <v>0</v>
          </cell>
        </row>
        <row r="1563">
          <cell r="D1563" t="str">
            <v>Karton Klasör</v>
          </cell>
          <cell r="E1563" t="str">
            <v>Alemdar Karton Klasör A4 Dar 6'Lı Paket</v>
          </cell>
          <cell r="F1563">
            <v>0.18</v>
          </cell>
          <cell r="G1563" t="str">
            <v>TL</v>
          </cell>
          <cell r="H1563">
            <v>0</v>
          </cell>
          <cell r="I1563">
            <v>0</v>
          </cell>
        </row>
        <row r="1564">
          <cell r="D1564" t="str">
            <v>Karton Klasör</v>
          </cell>
          <cell r="E1564" t="str">
            <v>Alemdar Karton Klasör Dar A4 İpli 5'Li Paket</v>
          </cell>
          <cell r="F1564">
            <v>0.18</v>
          </cell>
          <cell r="G1564" t="str">
            <v>TL</v>
          </cell>
          <cell r="H1564">
            <v>0</v>
          </cell>
          <cell r="I1564">
            <v>0</v>
          </cell>
        </row>
        <row r="1565">
          <cell r="D1565" t="str">
            <v>Karton Klasör</v>
          </cell>
          <cell r="E1565" t="str">
            <v>Esselte 9950 Geniş Karton Klasör (Arşiv Klasörü)</v>
          </cell>
          <cell r="F1565">
            <v>0.18</v>
          </cell>
          <cell r="G1565" t="str">
            <v>TL</v>
          </cell>
          <cell r="H1565">
            <v>2.5295399999999999</v>
          </cell>
          <cell r="I1565" t="str">
            <v>8691474985508</v>
          </cell>
        </row>
        <row r="1566">
          <cell r="D1566" t="str">
            <v>Poşet Dosya</v>
          </cell>
          <cell r="E1566" t="str">
            <v>Esselte Ekonomik A4 Poşet Dosya 100'lü (479815)</v>
          </cell>
          <cell r="F1566">
            <v>0.18</v>
          </cell>
          <cell r="G1566" t="str">
            <v>TL</v>
          </cell>
          <cell r="H1566">
            <v>4.1453999999999995</v>
          </cell>
          <cell r="I1566" t="str">
            <v>8691474100758</v>
          </cell>
        </row>
        <row r="1567">
          <cell r="D1567" t="str">
            <v>Poşet Dosya</v>
          </cell>
          <cell r="E1567" t="str">
            <v>Leitz 4796 11 Delikli A4 Poşet Dosya 100 Ad/pk.</v>
          </cell>
          <cell r="F1567">
            <v>0.18</v>
          </cell>
          <cell r="G1567" t="str">
            <v>TL</v>
          </cell>
          <cell r="H1567">
            <v>7.9523999999999999</v>
          </cell>
          <cell r="I1567" t="str">
            <v>8691474831720</v>
          </cell>
        </row>
        <row r="1568">
          <cell r="D1568" t="str">
            <v>Poşet Dosya</v>
          </cell>
          <cell r="E1568" t="str">
            <v>Noki Eco Poşet Dosya 100'lü</v>
          </cell>
          <cell r="F1568">
            <v>0.18</v>
          </cell>
          <cell r="G1568" t="str">
            <v>TL</v>
          </cell>
          <cell r="H1568">
            <v>4.1399999999999997</v>
          </cell>
          <cell r="I1568">
            <v>8693245123201</v>
          </cell>
        </row>
        <row r="1569">
          <cell r="D1569" t="str">
            <v>Poşet Dosya</v>
          </cell>
          <cell r="E1569" t="str">
            <v>Noki Delikli Poşet Dosya XL A4 (100'lü Paket)</v>
          </cell>
          <cell r="F1569">
            <v>0.18</v>
          </cell>
          <cell r="G1569" t="str">
            <v>TL</v>
          </cell>
          <cell r="H1569">
            <v>5.52</v>
          </cell>
          <cell r="I1569">
            <v>8693245571002</v>
          </cell>
        </row>
        <row r="1570">
          <cell r="D1570" t="str">
            <v>Poşet Dosya</v>
          </cell>
          <cell r="E1570" t="str">
            <v>Noki Delikli Poşet Dosya XL A4 (50'li Paket)</v>
          </cell>
          <cell r="F1570">
            <v>0.18</v>
          </cell>
          <cell r="G1570" t="str">
            <v>TL</v>
          </cell>
          <cell r="H1570">
            <v>2.85</v>
          </cell>
          <cell r="I1570">
            <v>8693245571019</v>
          </cell>
        </row>
        <row r="1571">
          <cell r="D1571" t="str">
            <v>Poşet Dosya</v>
          </cell>
          <cell r="E1571" t="str">
            <v>Leitz 4700 Kristal Poşet Dosya 100'lü</v>
          </cell>
          <cell r="F1571">
            <v>0.18</v>
          </cell>
          <cell r="G1571" t="str">
            <v>TL</v>
          </cell>
          <cell r="H1571">
            <v>23.180399999999999</v>
          </cell>
          <cell r="I1571" t="str">
            <v>8691474990007</v>
          </cell>
        </row>
        <row r="1572">
          <cell r="D1572" t="str">
            <v>Telli Dosya</v>
          </cell>
          <cell r="E1572" t="str">
            <v>Noki Eco Telli Dosya 50'li Beyaz</v>
          </cell>
          <cell r="F1572">
            <v>0.18</v>
          </cell>
          <cell r="G1572" t="str">
            <v>TL</v>
          </cell>
          <cell r="H1572">
            <v>13.81</v>
          </cell>
          <cell r="I1572">
            <v>8693245019429</v>
          </cell>
        </row>
        <row r="1573">
          <cell r="D1573" t="str">
            <v>Telli Dosya</v>
          </cell>
          <cell r="E1573" t="str">
            <v>Noki Eco Telli Dosya 50'li Sarı</v>
          </cell>
          <cell r="F1573">
            <v>0.18</v>
          </cell>
          <cell r="G1573" t="str">
            <v>TL</v>
          </cell>
          <cell r="H1573">
            <v>13.81</v>
          </cell>
          <cell r="I1573">
            <v>8693245019405</v>
          </cell>
        </row>
        <row r="1574">
          <cell r="D1574" t="str">
            <v>Telli Dosya</v>
          </cell>
          <cell r="E1574" t="str">
            <v>Noki Eco Telli Dosya 50'li Turuncu</v>
          </cell>
          <cell r="F1574">
            <v>0.18</v>
          </cell>
          <cell r="G1574" t="str">
            <v>TL</v>
          </cell>
          <cell r="H1574">
            <v>13.81</v>
          </cell>
          <cell r="I1574">
            <v>8693245027011</v>
          </cell>
        </row>
        <row r="1575">
          <cell r="D1575" t="str">
            <v>Telli Dosya</v>
          </cell>
          <cell r="E1575" t="str">
            <v>Noki Eco Telli Dosya 50'li Koyu Pembe</v>
          </cell>
          <cell r="F1575">
            <v>0.18</v>
          </cell>
          <cell r="G1575" t="str">
            <v>TL</v>
          </cell>
          <cell r="H1575">
            <v>13.81</v>
          </cell>
          <cell r="I1575">
            <v>8693245027028</v>
          </cell>
        </row>
        <row r="1576">
          <cell r="D1576" t="str">
            <v>Telli Dosya</v>
          </cell>
          <cell r="E1576" t="str">
            <v>Noki Eco Telli Dosya 50'li Kırmızı</v>
          </cell>
          <cell r="F1576">
            <v>0.18</v>
          </cell>
          <cell r="G1576" t="str">
            <v>TL</v>
          </cell>
          <cell r="H1576">
            <v>13.81</v>
          </cell>
          <cell r="I1576">
            <v>8693245019399</v>
          </cell>
        </row>
        <row r="1577">
          <cell r="D1577" t="str">
            <v>Telli Dosya</v>
          </cell>
          <cell r="E1577" t="str">
            <v>Noki Eco Telli Dosya 50'li Mavi</v>
          </cell>
          <cell r="F1577">
            <v>0.18</v>
          </cell>
          <cell r="G1577" t="str">
            <v>TL</v>
          </cell>
          <cell r="H1577">
            <v>13.81</v>
          </cell>
          <cell r="I1577">
            <v>8693245019351</v>
          </cell>
        </row>
        <row r="1578">
          <cell r="D1578" t="str">
            <v>Telli Dosya</v>
          </cell>
          <cell r="E1578" t="str">
            <v>Noki Eco Telli Dosya 50'li Yeşil</v>
          </cell>
          <cell r="F1578">
            <v>0.18</v>
          </cell>
          <cell r="G1578" t="str">
            <v>TL</v>
          </cell>
          <cell r="H1578">
            <v>13.81</v>
          </cell>
          <cell r="I1578">
            <v>8693245019412</v>
          </cell>
        </row>
        <row r="1579">
          <cell r="D1579" t="str">
            <v>Telli Dosya</v>
          </cell>
          <cell r="E1579" t="str">
            <v>Noki Eco Telli Dosya 50'li Siyah</v>
          </cell>
          <cell r="F1579">
            <v>0.18</v>
          </cell>
          <cell r="G1579" t="str">
            <v>TL</v>
          </cell>
          <cell r="H1579">
            <v>13.81</v>
          </cell>
          <cell r="I1579">
            <v>8693245027035</v>
          </cell>
        </row>
        <row r="1580">
          <cell r="D1580" t="str">
            <v>Telli Dosya</v>
          </cell>
          <cell r="E1580" t="str">
            <v>Noki XL Telli Dosya 50'li Beyaz</v>
          </cell>
          <cell r="F1580">
            <v>0.18</v>
          </cell>
          <cell r="G1580" t="str">
            <v>TL</v>
          </cell>
          <cell r="H1580">
            <v>15.69</v>
          </cell>
          <cell r="I1580">
            <v>8693245019450</v>
          </cell>
        </row>
        <row r="1581">
          <cell r="D1581" t="str">
            <v>Telli Dosya</v>
          </cell>
          <cell r="E1581" t="str">
            <v>Noki XL Telli Dosya 50'li Mor</v>
          </cell>
          <cell r="F1581">
            <v>0.18</v>
          </cell>
          <cell r="G1581" t="str">
            <v>TL</v>
          </cell>
          <cell r="H1581">
            <v>15.69</v>
          </cell>
          <cell r="I1581">
            <v>8693245019528</v>
          </cell>
        </row>
        <row r="1582">
          <cell r="D1582" t="str">
            <v>Telli Dosya</v>
          </cell>
          <cell r="E1582" t="str">
            <v>Noki XL Telli Dosya 50'li Açık Mavi</v>
          </cell>
          <cell r="F1582">
            <v>0.18</v>
          </cell>
          <cell r="G1582" t="str">
            <v>TL</v>
          </cell>
          <cell r="H1582">
            <v>15.69</v>
          </cell>
          <cell r="I1582">
            <v>8693245582114</v>
          </cell>
        </row>
        <row r="1583">
          <cell r="D1583" t="str">
            <v>Telli Dosya</v>
          </cell>
          <cell r="E1583" t="str">
            <v>Noki XL Telli Dosya 50'li Mavi</v>
          </cell>
          <cell r="F1583">
            <v>0.18</v>
          </cell>
          <cell r="G1583" t="str">
            <v>TL</v>
          </cell>
          <cell r="H1583">
            <v>15.69</v>
          </cell>
          <cell r="I1583">
            <v>8693245019511</v>
          </cell>
        </row>
        <row r="1584">
          <cell r="D1584" t="str">
            <v>Telli Dosya</v>
          </cell>
          <cell r="E1584" t="str">
            <v>Noki XL Telli Dosya 50'li Lacivert</v>
          </cell>
          <cell r="F1584">
            <v>0.18</v>
          </cell>
          <cell r="G1584" t="str">
            <v>TL</v>
          </cell>
          <cell r="H1584">
            <v>15.69</v>
          </cell>
          <cell r="I1584">
            <v>8693245019498</v>
          </cell>
        </row>
        <row r="1585">
          <cell r="D1585" t="str">
            <v>Telli Dosya</v>
          </cell>
          <cell r="E1585" t="str">
            <v>Noki XL Telli Dosya 50'li Açık Yeşil</v>
          </cell>
          <cell r="F1585">
            <v>0.18</v>
          </cell>
          <cell r="G1585" t="str">
            <v>TL</v>
          </cell>
          <cell r="H1585">
            <v>15.69</v>
          </cell>
          <cell r="I1585">
            <v>8693245019443</v>
          </cell>
        </row>
        <row r="1586">
          <cell r="D1586" t="str">
            <v>Telli Dosya</v>
          </cell>
          <cell r="E1586" t="str">
            <v>Noki XL Telli Dosya 50'li Yeşil</v>
          </cell>
          <cell r="F1586">
            <v>0.18</v>
          </cell>
          <cell r="G1586" t="str">
            <v>TL</v>
          </cell>
          <cell r="H1586">
            <v>15.69</v>
          </cell>
          <cell r="I1586">
            <v>8693245019573</v>
          </cell>
        </row>
        <row r="1587">
          <cell r="D1587" t="str">
            <v>Telli Dosya</v>
          </cell>
          <cell r="E1587" t="str">
            <v>Noki XL Telli Dosya 50'li Lila</v>
          </cell>
          <cell r="F1587">
            <v>0.18</v>
          </cell>
          <cell r="G1587" t="str">
            <v>TL</v>
          </cell>
          <cell r="H1587">
            <v>15.69</v>
          </cell>
          <cell r="I1587">
            <v>8693245019504</v>
          </cell>
        </row>
        <row r="1588">
          <cell r="D1588" t="str">
            <v>Telli Dosya</v>
          </cell>
          <cell r="E1588" t="str">
            <v>Noki XL Telli Dosya 50'li Kahverengi</v>
          </cell>
          <cell r="F1588">
            <v>0.18</v>
          </cell>
          <cell r="G1588" t="str">
            <v>TL</v>
          </cell>
          <cell r="H1588">
            <v>15.69</v>
          </cell>
          <cell r="I1588">
            <v>8693245019474</v>
          </cell>
        </row>
        <row r="1589">
          <cell r="D1589" t="str">
            <v>Telli Dosya</v>
          </cell>
          <cell r="E1589" t="str">
            <v>Noki XL Telli Dosya 50'li Siyah</v>
          </cell>
          <cell r="F1589">
            <v>0.18</v>
          </cell>
          <cell r="G1589" t="str">
            <v>TL</v>
          </cell>
          <cell r="H1589">
            <v>15.69</v>
          </cell>
          <cell r="I1589">
            <v>8693245019559</v>
          </cell>
        </row>
        <row r="1590">
          <cell r="D1590" t="str">
            <v>Telli Dosya</v>
          </cell>
          <cell r="E1590" t="str">
            <v>Noki XL Telli Dosya 50'li Gri</v>
          </cell>
          <cell r="F1590">
            <v>0.18</v>
          </cell>
          <cell r="G1590" t="str">
            <v>TL</v>
          </cell>
          <cell r="H1590">
            <v>15.69</v>
          </cell>
          <cell r="I1590">
            <v>8693245019467</v>
          </cell>
        </row>
        <row r="1591">
          <cell r="D1591" t="str">
            <v>Telli Dosya</v>
          </cell>
          <cell r="E1591" t="str">
            <v>Noki XL Telli Dosya 50'li Sarı</v>
          </cell>
          <cell r="F1591">
            <v>0.18</v>
          </cell>
          <cell r="G1591" t="str">
            <v>TL</v>
          </cell>
          <cell r="H1591">
            <v>15.69</v>
          </cell>
          <cell r="I1591">
            <v>8693245019542</v>
          </cell>
        </row>
        <row r="1592">
          <cell r="D1592" t="str">
            <v>Telli Dosya</v>
          </cell>
          <cell r="E1592" t="str">
            <v>Noki XL Telli Dosya 50'li Turuncu</v>
          </cell>
          <cell r="F1592">
            <v>0.18</v>
          </cell>
          <cell r="G1592" t="str">
            <v>TL</v>
          </cell>
          <cell r="H1592">
            <v>15.69</v>
          </cell>
          <cell r="I1592">
            <v>8693245019566</v>
          </cell>
        </row>
        <row r="1593">
          <cell r="D1593" t="str">
            <v>Telli Dosya</v>
          </cell>
          <cell r="E1593" t="str">
            <v>Noki XL Telli Dosya 50'li Açık Pembe</v>
          </cell>
          <cell r="F1593">
            <v>0.18</v>
          </cell>
          <cell r="G1593" t="str">
            <v>TL</v>
          </cell>
          <cell r="H1593">
            <v>15.69</v>
          </cell>
          <cell r="I1593">
            <v>8693245019436</v>
          </cell>
        </row>
        <row r="1594">
          <cell r="D1594" t="str">
            <v>Telli Dosya</v>
          </cell>
          <cell r="E1594" t="str">
            <v>Noki XL Telli Dosya 50'li Pembe</v>
          </cell>
          <cell r="F1594">
            <v>0.18</v>
          </cell>
          <cell r="G1594" t="str">
            <v>TL</v>
          </cell>
          <cell r="H1594">
            <v>15.69</v>
          </cell>
          <cell r="I1594">
            <v>8693245019535</v>
          </cell>
        </row>
        <row r="1595">
          <cell r="D1595" t="str">
            <v>Telli Dosya</v>
          </cell>
          <cell r="E1595" t="str">
            <v>Noki XL Telli Dosya 50'li Kırmızı</v>
          </cell>
          <cell r="F1595">
            <v>0.18</v>
          </cell>
          <cell r="G1595" t="str">
            <v>TL</v>
          </cell>
          <cell r="H1595">
            <v>15.69</v>
          </cell>
          <cell r="I1595">
            <v>8693245019481</v>
          </cell>
        </row>
        <row r="1596">
          <cell r="D1596" t="str">
            <v>Telli Dosya</v>
          </cell>
          <cell r="E1596" t="str">
            <v>Leitz 4189 Telli Dosya 50 li Paket Beyaz</v>
          </cell>
          <cell r="F1596">
            <v>0.18</v>
          </cell>
          <cell r="G1596" t="str">
            <v>TL</v>
          </cell>
          <cell r="H1596">
            <v>24.956999999999997</v>
          </cell>
          <cell r="I1596" t="str">
            <v>8691474838293</v>
          </cell>
        </row>
        <row r="1597">
          <cell r="D1597" t="str">
            <v>Telli Dosya</v>
          </cell>
          <cell r="E1597" t="str">
            <v>Leitz 4189 Telli Dosya 50 li Paket Sarı</v>
          </cell>
          <cell r="F1597">
            <v>0.18</v>
          </cell>
          <cell r="G1597" t="str">
            <v>TL</v>
          </cell>
          <cell r="H1597">
            <v>24.956999999999997</v>
          </cell>
          <cell r="I1597" t="str">
            <v>8691474838309</v>
          </cell>
        </row>
        <row r="1598">
          <cell r="D1598" t="str">
            <v>Telli Dosya</v>
          </cell>
          <cell r="E1598" t="str">
            <v>Leitz 4189 Telli Dosya 50 li Paket Açık Kırmızı</v>
          </cell>
          <cell r="F1598">
            <v>0.18</v>
          </cell>
          <cell r="G1598" t="str">
            <v>TL</v>
          </cell>
          <cell r="H1598">
            <v>24.956999999999997</v>
          </cell>
          <cell r="I1598" t="str">
            <v>8691474838323</v>
          </cell>
        </row>
        <row r="1599">
          <cell r="D1599" t="str">
            <v>Telli Dosya</v>
          </cell>
          <cell r="E1599" t="str">
            <v>Leitz 4189 Telli Dosya 50 li Paket Pembe</v>
          </cell>
          <cell r="F1599">
            <v>0.18</v>
          </cell>
          <cell r="G1599" t="str">
            <v>TL</v>
          </cell>
          <cell r="H1599">
            <v>24.956999999999997</v>
          </cell>
          <cell r="I1599" t="str">
            <v>8691474838316</v>
          </cell>
        </row>
        <row r="1600">
          <cell r="D1600" t="str">
            <v>Telli Dosya</v>
          </cell>
          <cell r="E1600" t="str">
            <v>Leitz 4189 Telli Dosya 50 li Paket Açık Mavi</v>
          </cell>
          <cell r="F1600">
            <v>0.18</v>
          </cell>
          <cell r="G1600" t="str">
            <v>TL</v>
          </cell>
          <cell r="H1600">
            <v>24.956999999999997</v>
          </cell>
          <cell r="I1600" t="str">
            <v>8691474838330</v>
          </cell>
        </row>
        <row r="1601">
          <cell r="D1601" t="str">
            <v>Telli Dosya</v>
          </cell>
          <cell r="E1601" t="str">
            <v>Leitz 4189 Telli Dosya 50 li Paket Mavi</v>
          </cell>
          <cell r="F1601">
            <v>0.18</v>
          </cell>
          <cell r="G1601" t="str">
            <v>TL</v>
          </cell>
          <cell r="H1601">
            <v>24.956999999999997</v>
          </cell>
          <cell r="I1601" t="str">
            <v>8691474838347</v>
          </cell>
        </row>
        <row r="1602">
          <cell r="D1602" t="str">
            <v>Telli Dosya</v>
          </cell>
          <cell r="E1602" t="str">
            <v>Leitz 4189 Telli Dosya 50 li Paket Turuncu</v>
          </cell>
          <cell r="F1602">
            <v>0.18</v>
          </cell>
          <cell r="G1602" t="str">
            <v>TL</v>
          </cell>
          <cell r="H1602">
            <v>24.956999999999997</v>
          </cell>
          <cell r="I1602" t="str">
            <v>8691474838354</v>
          </cell>
        </row>
        <row r="1603">
          <cell r="D1603" t="str">
            <v>Telli Dosya</v>
          </cell>
          <cell r="E1603" t="str">
            <v>Leitz 4189 Telli Dosya 50 li Paket Açık Yeşil</v>
          </cell>
          <cell r="F1603">
            <v>0.18</v>
          </cell>
          <cell r="G1603" t="str">
            <v>TL</v>
          </cell>
          <cell r="H1603">
            <v>24.956999999999997</v>
          </cell>
          <cell r="I1603" t="str">
            <v>8691474838361</v>
          </cell>
        </row>
        <row r="1604">
          <cell r="D1604" t="str">
            <v>Telli Dosya</v>
          </cell>
          <cell r="E1604" t="str">
            <v>Leitz 4189 Telli Dosya 50 li Paket Gri</v>
          </cell>
          <cell r="F1604">
            <v>0.18</v>
          </cell>
          <cell r="G1604" t="str">
            <v>TL</v>
          </cell>
          <cell r="H1604">
            <v>24.956999999999997</v>
          </cell>
          <cell r="I1604" t="str">
            <v>8691474838385</v>
          </cell>
        </row>
        <row r="1605">
          <cell r="D1605" t="str">
            <v>Telli Dosya</v>
          </cell>
          <cell r="E1605" t="str">
            <v>Leitz 4189 Telli Dosya 50 li Paket Siyah</v>
          </cell>
          <cell r="F1605">
            <v>0.18</v>
          </cell>
          <cell r="G1605" t="str">
            <v>TL</v>
          </cell>
          <cell r="H1605">
            <v>24.956999999999997</v>
          </cell>
          <cell r="I1605" t="str">
            <v>8691474838392</v>
          </cell>
        </row>
        <row r="1606">
          <cell r="D1606" t="str">
            <v>Telli Dosya</v>
          </cell>
          <cell r="E1606" t="str">
            <v>Noki HD Telli Dosya 25'li Beyaz</v>
          </cell>
          <cell r="F1606">
            <v>0.18</v>
          </cell>
          <cell r="G1606" t="str">
            <v>TL</v>
          </cell>
          <cell r="H1606">
            <v>12.14</v>
          </cell>
          <cell r="I1606">
            <v>8693245042953</v>
          </cell>
        </row>
        <row r="1607">
          <cell r="D1607" t="str">
            <v>Telli Dosya</v>
          </cell>
          <cell r="E1607" t="str">
            <v>Noki HD Telli Dosya 25'li Gri</v>
          </cell>
          <cell r="F1607">
            <v>0.18</v>
          </cell>
          <cell r="G1607" t="str">
            <v>TL</v>
          </cell>
          <cell r="H1607">
            <v>12.14</v>
          </cell>
          <cell r="I1607">
            <v>8693245042946</v>
          </cell>
        </row>
        <row r="1608">
          <cell r="D1608" t="str">
            <v>Telli Dosya</v>
          </cell>
          <cell r="E1608" t="str">
            <v>Noki HD Telli Dosya 25'li Sarı</v>
          </cell>
          <cell r="F1608">
            <v>0.18</v>
          </cell>
          <cell r="G1608" t="str">
            <v>TL</v>
          </cell>
          <cell r="H1608">
            <v>12.14</v>
          </cell>
          <cell r="I1608">
            <v>8693245042960</v>
          </cell>
        </row>
        <row r="1609">
          <cell r="D1609" t="str">
            <v>Telli Dosya</v>
          </cell>
          <cell r="E1609" t="str">
            <v>Noki HD Telli Dosya 25'li Turuncu</v>
          </cell>
          <cell r="F1609">
            <v>0.18</v>
          </cell>
          <cell r="G1609" t="str">
            <v>TL</v>
          </cell>
          <cell r="H1609">
            <v>12.14</v>
          </cell>
          <cell r="I1609">
            <v>8693245042977</v>
          </cell>
        </row>
        <row r="1610">
          <cell r="D1610" t="str">
            <v>Telli Dosya</v>
          </cell>
          <cell r="E1610" t="str">
            <v>Noki HD Telli Dosya 25'li Pembe</v>
          </cell>
          <cell r="F1610">
            <v>0.18</v>
          </cell>
          <cell r="G1610" t="str">
            <v>TL</v>
          </cell>
          <cell r="H1610">
            <v>12.14</v>
          </cell>
          <cell r="I1610">
            <v>8693245042984</v>
          </cell>
        </row>
        <row r="1611">
          <cell r="D1611" t="str">
            <v>Telli Dosya</v>
          </cell>
          <cell r="E1611" t="str">
            <v>Noki HD Telli Dosya 25'li Kırmızı</v>
          </cell>
          <cell r="F1611">
            <v>0.18</v>
          </cell>
          <cell r="G1611" t="str">
            <v>TL</v>
          </cell>
          <cell r="H1611">
            <v>12.14</v>
          </cell>
          <cell r="I1611">
            <v>8693245042991</v>
          </cell>
        </row>
        <row r="1612">
          <cell r="D1612" t="str">
            <v>Telli Dosya</v>
          </cell>
          <cell r="E1612" t="str">
            <v>Noki HD Telli Dosya 25'li Mavi</v>
          </cell>
          <cell r="F1612">
            <v>0.18</v>
          </cell>
          <cell r="G1612" t="str">
            <v>TL</v>
          </cell>
          <cell r="H1612">
            <v>12.14</v>
          </cell>
          <cell r="I1612">
            <v>8693245043004</v>
          </cell>
        </row>
        <row r="1613">
          <cell r="D1613" t="str">
            <v>Telli Dosya</v>
          </cell>
          <cell r="E1613" t="str">
            <v>Noki HD Telli Dosya 25'li Yeşil</v>
          </cell>
          <cell r="F1613">
            <v>0.18</v>
          </cell>
          <cell r="G1613" t="str">
            <v>TL</v>
          </cell>
          <cell r="H1613">
            <v>12.14</v>
          </cell>
          <cell r="I1613">
            <v>8693245043011</v>
          </cell>
        </row>
        <row r="1614">
          <cell r="D1614" t="str">
            <v>Telli Dosya</v>
          </cell>
          <cell r="E1614" t="str">
            <v>Noki HD Telli Dosya 25'li Siyah</v>
          </cell>
          <cell r="F1614">
            <v>0.18</v>
          </cell>
          <cell r="G1614" t="str">
            <v>TL</v>
          </cell>
          <cell r="H1614">
            <v>12.14</v>
          </cell>
          <cell r="I1614">
            <v>8693245043028</v>
          </cell>
        </row>
        <row r="1615">
          <cell r="D1615" t="str">
            <v>Sunum Dosyası</v>
          </cell>
          <cell r="E1615" t="str">
            <v>Noki 64120 Sunum Dosyası 20 Yaprak Kırmızı</v>
          </cell>
          <cell r="F1615">
            <v>0.18</v>
          </cell>
          <cell r="G1615" t="str">
            <v>TL</v>
          </cell>
          <cell r="H1615">
            <v>2.85</v>
          </cell>
          <cell r="I1615">
            <v>8693245035238</v>
          </cell>
        </row>
        <row r="1616">
          <cell r="D1616" t="str">
            <v>Sunum Dosyası</v>
          </cell>
          <cell r="E1616" t="str">
            <v>Noki 64120 Sunum Dosyası 20 Yaprak Mavi</v>
          </cell>
          <cell r="F1616">
            <v>0.18</v>
          </cell>
          <cell r="G1616" t="str">
            <v>TL</v>
          </cell>
          <cell r="H1616">
            <v>2.85</v>
          </cell>
          <cell r="I1616">
            <v>8693245035269</v>
          </cell>
        </row>
        <row r="1617">
          <cell r="D1617" t="str">
            <v>Sunum Dosyası</v>
          </cell>
          <cell r="E1617" t="str">
            <v>Noki 64120 Sunum Dosyası 20 Yaprak Siyah</v>
          </cell>
          <cell r="F1617">
            <v>0.18</v>
          </cell>
          <cell r="G1617" t="str">
            <v>TL</v>
          </cell>
          <cell r="H1617">
            <v>2.85</v>
          </cell>
          <cell r="I1617">
            <v>8693245035276</v>
          </cell>
        </row>
        <row r="1618">
          <cell r="D1618" t="str">
            <v>Sunum Dosyası</v>
          </cell>
          <cell r="E1618" t="str">
            <v>Noki 64110 Sunum Dosyası 100 Yaprak Kırmızı</v>
          </cell>
          <cell r="F1618">
            <v>0.18</v>
          </cell>
          <cell r="G1618" t="str">
            <v>TL</v>
          </cell>
          <cell r="H1618">
            <v>10.210000000000001</v>
          </cell>
          <cell r="I1618">
            <v>8693245043820</v>
          </cell>
        </row>
        <row r="1619">
          <cell r="D1619" t="str">
            <v>Sunum Dosyası</v>
          </cell>
          <cell r="E1619" t="str">
            <v>Noki 64110 Sunum Dosyası 100 Yaprak Mavi</v>
          </cell>
          <cell r="F1619">
            <v>0.18</v>
          </cell>
          <cell r="G1619" t="str">
            <v>TL</v>
          </cell>
          <cell r="H1619">
            <v>10.210000000000001</v>
          </cell>
          <cell r="I1619">
            <v>8693245043899</v>
          </cell>
        </row>
        <row r="1620">
          <cell r="D1620" t="str">
            <v>Sunum Dosyası</v>
          </cell>
          <cell r="E1620" t="str">
            <v>Noki 64110 Sunum Dosyası 100 Yaprak Siyah</v>
          </cell>
          <cell r="F1620">
            <v>0.18</v>
          </cell>
          <cell r="G1620" t="str">
            <v>TL</v>
          </cell>
          <cell r="H1620">
            <v>10.210000000000001</v>
          </cell>
          <cell r="I1620">
            <v>8693245043967</v>
          </cell>
        </row>
        <row r="1621">
          <cell r="D1621" t="str">
            <v>Sunum Dosyası</v>
          </cell>
          <cell r="E1621" t="str">
            <v>Leitz Vivida Sunum Dosyası 20 Yaprak Mavi</v>
          </cell>
          <cell r="F1621">
            <v>0.18</v>
          </cell>
          <cell r="G1621" t="str">
            <v>TL</v>
          </cell>
          <cell r="H1621">
            <v>5.4990000000000006</v>
          </cell>
          <cell r="I1621" t="str">
            <v>4049793028125</v>
          </cell>
        </row>
        <row r="1622">
          <cell r="D1622" t="str">
            <v>Sunum Dosyası</v>
          </cell>
          <cell r="E1622" t="str">
            <v>Leitz Vivida Sunum Dosyası 20 Yaprak Kırmızı</v>
          </cell>
          <cell r="F1622">
            <v>0.18</v>
          </cell>
          <cell r="G1622" t="str">
            <v>TL</v>
          </cell>
          <cell r="H1622">
            <v>5.4990000000000006</v>
          </cell>
          <cell r="I1622" t="str">
            <v>4049793028132</v>
          </cell>
        </row>
        <row r="1623">
          <cell r="D1623" t="str">
            <v>Sunum Dosyası</v>
          </cell>
          <cell r="E1623" t="str">
            <v>Leitz Vivida Sunum Dosyası 20 Yaprak Siyah</v>
          </cell>
          <cell r="F1623">
            <v>0.18</v>
          </cell>
          <cell r="G1623" t="str">
            <v>TL</v>
          </cell>
          <cell r="H1623">
            <v>5.4990000000000006</v>
          </cell>
          <cell r="I1623" t="str">
            <v>4049793028149</v>
          </cell>
        </row>
        <row r="1624">
          <cell r="D1624" t="str">
            <v>Sunum Dosyası</v>
          </cell>
          <cell r="E1624" t="str">
            <v>Leitz Vivida Sunum Dosyası 20 Yaprak Beyaz</v>
          </cell>
          <cell r="F1624">
            <v>0.18</v>
          </cell>
          <cell r="G1624" t="str">
            <v>TL</v>
          </cell>
          <cell r="H1624">
            <v>5.4990000000000006</v>
          </cell>
          <cell r="I1624" t="str">
            <v>4049793028156</v>
          </cell>
        </row>
        <row r="1625">
          <cell r="D1625" t="str">
            <v>Sunum Dosyası</v>
          </cell>
          <cell r="E1625" t="str">
            <v>Leitz Vivida Sunum Dosyası 20 Yaprak Yeşil</v>
          </cell>
          <cell r="F1625">
            <v>0.18</v>
          </cell>
          <cell r="G1625" t="str">
            <v>TL</v>
          </cell>
          <cell r="H1625">
            <v>5.4990000000000006</v>
          </cell>
          <cell r="I1625" t="str">
            <v>4049793028163</v>
          </cell>
        </row>
        <row r="1626">
          <cell r="D1626" t="str">
            <v>Sunum Dosyası</v>
          </cell>
          <cell r="E1626" t="str">
            <v>Leitz Vivida Sunum Dosyası 20 Yaprak Sarı</v>
          </cell>
          <cell r="F1626">
            <v>0.18</v>
          </cell>
          <cell r="G1626" t="str">
            <v>TL</v>
          </cell>
          <cell r="H1626">
            <v>5.4990000000000006</v>
          </cell>
          <cell r="I1626" t="str">
            <v>4049793028170</v>
          </cell>
        </row>
        <row r="1627">
          <cell r="D1627" t="str">
            <v>Sunum Dosyası</v>
          </cell>
          <cell r="E1627" t="str">
            <v>Leitz Active Wow Sunum Dosyası 20 Yaprak Metalik Pembe</v>
          </cell>
          <cell r="F1627">
            <v>0.18</v>
          </cell>
          <cell r="G1627" t="str">
            <v>TL</v>
          </cell>
          <cell r="H1627">
            <v>7.0217999999999998</v>
          </cell>
          <cell r="I1627" t="str">
            <v>4002432106066</v>
          </cell>
        </row>
        <row r="1628">
          <cell r="D1628" t="str">
            <v>Sunum Dosyası</v>
          </cell>
          <cell r="E1628" t="str">
            <v>Leitz Active Wow Sunum Dosyası 20 Yaprak Metalik Mavi</v>
          </cell>
          <cell r="F1628">
            <v>0.18</v>
          </cell>
          <cell r="G1628" t="str">
            <v>TL</v>
          </cell>
          <cell r="H1628">
            <v>7.0217999999999998</v>
          </cell>
          <cell r="I1628" t="str">
            <v>4002432106073</v>
          </cell>
        </row>
        <row r="1629">
          <cell r="D1629" t="str">
            <v>Sunum Dosyası</v>
          </cell>
          <cell r="E1629" t="str">
            <v>Leitz Active Wow Sunum Dosyası 20 Yaprak Metalik Turuncu</v>
          </cell>
          <cell r="F1629">
            <v>0.18</v>
          </cell>
          <cell r="G1629" t="str">
            <v>TL</v>
          </cell>
          <cell r="H1629">
            <v>7.0217999999999998</v>
          </cell>
          <cell r="I1629" t="str">
            <v>4002432106080</v>
          </cell>
        </row>
        <row r="1630">
          <cell r="D1630" t="str">
            <v>Sunum Dosyası</v>
          </cell>
          <cell r="E1630" t="str">
            <v>Leitz Active Wow Sunum Dosyası 20 Yaprak Metalik Buz Mavisi</v>
          </cell>
          <cell r="F1630">
            <v>0.18</v>
          </cell>
          <cell r="G1630" t="str">
            <v>TL</v>
          </cell>
          <cell r="H1630">
            <v>7.0217999999999998</v>
          </cell>
          <cell r="I1630" t="str">
            <v>4002432106097</v>
          </cell>
        </row>
        <row r="1631">
          <cell r="D1631" t="str">
            <v>Sunum Dosyası</v>
          </cell>
          <cell r="E1631" t="str">
            <v>Leitz Active Wow Sunum Dosyası 20 Yaprak Metalik Mor</v>
          </cell>
          <cell r="F1631">
            <v>0.18</v>
          </cell>
          <cell r="G1631" t="str">
            <v>TL</v>
          </cell>
          <cell r="H1631">
            <v>7.0217999999999998</v>
          </cell>
          <cell r="I1631" t="str">
            <v>4002432106103</v>
          </cell>
        </row>
        <row r="1632">
          <cell r="D1632" t="str">
            <v>Sunum Dosyası</v>
          </cell>
          <cell r="E1632" t="str">
            <v>Leitz Active Wow Sunum Dosyası 20 Yaprak Metalik Yeşil</v>
          </cell>
          <cell r="F1632">
            <v>0.18</v>
          </cell>
          <cell r="G1632" t="str">
            <v>TL</v>
          </cell>
          <cell r="H1632">
            <v>7.0217999999999998</v>
          </cell>
          <cell r="I1632" t="str">
            <v>4002432106110</v>
          </cell>
        </row>
        <row r="1633">
          <cell r="D1633" t="str">
            <v>Askılı Dosya</v>
          </cell>
          <cell r="E1633" t="str">
            <v>Esselte  Ekonomi Askılı Dosya Mavi</v>
          </cell>
          <cell r="F1633">
            <v>0.18</v>
          </cell>
          <cell r="G1633" t="str">
            <v>TL</v>
          </cell>
          <cell r="H1633">
            <v>1.62432</v>
          </cell>
          <cell r="I1633" t="str">
            <v>3249440903114</v>
          </cell>
        </row>
        <row r="1634">
          <cell r="D1634" t="str">
            <v>Askılı Dosya</v>
          </cell>
          <cell r="E1634" t="str">
            <v>Esselte  Ekonomi Askılı Dosya Sarı</v>
          </cell>
          <cell r="F1634">
            <v>0.18</v>
          </cell>
          <cell r="G1634" t="str">
            <v>TL</v>
          </cell>
          <cell r="H1634">
            <v>1.62432</v>
          </cell>
          <cell r="I1634" t="str">
            <v>3249440903145</v>
          </cell>
        </row>
        <row r="1635">
          <cell r="D1635" t="str">
            <v>Askılı Dosya</v>
          </cell>
          <cell r="E1635" t="str">
            <v>Esselte  Ekonomi Askılı Dosya Kırmızı</v>
          </cell>
          <cell r="F1635">
            <v>0.18</v>
          </cell>
          <cell r="G1635" t="str">
            <v>TL</v>
          </cell>
          <cell r="H1635">
            <v>1.62432</v>
          </cell>
          <cell r="I1635" t="str">
            <v>3249440903169</v>
          </cell>
        </row>
        <row r="1636">
          <cell r="D1636" t="str">
            <v>Askılı Dosya</v>
          </cell>
          <cell r="E1636" t="str">
            <v>Esselte  Ekonomi Askılı Dosya Yeşil</v>
          </cell>
          <cell r="F1636">
            <v>0.18</v>
          </cell>
          <cell r="G1636" t="str">
            <v>TL</v>
          </cell>
          <cell r="H1636">
            <v>1.62432</v>
          </cell>
          <cell r="I1636" t="str">
            <v>3249440903183</v>
          </cell>
        </row>
        <row r="1637">
          <cell r="D1637" t="str">
            <v>Askılı Dosya</v>
          </cell>
          <cell r="E1637" t="str">
            <v>Leitz Alpha Renkli Telli Askılı Dosya Sarı</v>
          </cell>
          <cell r="F1637">
            <v>0.18</v>
          </cell>
          <cell r="G1637" t="str">
            <v>TL</v>
          </cell>
          <cell r="H1637">
            <v>3.0455999999999999</v>
          </cell>
          <cell r="I1637" t="str">
            <v>4002432332014</v>
          </cell>
        </row>
        <row r="1638">
          <cell r="D1638" t="str">
            <v>Askılı Dosya</v>
          </cell>
          <cell r="E1638" t="str">
            <v>Leitz Alpha Renkli Telli Askılı Dosya Kırmızı</v>
          </cell>
          <cell r="F1638">
            <v>0.18</v>
          </cell>
          <cell r="G1638" t="str">
            <v>TL</v>
          </cell>
          <cell r="H1638">
            <v>3.0455999999999999</v>
          </cell>
          <cell r="I1638" t="str">
            <v>4002432332021</v>
          </cell>
        </row>
        <row r="1639">
          <cell r="D1639" t="str">
            <v>Askılı Dosya</v>
          </cell>
          <cell r="E1639" t="str">
            <v>Leitz Alpha Renkli Telli Askılı Dosya Mavi</v>
          </cell>
          <cell r="F1639">
            <v>0.18</v>
          </cell>
          <cell r="G1639" t="str">
            <v>TL</v>
          </cell>
          <cell r="H1639">
            <v>3.0455999999999999</v>
          </cell>
          <cell r="I1639" t="str">
            <v>4002432332038</v>
          </cell>
        </row>
        <row r="1640">
          <cell r="D1640" t="str">
            <v>Askılı Dosya</v>
          </cell>
          <cell r="E1640" t="str">
            <v>Leitz Alpha Renkli Telli Askılı Dosya Yeşil</v>
          </cell>
          <cell r="F1640">
            <v>0.18</v>
          </cell>
          <cell r="G1640" t="str">
            <v>TL</v>
          </cell>
          <cell r="H1640">
            <v>3.0455999999999999</v>
          </cell>
          <cell r="I1640" t="str">
            <v>4002432332045</v>
          </cell>
        </row>
        <row r="1641">
          <cell r="D1641" t="str">
            <v>Askılı Dosya</v>
          </cell>
          <cell r="E1641" t="str">
            <v>Leitz Alpha Renkli Telli Askılı Dosya Gri</v>
          </cell>
          <cell r="F1641">
            <v>0.18</v>
          </cell>
          <cell r="G1641" t="str">
            <v>TL</v>
          </cell>
          <cell r="H1641">
            <v>3.0455999999999999</v>
          </cell>
          <cell r="I1641" t="str">
            <v>4002432332052</v>
          </cell>
        </row>
        <row r="1642">
          <cell r="D1642" t="str">
            <v>Magazinlik</v>
          </cell>
          <cell r="E1642" t="str">
            <v>Mas 842 Montajlı Magazinlik Beyaz</v>
          </cell>
          <cell r="F1642">
            <v>0.18</v>
          </cell>
          <cell r="G1642" t="str">
            <v>TL</v>
          </cell>
          <cell r="H1642">
            <v>8.5903200000000002</v>
          </cell>
          <cell r="I1642" t="str">
            <v>8691217084215</v>
          </cell>
        </row>
        <row r="1643">
          <cell r="D1643" t="str">
            <v>Magazinlik</v>
          </cell>
          <cell r="E1643" t="str">
            <v>Mas 842 Montajlı Magazinlik Bebe Mavi</v>
          </cell>
          <cell r="F1643">
            <v>0.18</v>
          </cell>
          <cell r="G1643" t="str">
            <v>TL</v>
          </cell>
          <cell r="H1643">
            <v>8.5903200000000002</v>
          </cell>
          <cell r="I1643" t="str">
            <v>8691217084208</v>
          </cell>
        </row>
        <row r="1644">
          <cell r="D1644" t="str">
            <v>Magazinlik</v>
          </cell>
          <cell r="E1644" t="str">
            <v>Mas 842 Montajlı Magazinlik Yeşil</v>
          </cell>
          <cell r="F1644">
            <v>0.18</v>
          </cell>
          <cell r="G1644" t="str">
            <v>TL</v>
          </cell>
          <cell r="H1644">
            <v>8.5903200000000002</v>
          </cell>
          <cell r="I1644" t="str">
            <v>8691217084222</v>
          </cell>
        </row>
        <row r="1645">
          <cell r="D1645" t="str">
            <v>Magazinlik</v>
          </cell>
          <cell r="E1645" t="str">
            <v>Mas 842 Montajlı Magazinlik Pembe</v>
          </cell>
          <cell r="F1645">
            <v>0.18</v>
          </cell>
          <cell r="G1645" t="str">
            <v>TL</v>
          </cell>
          <cell r="H1645">
            <v>8.5903200000000002</v>
          </cell>
          <cell r="I1645" t="str">
            <v>8691217084239</v>
          </cell>
        </row>
        <row r="1646">
          <cell r="D1646" t="str">
            <v>Magazinlik</v>
          </cell>
          <cell r="E1646" t="str">
            <v>Mas 842 Montajlı Magazinlik Turuncu</v>
          </cell>
          <cell r="F1646">
            <v>0.18</v>
          </cell>
          <cell r="G1646" t="str">
            <v>TL</v>
          </cell>
          <cell r="H1646">
            <v>8.5903200000000002</v>
          </cell>
          <cell r="I1646" t="str">
            <v>8691217084246</v>
          </cell>
        </row>
        <row r="1647">
          <cell r="D1647" t="str">
            <v>Magazinlik</v>
          </cell>
          <cell r="E1647" t="str">
            <v>Mas 842 Montajlı Magazinlik Sarı</v>
          </cell>
          <cell r="F1647">
            <v>0.18</v>
          </cell>
          <cell r="G1647" t="str">
            <v>TL</v>
          </cell>
          <cell r="H1647">
            <v>8.5903200000000002</v>
          </cell>
          <cell r="I1647" t="str">
            <v>8691217084253</v>
          </cell>
        </row>
        <row r="1648">
          <cell r="D1648" t="str">
            <v>Magazinlik</v>
          </cell>
          <cell r="E1648" t="str">
            <v>Mas 8222 Rainbow Katlanabilir Kutu Magazinlik Bebe Mavi</v>
          </cell>
          <cell r="F1648">
            <v>0.18</v>
          </cell>
          <cell r="G1648" t="str">
            <v>TL</v>
          </cell>
          <cell r="H1648">
            <v>7.7211999999999996</v>
          </cell>
          <cell r="I1648">
            <v>8691217822213</v>
          </cell>
        </row>
        <row r="1649">
          <cell r="D1649" t="str">
            <v>Magazinlik</v>
          </cell>
          <cell r="E1649" t="str">
            <v>Mas 8222 Rainbow Katlanabilir Kutu Magazinlik Beyaz</v>
          </cell>
          <cell r="F1649">
            <v>0.18</v>
          </cell>
          <cell r="G1649" t="str">
            <v>TL</v>
          </cell>
          <cell r="H1649">
            <v>7.7211999999999996</v>
          </cell>
          <cell r="I1649">
            <v>8691217822206</v>
          </cell>
        </row>
        <row r="1650">
          <cell r="D1650" t="str">
            <v>Magazinlik</v>
          </cell>
          <cell r="E1650" t="str">
            <v>Mas 8222 Rainbow Katlanabilir Kutu Magazinlik Gri</v>
          </cell>
          <cell r="F1650">
            <v>0.18</v>
          </cell>
          <cell r="G1650" t="str">
            <v>TL</v>
          </cell>
          <cell r="H1650">
            <v>7.7211999999999996</v>
          </cell>
          <cell r="I1650">
            <v>8691217822268</v>
          </cell>
        </row>
        <row r="1651">
          <cell r="D1651" t="str">
            <v>Magazinlik</v>
          </cell>
          <cell r="E1651" t="str">
            <v>Mas 8222 Rainbow Katlanabilir Kutu Magazinlik Kırmızı</v>
          </cell>
          <cell r="F1651">
            <v>0.18</v>
          </cell>
          <cell r="G1651" t="str">
            <v>TL</v>
          </cell>
          <cell r="H1651">
            <v>7.7211999999999996</v>
          </cell>
          <cell r="I1651">
            <v>8691217822275</v>
          </cell>
        </row>
        <row r="1652">
          <cell r="D1652" t="str">
            <v>Magazinlik</v>
          </cell>
          <cell r="E1652" t="str">
            <v>Mas 8222 Rainbow Katlanabilir Kutu Magazinlik Lacivert</v>
          </cell>
          <cell r="F1652">
            <v>0.18</v>
          </cell>
          <cell r="G1652" t="str">
            <v>TL</v>
          </cell>
          <cell r="H1652">
            <v>7.7211999999999996</v>
          </cell>
          <cell r="I1652">
            <v>8691217822282</v>
          </cell>
        </row>
        <row r="1653">
          <cell r="D1653" t="str">
            <v>Magazinlik</v>
          </cell>
          <cell r="E1653" t="str">
            <v>Mas 8222 Rainbow Katlanabilir Kutu Magazinlik Pembe</v>
          </cell>
          <cell r="F1653">
            <v>0.18</v>
          </cell>
          <cell r="G1653" t="str">
            <v>TL</v>
          </cell>
          <cell r="H1653">
            <v>7.7211999999999996</v>
          </cell>
          <cell r="I1653">
            <v>8691217822220</v>
          </cell>
        </row>
        <row r="1654">
          <cell r="D1654" t="str">
            <v>Magazinlik</v>
          </cell>
          <cell r="E1654" t="str">
            <v>Mas 8222 Rainbow Katlanabilir Kutu Magazinlik Sarı</v>
          </cell>
          <cell r="F1654">
            <v>0.18</v>
          </cell>
          <cell r="G1654" t="str">
            <v>TL</v>
          </cell>
          <cell r="H1654">
            <v>7.7211999999999996</v>
          </cell>
          <cell r="I1654">
            <v>8691217822237</v>
          </cell>
        </row>
        <row r="1655">
          <cell r="D1655" t="str">
            <v>Magazinlik</v>
          </cell>
          <cell r="E1655" t="str">
            <v>Mas 8222 Rainbow Katlanabilir Kutu Magazinlik Siyah</v>
          </cell>
          <cell r="F1655">
            <v>0.18</v>
          </cell>
          <cell r="G1655" t="str">
            <v>TL</v>
          </cell>
          <cell r="H1655">
            <v>7.7211999999999996</v>
          </cell>
          <cell r="I1655">
            <v>8691217822299</v>
          </cell>
        </row>
        <row r="1656">
          <cell r="D1656" t="str">
            <v>Magazinlik</v>
          </cell>
          <cell r="E1656" t="str">
            <v>Mas 8222 Rainbow Katlanabilir Kutu Magazinlik Turuncu</v>
          </cell>
          <cell r="F1656">
            <v>0.18</v>
          </cell>
          <cell r="G1656" t="str">
            <v>TL</v>
          </cell>
          <cell r="H1656">
            <v>7.7211999999999996</v>
          </cell>
          <cell r="I1656">
            <v>8691217822244</v>
          </cell>
        </row>
        <row r="1657">
          <cell r="D1657" t="str">
            <v>Magazinlik</v>
          </cell>
          <cell r="E1657" t="str">
            <v>Mas 8222 Rainbow Katlanabilir Kutu Magazinlik Yeşil</v>
          </cell>
          <cell r="F1657">
            <v>0.18</v>
          </cell>
          <cell r="G1657" t="str">
            <v>TL</v>
          </cell>
          <cell r="H1657">
            <v>7.7211999999999996</v>
          </cell>
          <cell r="I1657">
            <v>8691217822251</v>
          </cell>
        </row>
        <row r="1658">
          <cell r="D1658" t="str">
            <v>Magazinlik</v>
          </cell>
          <cell r="E1658" t="str">
            <v>Mas 540 Perfore Magazinlik Siyah</v>
          </cell>
          <cell r="F1658">
            <v>0.18</v>
          </cell>
          <cell r="G1658" t="str">
            <v>TL</v>
          </cell>
          <cell r="H1658">
            <v>16.798848</v>
          </cell>
          <cell r="I1658">
            <v>8691217054096</v>
          </cell>
        </row>
        <row r="1659">
          <cell r="D1659" t="str">
            <v>Magazinlik</v>
          </cell>
          <cell r="E1659" t="str">
            <v>Mas 540 Perfore Magazinlik Gri</v>
          </cell>
          <cell r="F1659">
            <v>0.18</v>
          </cell>
          <cell r="G1659" t="str">
            <v>TL</v>
          </cell>
          <cell r="H1659">
            <v>16.798848</v>
          </cell>
          <cell r="I1659">
            <v>8691217054065</v>
          </cell>
        </row>
        <row r="1660">
          <cell r="D1660" t="str">
            <v>Magazinlik</v>
          </cell>
          <cell r="E1660" t="str">
            <v>Mas 3848 Magazinlik Suni Deri Siyah</v>
          </cell>
          <cell r="F1660">
            <v>0.18</v>
          </cell>
          <cell r="G1660" t="str">
            <v>TL</v>
          </cell>
          <cell r="H1660">
            <v>52.505013599999991</v>
          </cell>
          <cell r="I1660">
            <v>8691217384896</v>
          </cell>
        </row>
        <row r="1661">
          <cell r="D1661" t="str">
            <v>Magazinlik</v>
          </cell>
          <cell r="E1661" t="str">
            <v>Mas 3848 Magazinlik Suni Deri Kahverengi</v>
          </cell>
          <cell r="F1661">
            <v>0.18</v>
          </cell>
          <cell r="G1661" t="str">
            <v>TL</v>
          </cell>
          <cell r="H1661">
            <v>52.505013599999991</v>
          </cell>
          <cell r="I1661">
            <v>8691217384889</v>
          </cell>
        </row>
        <row r="1662">
          <cell r="D1662" t="str">
            <v>Sekreterlik</v>
          </cell>
          <cell r="E1662" t="str">
            <v>Mas 4102 PVC Kaplama Sekreterlik Siyah</v>
          </cell>
          <cell r="F1662">
            <v>0.18</v>
          </cell>
          <cell r="G1662" t="str">
            <v>TL</v>
          </cell>
          <cell r="H1662">
            <v>5.2892159999999997</v>
          </cell>
          <cell r="I1662">
            <v>8691217410298</v>
          </cell>
        </row>
        <row r="1663">
          <cell r="D1663" t="str">
            <v>Sekreterlik</v>
          </cell>
          <cell r="E1663" t="str">
            <v>Mas 4102 PVC Kaplama Sekreterlik Lacivert</v>
          </cell>
          <cell r="F1663">
            <v>0.18</v>
          </cell>
          <cell r="G1663" t="str">
            <v>TL</v>
          </cell>
          <cell r="H1663">
            <v>5.2892159999999997</v>
          </cell>
          <cell r="I1663">
            <v>8691217410281</v>
          </cell>
        </row>
        <row r="1664">
          <cell r="D1664" t="str">
            <v>Sekreterlik</v>
          </cell>
          <cell r="E1664" t="str">
            <v>Mas 4102 PVC Kaplama Sekreterlik Bordo</v>
          </cell>
          <cell r="F1664">
            <v>0.18</v>
          </cell>
          <cell r="G1664" t="str">
            <v>TL</v>
          </cell>
          <cell r="H1664">
            <v>5.2892159999999997</v>
          </cell>
          <cell r="I1664">
            <v>8691217410267</v>
          </cell>
        </row>
        <row r="1665">
          <cell r="D1665" t="str">
            <v>Sekreterlik</v>
          </cell>
          <cell r="E1665" t="str">
            <v>Mas 4104 PVC Kaplama Kapaklı Sekreterlik Siyah</v>
          </cell>
          <cell r="F1665">
            <v>0.18</v>
          </cell>
          <cell r="G1665" t="str">
            <v>TL</v>
          </cell>
          <cell r="H1665">
            <v>7.365791999999999</v>
          </cell>
          <cell r="I1665">
            <v>8691217410496</v>
          </cell>
        </row>
        <row r="1666">
          <cell r="D1666" t="str">
            <v>Sekreterlik</v>
          </cell>
          <cell r="E1666" t="str">
            <v>Mas 4104 PVC Kaplama Kapaklı Sekreterlik Lacivert</v>
          </cell>
          <cell r="F1666">
            <v>0.18</v>
          </cell>
          <cell r="G1666" t="str">
            <v>TL</v>
          </cell>
          <cell r="H1666">
            <v>7.365791999999999</v>
          </cell>
          <cell r="I1666">
            <v>8691217410489</v>
          </cell>
        </row>
        <row r="1667">
          <cell r="D1667" t="str">
            <v>Sekreterlik</v>
          </cell>
          <cell r="E1667" t="str">
            <v>Mas 4104 PVC Kaplama Kapaklı Sekreterlik Bordo</v>
          </cell>
          <cell r="F1667">
            <v>0.18</v>
          </cell>
          <cell r="G1667" t="str">
            <v>TL</v>
          </cell>
          <cell r="H1667">
            <v>7.365791999999999</v>
          </cell>
          <cell r="I1667">
            <v>8691217410465</v>
          </cell>
        </row>
        <row r="1668">
          <cell r="D1668" t="str">
            <v>Arşiv Kutusu</v>
          </cell>
          <cell r="E1668" t="str">
            <v>Esselte Eco Arşiv Kutusu 100mm</v>
          </cell>
          <cell r="F1668">
            <v>0.18</v>
          </cell>
          <cell r="G1668" t="str">
            <v>TL</v>
          </cell>
          <cell r="H1668">
            <v>1.2689999999999999</v>
          </cell>
          <cell r="I1668" t="str">
            <v>4049793026244</v>
          </cell>
        </row>
        <row r="1669">
          <cell r="D1669" t="str">
            <v>Arşiv Kutusu</v>
          </cell>
          <cell r="E1669" t="str">
            <v>Esselte Speedbox Arşiv Kutusu 150mm</v>
          </cell>
          <cell r="F1669">
            <v>0.18</v>
          </cell>
          <cell r="G1669" t="str">
            <v>TL</v>
          </cell>
          <cell r="H1669">
            <v>2.3687999999999998</v>
          </cell>
          <cell r="I1669" t="str">
            <v>4049793025995</v>
          </cell>
        </row>
        <row r="1670">
          <cell r="D1670" t="str">
            <v>Arşiv Kutusu</v>
          </cell>
          <cell r="E1670" t="str">
            <v>Leitz Infinity Arşiv Kutusu 150mm</v>
          </cell>
          <cell r="F1670">
            <v>0.18</v>
          </cell>
          <cell r="G1670" t="str">
            <v>TL</v>
          </cell>
          <cell r="H1670">
            <v>6.0065999999999997</v>
          </cell>
          <cell r="I1670" t="str">
            <v>4002432399017</v>
          </cell>
        </row>
        <row r="1671">
          <cell r="D1671" t="str">
            <v>Arşiv Kutusu</v>
          </cell>
          <cell r="E1671" t="str">
            <v>Mas 8202 Çift Yön Karton Arşiv Kutusu</v>
          </cell>
          <cell r="F1671">
            <v>0.18</v>
          </cell>
          <cell r="G1671" t="str">
            <v>TL</v>
          </cell>
          <cell r="H1671">
            <v>1.2720968000000001</v>
          </cell>
          <cell r="I1671">
            <v>8696539008031</v>
          </cell>
        </row>
        <row r="1672">
          <cell r="D1672" t="str">
            <v>Arşiv Kutusu</v>
          </cell>
          <cell r="E1672" t="str">
            <v>Mas 8204 Çift Yön Kapaklı Karton Arşiv Kutusu</v>
          </cell>
          <cell r="F1672">
            <v>0.18</v>
          </cell>
          <cell r="G1672" t="str">
            <v>TL</v>
          </cell>
          <cell r="H1672">
            <v>2.3560135999999998</v>
          </cell>
          <cell r="I1672">
            <v>8696539008055</v>
          </cell>
        </row>
        <row r="1673">
          <cell r="D1673" t="str">
            <v>Dosya Ayracı (Seperatör)</v>
          </cell>
          <cell r="E1673" t="str">
            <v xml:space="preserve">Esselte Separatör A4 1-5 Rakam </v>
          </cell>
          <cell r="F1673">
            <v>0.18</v>
          </cell>
          <cell r="G1673" t="str">
            <v>TL</v>
          </cell>
          <cell r="H1673">
            <v>1.3536000000000001</v>
          </cell>
          <cell r="I1673" t="str">
            <v>5902812100105</v>
          </cell>
        </row>
        <row r="1674">
          <cell r="D1674" t="str">
            <v>Dosya Ayracı (Seperatör)</v>
          </cell>
          <cell r="E1674" t="str">
            <v xml:space="preserve">Esselte Separatör A4 1-10 Rakam </v>
          </cell>
          <cell r="F1674">
            <v>0.18</v>
          </cell>
          <cell r="G1674" t="str">
            <v>TL</v>
          </cell>
          <cell r="H1674">
            <v>2.3687999999999998</v>
          </cell>
          <cell r="I1674" t="str">
            <v>5902812001051</v>
          </cell>
        </row>
        <row r="1675">
          <cell r="D1675" t="str">
            <v>Dosya Ayracı (Seperatör)</v>
          </cell>
          <cell r="E1675" t="str">
            <v xml:space="preserve">Esselte Separatör A4 1-12 Rakam </v>
          </cell>
          <cell r="F1675">
            <v>0.18</v>
          </cell>
          <cell r="G1675" t="str">
            <v>TL</v>
          </cell>
          <cell r="H1675">
            <v>2.7072000000000003</v>
          </cell>
          <cell r="I1675" t="str">
            <v>5902812001068</v>
          </cell>
        </row>
        <row r="1676">
          <cell r="D1676" t="str">
            <v>Dosya Ayracı (Seperatör)</v>
          </cell>
          <cell r="E1676" t="str">
            <v xml:space="preserve">Esselte Separatör A4 1-20 Rakam </v>
          </cell>
          <cell r="F1676">
            <v>0.18</v>
          </cell>
          <cell r="G1676" t="str">
            <v>TL</v>
          </cell>
          <cell r="H1676">
            <v>3.8915999999999995</v>
          </cell>
          <cell r="I1676" t="str">
            <v>5902812001075</v>
          </cell>
        </row>
        <row r="1677">
          <cell r="D1677" t="str">
            <v>Dosya Ayracı (Seperatör)</v>
          </cell>
          <cell r="E1677" t="str">
            <v xml:space="preserve">Esselte Separatör A4 1-31 Rakam </v>
          </cell>
          <cell r="F1677">
            <v>0.18</v>
          </cell>
          <cell r="G1677" t="str">
            <v>TL</v>
          </cell>
          <cell r="H1677">
            <v>5.7527999999999997</v>
          </cell>
          <cell r="I1677" t="str">
            <v>5902812001082</v>
          </cell>
        </row>
        <row r="1678">
          <cell r="D1678" t="str">
            <v>Dosya Ayracı (Seperatör)</v>
          </cell>
          <cell r="E1678" t="str">
            <v xml:space="preserve">Esselte Seperatör A4 A-Z  Alfabetik </v>
          </cell>
          <cell r="F1678">
            <v>0.18</v>
          </cell>
          <cell r="G1678" t="str">
            <v>TL</v>
          </cell>
          <cell r="H1678">
            <v>3.8915999999999995</v>
          </cell>
          <cell r="I1678" t="str">
            <v>5902812139358</v>
          </cell>
        </row>
        <row r="1679">
          <cell r="D1679" t="str">
            <v>Dosya Ayracı (Seperatör)</v>
          </cell>
          <cell r="E1679" t="str">
            <v>Esselte Seperatör A4 Aylar</v>
          </cell>
          <cell r="F1679">
            <v>0.18</v>
          </cell>
          <cell r="G1679" t="str">
            <v>TL</v>
          </cell>
          <cell r="H1679">
            <v>2.7072000000000003</v>
          </cell>
          <cell r="I1679" t="str">
            <v>5902812139365</v>
          </cell>
        </row>
        <row r="1680">
          <cell r="D1680" t="str">
            <v>Dosya Ayracı (Seperatör)</v>
          </cell>
          <cell r="E1680" t="str">
            <v>Esselte Seperatör A4 5 Renkli</v>
          </cell>
          <cell r="F1680">
            <v>0.18</v>
          </cell>
          <cell r="G1680" t="str">
            <v>TL</v>
          </cell>
          <cell r="H1680">
            <v>1.4348160000000001</v>
          </cell>
          <cell r="I1680" t="str">
            <v>5902812152593</v>
          </cell>
        </row>
        <row r="1681">
          <cell r="D1681" t="str">
            <v>Dosya Ayracı (Seperatör)</v>
          </cell>
          <cell r="E1681" t="str">
            <v>Esselte Seperatör A4 10 Renkli</v>
          </cell>
          <cell r="F1681">
            <v>0.18</v>
          </cell>
          <cell r="G1681" t="str">
            <v>TL</v>
          </cell>
          <cell r="H1681">
            <v>2.4533999999999998</v>
          </cell>
          <cell r="I1681" t="str">
            <v>5902812152616</v>
          </cell>
        </row>
        <row r="1682">
          <cell r="D1682" t="str">
            <v>Dosya Ayracı (Seperatör)</v>
          </cell>
          <cell r="E1682" t="str">
            <v>Noki PP Ayraç 2x6 Renk</v>
          </cell>
          <cell r="F1682">
            <v>0.18</v>
          </cell>
          <cell r="G1682" t="str">
            <v>TL</v>
          </cell>
          <cell r="H1682">
            <v>1.93</v>
          </cell>
          <cell r="I1682">
            <v>8693245030592</v>
          </cell>
        </row>
        <row r="1683">
          <cell r="D1683" t="str">
            <v>Dosya Ayracı (Seperatör)</v>
          </cell>
          <cell r="E1683" t="str">
            <v>Noki PP Ayraç 1-12 Rakam</v>
          </cell>
          <cell r="F1683">
            <v>0.18</v>
          </cell>
          <cell r="G1683" t="str">
            <v>TL</v>
          </cell>
          <cell r="H1683">
            <v>1.7577000000000003</v>
          </cell>
          <cell r="I1683">
            <v>8693245039632</v>
          </cell>
        </row>
        <row r="1684">
          <cell r="D1684" t="str">
            <v>Dosya Ayracı (Seperatör)</v>
          </cell>
          <cell r="E1684" t="str">
            <v>Noki PP Ayraç 1-20 Rakam</v>
          </cell>
          <cell r="F1684">
            <v>0.18</v>
          </cell>
          <cell r="G1684" t="str">
            <v>TL</v>
          </cell>
          <cell r="H1684">
            <v>2.5110000000000001</v>
          </cell>
          <cell r="I1684">
            <v>8693245039656</v>
          </cell>
        </row>
        <row r="1685">
          <cell r="D1685" t="str">
            <v>Dosya Ayracı (Seperatör)</v>
          </cell>
          <cell r="E1685" t="str">
            <v>Noki PP Ayraç A-Z Türkçe Harf</v>
          </cell>
          <cell r="F1685">
            <v>0.18</v>
          </cell>
          <cell r="G1685" t="str">
            <v>TL</v>
          </cell>
          <cell r="H1685">
            <v>2.5099999999999998</v>
          </cell>
          <cell r="I1685">
            <v>8693245039663</v>
          </cell>
        </row>
        <row r="1686">
          <cell r="D1686" t="str">
            <v>Dosya Ayracı (Seperatör)</v>
          </cell>
          <cell r="E1686" t="str">
            <v>Noki PP Ayraç 1-31 Rakam</v>
          </cell>
          <cell r="F1686">
            <v>0.18</v>
          </cell>
          <cell r="G1686" t="str">
            <v>TL</v>
          </cell>
          <cell r="H1686">
            <v>3.89</v>
          </cell>
          <cell r="I1686">
            <v>8693245039670</v>
          </cell>
        </row>
        <row r="1687">
          <cell r="D1687" t="str">
            <v>Dosya Ayracı (Seperatör)</v>
          </cell>
          <cell r="E1687" t="str">
            <v>Noki PP Ayraç Ocak-Aralık</v>
          </cell>
          <cell r="F1687">
            <v>0.18</v>
          </cell>
          <cell r="G1687" t="str">
            <v>TL</v>
          </cell>
          <cell r="H1687">
            <v>1.76</v>
          </cell>
          <cell r="I1687">
            <v>8693245039687</v>
          </cell>
        </row>
        <row r="1688">
          <cell r="D1688" t="str">
            <v>Fonksiyonel Dosyalar</v>
          </cell>
          <cell r="E1688" t="str">
            <v>Durable Euroclip Original 30 Sayfa Kapasiteli Sıkıştırmalı Dosya Siyah</v>
          </cell>
          <cell r="F1688">
            <v>0.18</v>
          </cell>
          <cell r="G1688" t="str">
            <v>TL</v>
          </cell>
          <cell r="H1688">
            <v>0</v>
          </cell>
          <cell r="I1688">
            <v>4005546209746</v>
          </cell>
        </row>
        <row r="1689">
          <cell r="D1689" t="str">
            <v>Fonksiyonel Dosyalar</v>
          </cell>
          <cell r="E1689" t="str">
            <v>Durable Euroclip Original 30 Sayfa Kapasiteli Sıkıştırmalı Dosya Kırmızı</v>
          </cell>
          <cell r="F1689">
            <v>0.18</v>
          </cell>
          <cell r="G1689" t="str">
            <v>TL</v>
          </cell>
          <cell r="H1689">
            <v>0</v>
          </cell>
          <cell r="I1689">
            <v>4005546209760</v>
          </cell>
        </row>
        <row r="1690">
          <cell r="D1690" t="str">
            <v>Fonksiyonel Dosyalar</v>
          </cell>
          <cell r="E1690" t="str">
            <v>Durable Euroclip Original 30 Sayfa Kapasiteli Sıkıştırmalı Dosya Yeşil</v>
          </cell>
          <cell r="F1690">
            <v>0.18</v>
          </cell>
          <cell r="G1690" t="str">
            <v>TL</v>
          </cell>
          <cell r="H1690">
            <v>0</v>
          </cell>
          <cell r="I1690">
            <v>4005546209784</v>
          </cell>
        </row>
        <row r="1691">
          <cell r="D1691" t="str">
            <v>Fonksiyonel Dosyalar</v>
          </cell>
          <cell r="E1691" t="str">
            <v>Durable Euroclip Original 30 Sayfa Kapasiteli Sıkıştırmalı Dosya Mavi</v>
          </cell>
          <cell r="F1691">
            <v>0.18</v>
          </cell>
          <cell r="G1691" t="str">
            <v>TL</v>
          </cell>
          <cell r="H1691">
            <v>0</v>
          </cell>
          <cell r="I1691">
            <v>4005546209791</v>
          </cell>
        </row>
        <row r="1692">
          <cell r="D1692" t="str">
            <v>Fonksiyonel Dosyalar</v>
          </cell>
          <cell r="E1692" t="str">
            <v>Durable Euroclip Original 30 Sayfa Kapasiteli Sıkıştırmalı Dosya Lacivert</v>
          </cell>
          <cell r="F1692">
            <v>0.18</v>
          </cell>
          <cell r="G1692" t="str">
            <v>TL</v>
          </cell>
          <cell r="H1692">
            <v>0</v>
          </cell>
          <cell r="I1692">
            <v>4005546209234</v>
          </cell>
        </row>
        <row r="1693">
          <cell r="D1693" t="str">
            <v>Fonksiyonel Dosyalar</v>
          </cell>
          <cell r="E1693" t="str">
            <v>Durable Duraclip Original 30 Sayfa Kapasiteli Sıkıştırmalı Dosya Beyaz</v>
          </cell>
          <cell r="F1693">
            <v>0.18</v>
          </cell>
          <cell r="G1693" t="str">
            <v>TL</v>
          </cell>
          <cell r="H1693">
            <v>0</v>
          </cell>
          <cell r="I1693">
            <v>4005546210292</v>
          </cell>
        </row>
        <row r="1694">
          <cell r="D1694" t="str">
            <v>Fonksiyonel Dosyalar</v>
          </cell>
          <cell r="E1694" t="str">
            <v>Durable Duraclip Original 30 Sayfa Kapasiteli Sıkıştırmalı Dosya Siyah</v>
          </cell>
          <cell r="F1694">
            <v>0.18</v>
          </cell>
          <cell r="G1694" t="str">
            <v>TL</v>
          </cell>
          <cell r="H1694">
            <v>0</v>
          </cell>
          <cell r="I1694">
            <v>4005546210285</v>
          </cell>
        </row>
        <row r="1695">
          <cell r="D1695" t="str">
            <v>Fonksiyonel Dosyalar</v>
          </cell>
          <cell r="E1695" t="str">
            <v>Durable Duraclip Original 30 Sayfa Kapasiteli Sıkıştırmalı Dosya Kırmızı</v>
          </cell>
          <cell r="F1695">
            <v>0.18</v>
          </cell>
          <cell r="G1695" t="str">
            <v>TL</v>
          </cell>
          <cell r="H1695">
            <v>0</v>
          </cell>
          <cell r="I1695">
            <v>4005546210308</v>
          </cell>
        </row>
        <row r="1696">
          <cell r="D1696" t="str">
            <v>Fonksiyonel Dosyalar</v>
          </cell>
          <cell r="E1696" t="str">
            <v>Durable Duraclip Original 30 Sayfa Kapasiteli Sıkıştırmalı Dosya Lacivert</v>
          </cell>
          <cell r="F1696">
            <v>0.18</v>
          </cell>
          <cell r="G1696" t="str">
            <v>TL</v>
          </cell>
          <cell r="H1696">
            <v>0</v>
          </cell>
          <cell r="I1696">
            <v>4005546210346</v>
          </cell>
        </row>
        <row r="1697">
          <cell r="D1697" t="str">
            <v>Fonksiyonel Dosyalar</v>
          </cell>
          <cell r="E1697" t="str">
            <v>Durable Duraclip Original 30 Sayfa Kapasiteli Sıkıştırmalı Dosya Sarı</v>
          </cell>
          <cell r="F1697">
            <v>0.18</v>
          </cell>
          <cell r="G1697" t="str">
            <v>TL</v>
          </cell>
          <cell r="H1697">
            <v>0</v>
          </cell>
          <cell r="I1697">
            <v>4005546210315</v>
          </cell>
        </row>
        <row r="1698">
          <cell r="D1698" t="str">
            <v>Fonksiyonel Dosyalar</v>
          </cell>
          <cell r="E1698" t="str">
            <v>Durable Duraclip Original 30 Sayfa Kapasiteli Sıkıştırmalı Dosya Mavi</v>
          </cell>
          <cell r="F1698">
            <v>0.18</v>
          </cell>
          <cell r="G1698" t="str">
            <v>TL</v>
          </cell>
          <cell r="H1698">
            <v>0</v>
          </cell>
          <cell r="I1698">
            <v>4005546210339</v>
          </cell>
        </row>
        <row r="1699">
          <cell r="D1699" t="str">
            <v>Fonksiyonel Dosyalar</v>
          </cell>
          <cell r="E1699" t="str">
            <v>Durable Duraclip Original 30 Sayfa Kapasiteli Sıkıştırmalı Dosya Yeşil</v>
          </cell>
          <cell r="F1699">
            <v>0.18</v>
          </cell>
          <cell r="G1699" t="str">
            <v>TL</v>
          </cell>
          <cell r="H1699">
            <v>0</v>
          </cell>
          <cell r="I1699">
            <v>4005546210322</v>
          </cell>
        </row>
        <row r="1700">
          <cell r="D1700" t="str">
            <v>Fonksiyonel Dosyalar</v>
          </cell>
          <cell r="E1700" t="str">
            <v>Durable Duraclip Original 60 Sayfa Kapasiteli Sıkıştırmalı Dosya Beyaz</v>
          </cell>
          <cell r="F1700">
            <v>0.18</v>
          </cell>
          <cell r="G1700" t="str">
            <v>TL</v>
          </cell>
          <cell r="H1700">
            <v>0</v>
          </cell>
          <cell r="I1700">
            <v>4005546210469</v>
          </cell>
        </row>
        <row r="1701">
          <cell r="D1701" t="str">
            <v>Fonksiyonel Dosyalar</v>
          </cell>
          <cell r="E1701" t="str">
            <v>Durable Duraclip Original 60 Sayfa Kapasiteli Sıkıştırmalı Dosya Siyah</v>
          </cell>
          <cell r="F1701">
            <v>0.18</v>
          </cell>
          <cell r="G1701" t="str">
            <v>TL</v>
          </cell>
          <cell r="H1701">
            <v>0</v>
          </cell>
          <cell r="I1701">
            <v>4005546210452</v>
          </cell>
        </row>
        <row r="1702">
          <cell r="D1702" t="str">
            <v>Fonksiyonel Dosyalar</v>
          </cell>
          <cell r="E1702" t="str">
            <v>Durable Duraclip Original 60 Sayfa Kapasiteli Sıkıştırmalı Dosya Kırmızı</v>
          </cell>
          <cell r="F1702">
            <v>0.18</v>
          </cell>
          <cell r="G1702" t="str">
            <v>TL</v>
          </cell>
          <cell r="H1702">
            <v>0</v>
          </cell>
          <cell r="I1702">
            <v>4005546210476</v>
          </cell>
        </row>
        <row r="1703">
          <cell r="D1703" t="str">
            <v>Fonksiyonel Dosyalar</v>
          </cell>
          <cell r="E1703" t="str">
            <v>Durable Duraclip Original 60 Sayfa Kapasiteli Sıkıştırmalı Dosya Lacivert</v>
          </cell>
          <cell r="F1703">
            <v>0.18</v>
          </cell>
          <cell r="G1703" t="str">
            <v>TL</v>
          </cell>
          <cell r="H1703">
            <v>0</v>
          </cell>
          <cell r="I1703">
            <v>4005546210636</v>
          </cell>
        </row>
        <row r="1704">
          <cell r="D1704" t="str">
            <v>Fonksiyonel Dosyalar</v>
          </cell>
          <cell r="E1704" t="str">
            <v>Durable Duraclip Original 60 Sayfa Kapasiteli Sıkıştırmalı Dosya Yeşil</v>
          </cell>
          <cell r="F1704">
            <v>0.18</v>
          </cell>
          <cell r="G1704" t="str">
            <v>TL</v>
          </cell>
          <cell r="H1704">
            <v>0</v>
          </cell>
          <cell r="I1704">
            <v>4005546210483</v>
          </cell>
        </row>
        <row r="1705">
          <cell r="D1705" t="str">
            <v>Fonksiyonel Dosyalar</v>
          </cell>
          <cell r="E1705" t="str">
            <v>Durable Duraclip Original 60 Sayfa Kapasiteli Sıkıştırmalı Dosya Sarı</v>
          </cell>
          <cell r="F1705">
            <v>0.18</v>
          </cell>
          <cell r="G1705" t="str">
            <v>TL</v>
          </cell>
          <cell r="H1705">
            <v>0</v>
          </cell>
          <cell r="I1705">
            <v>4005546210612</v>
          </cell>
        </row>
        <row r="1706">
          <cell r="D1706" t="str">
            <v>Fonksiyonel Dosyalar</v>
          </cell>
          <cell r="E1706" t="str">
            <v>Durable Swingclip Original 30 Sayfa Kapasiteli Sıkıştırmalı Dosya Beyaz</v>
          </cell>
          <cell r="F1706">
            <v>0.18</v>
          </cell>
          <cell r="G1706" t="str">
            <v>TL</v>
          </cell>
          <cell r="H1706">
            <v>0</v>
          </cell>
          <cell r="I1706">
            <v>4005546222516</v>
          </cell>
        </row>
        <row r="1707">
          <cell r="D1707" t="str">
            <v>Fonksiyonel Dosyalar</v>
          </cell>
          <cell r="E1707" t="str">
            <v>Durable Swingclip Original 30 Sayfa Kapasiteli Sıkıştırmalı Dosya Siyah</v>
          </cell>
          <cell r="F1707">
            <v>0.18</v>
          </cell>
          <cell r="G1707" t="str">
            <v>TL</v>
          </cell>
          <cell r="H1707">
            <v>0</v>
          </cell>
          <cell r="I1707">
            <v>4005546205182</v>
          </cell>
        </row>
        <row r="1708">
          <cell r="D1708" t="str">
            <v>Fonksiyonel Dosyalar</v>
          </cell>
          <cell r="E1708" t="str">
            <v>Durable Swingclip Original 30 Sayfa Kapasiteli Sıkıştırmalı Dosya Kırmızı</v>
          </cell>
          <cell r="F1708">
            <v>0.18</v>
          </cell>
          <cell r="G1708" t="str">
            <v>TL</v>
          </cell>
          <cell r="H1708">
            <v>0</v>
          </cell>
          <cell r="I1708">
            <v>4005546205205</v>
          </cell>
        </row>
        <row r="1709">
          <cell r="D1709" t="str">
            <v>Fonksiyonel Dosyalar</v>
          </cell>
          <cell r="E1709" t="str">
            <v>Durable Swingclip Original 30 Sayfa Kapasiteli Sıkıştırmalı Dosya Şeffaf Kırmızı</v>
          </cell>
          <cell r="F1709">
            <v>0.18</v>
          </cell>
          <cell r="G1709" t="str">
            <v>TL</v>
          </cell>
          <cell r="H1709">
            <v>0</v>
          </cell>
          <cell r="I1709">
            <v>4005546208855</v>
          </cell>
        </row>
        <row r="1710">
          <cell r="D1710" t="str">
            <v>Fonksiyonel Dosyalar</v>
          </cell>
          <cell r="E1710" t="str">
            <v>Durable Swingclip Original 30 Sayfa Kapasiteli Sıkıştırmalı Dosya Lacivert</v>
          </cell>
          <cell r="F1710">
            <v>0.18</v>
          </cell>
          <cell r="G1710" t="str">
            <v>TL</v>
          </cell>
          <cell r="H1710">
            <v>0</v>
          </cell>
          <cell r="I1710">
            <v>4005546205267</v>
          </cell>
        </row>
        <row r="1711">
          <cell r="D1711" t="str">
            <v>Fonksiyonel Dosyalar</v>
          </cell>
          <cell r="E1711" t="str">
            <v>Durable Swingclip Original 30 Sayfa Kapasiteli Sıkıştırmalı Dosya Sarı</v>
          </cell>
          <cell r="F1711">
            <v>0.18</v>
          </cell>
          <cell r="G1711" t="str">
            <v>TL</v>
          </cell>
          <cell r="H1711">
            <v>0</v>
          </cell>
          <cell r="I1711">
            <v>4005546205229</v>
          </cell>
        </row>
        <row r="1712">
          <cell r="D1712" t="str">
            <v>Fonksiyonel Dosyalar</v>
          </cell>
          <cell r="E1712" t="str">
            <v>Durable Swingclip Original 30 Sayfa Kapasiteli Sıkıştırmalı Dosya Yeşil</v>
          </cell>
          <cell r="F1712">
            <v>0.18</v>
          </cell>
          <cell r="G1712" t="str">
            <v>TL</v>
          </cell>
          <cell r="H1712">
            <v>0</v>
          </cell>
          <cell r="I1712">
            <v>4005546205243</v>
          </cell>
        </row>
        <row r="1713">
          <cell r="D1713" t="str">
            <v>Fonksiyonel Dosyalar</v>
          </cell>
          <cell r="E1713" t="str">
            <v>Durable Duraplus Cepli Telli Dosya (Dosyalama Aparatlı) Beyaz</v>
          </cell>
          <cell r="F1713">
            <v>0.18</v>
          </cell>
          <cell r="G1713" t="str">
            <v>TL</v>
          </cell>
          <cell r="H1713">
            <v>0</v>
          </cell>
          <cell r="I1713">
            <v>8690345325221</v>
          </cell>
        </row>
        <row r="1714">
          <cell r="D1714" t="str">
            <v>Fonksiyonel Dosyalar</v>
          </cell>
          <cell r="E1714" t="str">
            <v>Durable Duraplus Cepli Telli Dosya (Dosyalama Aparatlı) Siyah</v>
          </cell>
          <cell r="F1714">
            <v>0.18</v>
          </cell>
          <cell r="G1714" t="str">
            <v>TL</v>
          </cell>
          <cell r="H1714">
            <v>0</v>
          </cell>
          <cell r="I1714">
            <v>8690345325269</v>
          </cell>
        </row>
        <row r="1715">
          <cell r="D1715" t="str">
            <v>Fonksiyonel Dosyalar</v>
          </cell>
          <cell r="E1715" t="str">
            <v>Durable Duraplus Cepli Telli Dosya (Dosyalama Aparatlı) Kırmızı</v>
          </cell>
          <cell r="F1715">
            <v>0.18</v>
          </cell>
          <cell r="G1715" t="str">
            <v>TL</v>
          </cell>
          <cell r="H1715">
            <v>0</v>
          </cell>
          <cell r="I1715">
            <v>8690345325252</v>
          </cell>
        </row>
        <row r="1716">
          <cell r="D1716" t="str">
            <v>Fonksiyonel Dosyalar</v>
          </cell>
          <cell r="E1716" t="str">
            <v>Durable Duraplus Cepli Telli Dosya (Dosyalama Aparatlı) Mavi</v>
          </cell>
          <cell r="F1716">
            <v>0.18</v>
          </cell>
          <cell r="G1716" t="str">
            <v>TL</v>
          </cell>
          <cell r="H1716">
            <v>0</v>
          </cell>
          <cell r="I1716">
            <v>8690345325245</v>
          </cell>
        </row>
        <row r="1717">
          <cell r="D1717" t="str">
            <v>Fonksiyonel Dosyalar</v>
          </cell>
          <cell r="E1717" t="str">
            <v>Durable Duraplus Cepli Telli Dosya (Dosyalama Aparatlı) Sarı</v>
          </cell>
          <cell r="F1717">
            <v>0.18</v>
          </cell>
          <cell r="G1717" t="str">
            <v>TL</v>
          </cell>
          <cell r="H1717">
            <v>0</v>
          </cell>
          <cell r="I1717">
            <v>8690345325276</v>
          </cell>
        </row>
        <row r="1718">
          <cell r="D1718" t="str">
            <v>Çıtçıtlı ve Lastikli Dosya</v>
          </cell>
          <cell r="E1718" t="str">
            <v xml:space="preserve">Noki S Seri Çıtçıtlı Dosya </v>
          </cell>
          <cell r="F1718">
            <v>0.18</v>
          </cell>
          <cell r="G1718" t="str">
            <v>TL</v>
          </cell>
          <cell r="H1718">
            <v>1.3</v>
          </cell>
          <cell r="I1718">
            <v>8693245214657</v>
          </cell>
        </row>
        <row r="1719">
          <cell r="D1719" t="str">
            <v>Çıtçıtlı ve Lastikli Dosya</v>
          </cell>
          <cell r="E1719" t="str">
            <v>Noki 3101 Çıtçıtlı Evrak Zarfı Şeffaf</v>
          </cell>
          <cell r="F1719">
            <v>0.18</v>
          </cell>
          <cell r="G1719" t="str">
            <v>TL</v>
          </cell>
          <cell r="H1719">
            <v>0.65</v>
          </cell>
          <cell r="I1719">
            <v>8693245036006</v>
          </cell>
        </row>
        <row r="1720">
          <cell r="D1720" t="str">
            <v>Çıtçıtlı ve Lastikli Dosya</v>
          </cell>
          <cell r="E1720" t="str">
            <v>Noki 3101 Çıtçıtlı Evrak Zarfı Mavi</v>
          </cell>
          <cell r="F1720">
            <v>0.18</v>
          </cell>
          <cell r="G1720" t="str">
            <v>TL</v>
          </cell>
          <cell r="H1720">
            <v>0.65</v>
          </cell>
          <cell r="I1720">
            <v>8693245035986</v>
          </cell>
        </row>
        <row r="1721">
          <cell r="D1721" t="str">
            <v>Çıtçıtlı ve Lastikli Dosya</v>
          </cell>
          <cell r="E1721" t="str">
            <v>Noki 3101 Çıtçıtlı Evrak Zarfı Mor</v>
          </cell>
          <cell r="F1721">
            <v>0.18</v>
          </cell>
          <cell r="G1721" t="str">
            <v>TL</v>
          </cell>
          <cell r="H1721">
            <v>0.65</v>
          </cell>
          <cell r="I1721">
            <v>8693245004500</v>
          </cell>
        </row>
        <row r="1722">
          <cell r="D1722" t="str">
            <v>Çıtçıtlı ve Lastikli Dosya</v>
          </cell>
          <cell r="E1722" t="str">
            <v>Noki 3101 Çıtçıtlı Evrak Zarfı Kırmızı</v>
          </cell>
          <cell r="F1722">
            <v>0.18</v>
          </cell>
          <cell r="G1722" t="str">
            <v>TL</v>
          </cell>
          <cell r="H1722">
            <v>0.65</v>
          </cell>
          <cell r="I1722">
            <v>8693245035979</v>
          </cell>
        </row>
        <row r="1723">
          <cell r="D1723" t="str">
            <v>Çıtçıtlı ve Lastikli Dosya</v>
          </cell>
          <cell r="E1723" t="str">
            <v>Noki 3101 Çıtçıtlı Evrak Zarfı Turuncu</v>
          </cell>
          <cell r="F1723">
            <v>0.18</v>
          </cell>
          <cell r="G1723" t="str">
            <v>TL</v>
          </cell>
          <cell r="H1723">
            <v>0.65</v>
          </cell>
          <cell r="I1723">
            <v>8693245096037</v>
          </cell>
        </row>
        <row r="1724">
          <cell r="D1724" t="str">
            <v>Çıtçıtlı ve Lastikli Dosya</v>
          </cell>
          <cell r="E1724" t="str">
            <v>Noki 3101 Çıtçıtlı Evrak Zarfı Yeşil</v>
          </cell>
          <cell r="F1724">
            <v>0.18</v>
          </cell>
          <cell r="G1724" t="str">
            <v>TL</v>
          </cell>
          <cell r="H1724">
            <v>0.65</v>
          </cell>
          <cell r="I1724">
            <v>8693245036013</v>
          </cell>
        </row>
        <row r="1725">
          <cell r="D1725" t="str">
            <v>Çıtçıtlı ve Lastikli Dosya</v>
          </cell>
          <cell r="E1725" t="str">
            <v xml:space="preserve">Noki 3101 Çıtçıtlı Evrak Zarfı A5 </v>
          </cell>
          <cell r="F1725">
            <v>0.18</v>
          </cell>
          <cell r="G1725" t="str">
            <v>TL</v>
          </cell>
          <cell r="H1725">
            <v>0.59</v>
          </cell>
          <cell r="I1725">
            <v>8693245037300</v>
          </cell>
        </row>
        <row r="1726">
          <cell r="D1726" t="str">
            <v>Çıtçıtlı ve Lastikli Dosya</v>
          </cell>
          <cell r="E1726" t="str">
            <v>Noki 3105 Baskılı Çıtçıtlı Evrak Zarfı Erkek</v>
          </cell>
          <cell r="F1726">
            <v>0.18</v>
          </cell>
          <cell r="G1726" t="str">
            <v>TL</v>
          </cell>
          <cell r="H1726">
            <v>1.67</v>
          </cell>
          <cell r="I1726">
            <v>8693245039090</v>
          </cell>
        </row>
        <row r="1727">
          <cell r="D1727" t="str">
            <v>Çıtçıtlı ve Lastikli Dosya</v>
          </cell>
          <cell r="E1727" t="str">
            <v>Noki 3105 Baskılı Çıtçıtlı Evrak Zarfı Kız</v>
          </cell>
          <cell r="F1727">
            <v>0.18</v>
          </cell>
          <cell r="G1727" t="str">
            <v>TL</v>
          </cell>
          <cell r="H1727">
            <v>1.67</v>
          </cell>
          <cell r="I1727">
            <v>8693245039144</v>
          </cell>
        </row>
        <row r="1728">
          <cell r="D1728" t="str">
            <v>Çıtçıtlı ve Lastikli Dosya</v>
          </cell>
          <cell r="E1728" t="str">
            <v>Noki 3105 Baskılı Çıtçıtlı Evrak Zarfı Genç</v>
          </cell>
          <cell r="F1728">
            <v>0.18</v>
          </cell>
          <cell r="G1728" t="str">
            <v>TL</v>
          </cell>
          <cell r="H1728">
            <v>1.67</v>
          </cell>
          <cell r="I1728">
            <v>8693245039403</v>
          </cell>
        </row>
        <row r="1729">
          <cell r="D1729" t="str">
            <v>Çıtçıtlı ve Lastikli Dosya</v>
          </cell>
          <cell r="E1729" t="str">
            <v>Umix 1120 Çıtçıtlı Zarf Dosya Şeffaf</v>
          </cell>
          <cell r="F1729">
            <v>0.18</v>
          </cell>
          <cell r="G1729" t="str">
            <v>TL</v>
          </cell>
          <cell r="H1729">
            <v>0</v>
          </cell>
          <cell r="I1729">
            <v>8690345674015</v>
          </cell>
        </row>
        <row r="1730">
          <cell r="D1730" t="str">
            <v>Çıtçıtlı ve Lastikli Dosya</v>
          </cell>
          <cell r="E1730" t="str">
            <v>Umix 1120 Çıtçıtlı Zarf Dosya Mavi</v>
          </cell>
          <cell r="F1730">
            <v>0.18</v>
          </cell>
          <cell r="G1730" t="str">
            <v>TL</v>
          </cell>
          <cell r="H1730">
            <v>0</v>
          </cell>
          <cell r="I1730">
            <v>8690345673988</v>
          </cell>
        </row>
        <row r="1731">
          <cell r="D1731" t="str">
            <v>Çıtçıtlı ve Lastikli Dosya</v>
          </cell>
          <cell r="E1731" t="str">
            <v>Umix 1120 Çıtçıtlı Zarf Dosya Pembe</v>
          </cell>
          <cell r="F1731">
            <v>0.18</v>
          </cell>
          <cell r="G1731" t="str">
            <v>TL</v>
          </cell>
          <cell r="H1731">
            <v>0</v>
          </cell>
          <cell r="I1731">
            <v>8690345673995</v>
          </cell>
        </row>
        <row r="1732">
          <cell r="D1732" t="str">
            <v>Çıtçıtlı ve Lastikli Dosya</v>
          </cell>
          <cell r="E1732" t="str">
            <v>Umix 1120 Çıtçıtlı Zarf Dosya Sarı</v>
          </cell>
          <cell r="F1732">
            <v>0.18</v>
          </cell>
          <cell r="G1732" t="str">
            <v>TL</v>
          </cell>
          <cell r="H1732">
            <v>0</v>
          </cell>
          <cell r="I1732">
            <v>8690345674008</v>
          </cell>
        </row>
        <row r="1733">
          <cell r="D1733" t="str">
            <v>Çıtçıtlı ve Lastikli Dosya</v>
          </cell>
          <cell r="E1733" t="str">
            <v>Umix 1121 Çıtçıtlı Zarf Dosya A4 Neon Mavi</v>
          </cell>
          <cell r="F1733">
            <v>0.18</v>
          </cell>
          <cell r="G1733" t="str">
            <v>TL</v>
          </cell>
          <cell r="H1733">
            <v>0</v>
          </cell>
          <cell r="I1733">
            <v>8690345718054</v>
          </cell>
        </row>
        <row r="1734">
          <cell r="D1734" t="str">
            <v>Çıtçıtlı ve Lastikli Dosya</v>
          </cell>
          <cell r="E1734" t="str">
            <v>Umix 1121 Çıtçıtlı Zarf Dosya A4 Neon Mor</v>
          </cell>
          <cell r="F1734">
            <v>0.18</v>
          </cell>
          <cell r="G1734" t="str">
            <v>TL</v>
          </cell>
          <cell r="H1734">
            <v>0</v>
          </cell>
          <cell r="I1734">
            <v>8690345718047</v>
          </cell>
        </row>
        <row r="1735">
          <cell r="D1735" t="str">
            <v>Çıtçıtlı ve Lastikli Dosya</v>
          </cell>
          <cell r="E1735" t="str">
            <v>Umix 1121 Çıtçıtlı Zarf Dosya A4 Neon Pembe</v>
          </cell>
          <cell r="F1735">
            <v>0.18</v>
          </cell>
          <cell r="G1735" t="str">
            <v>TL</v>
          </cell>
          <cell r="H1735">
            <v>0</v>
          </cell>
          <cell r="I1735">
            <v>8690345718078</v>
          </cell>
        </row>
        <row r="1736">
          <cell r="D1736" t="str">
            <v>Çıtçıtlı ve Lastikli Dosya</v>
          </cell>
          <cell r="E1736" t="str">
            <v>Umix 1121 Çıtçıtlı Zarf Dosya A4 Neon Sarı</v>
          </cell>
          <cell r="F1736">
            <v>0.18</v>
          </cell>
          <cell r="G1736" t="str">
            <v>TL</v>
          </cell>
          <cell r="H1736">
            <v>0</v>
          </cell>
          <cell r="I1736">
            <v>8690345718085</v>
          </cell>
        </row>
        <row r="1737">
          <cell r="D1737" t="str">
            <v>Çıtçıtlı ve Lastikli Dosya</v>
          </cell>
          <cell r="E1737" t="str">
            <v>Umix 1121 Çıtçıtlı Zarf Dosya A4 Neon Yeşil</v>
          </cell>
          <cell r="F1737">
            <v>0.18</v>
          </cell>
          <cell r="G1737" t="str">
            <v>TL</v>
          </cell>
          <cell r="H1737">
            <v>0</v>
          </cell>
          <cell r="I1737">
            <v>8690345718061</v>
          </cell>
        </row>
        <row r="1738">
          <cell r="D1738" t="str">
            <v>Çıtçıtlı ve Lastikli Dosya</v>
          </cell>
          <cell r="E1738" t="str">
            <v>Umix 1123 Çıtçıtlı Zarf Dosya A5 Neon Mavi</v>
          </cell>
          <cell r="F1738">
            <v>0.18</v>
          </cell>
          <cell r="G1738" t="str">
            <v>TL</v>
          </cell>
          <cell r="H1738">
            <v>0</v>
          </cell>
          <cell r="I1738">
            <v>8690345718108</v>
          </cell>
        </row>
        <row r="1739">
          <cell r="D1739" t="str">
            <v>Çıtçıtlı ve Lastikli Dosya</v>
          </cell>
          <cell r="E1739" t="str">
            <v>Umix 1123 Çıtçıtlı Zarf Dosya A5 Neon Mor</v>
          </cell>
          <cell r="F1739">
            <v>0.18</v>
          </cell>
          <cell r="G1739" t="str">
            <v>TL</v>
          </cell>
          <cell r="H1739">
            <v>0</v>
          </cell>
          <cell r="I1739">
            <v>8690345718092</v>
          </cell>
        </row>
        <row r="1740">
          <cell r="D1740" t="str">
            <v>Çıtçıtlı ve Lastikli Dosya</v>
          </cell>
          <cell r="E1740" t="str">
            <v>Umix 1123 Çıtçıtlı Zarf Dosya A5 Neon Pembe</v>
          </cell>
          <cell r="F1740">
            <v>0.18</v>
          </cell>
          <cell r="G1740" t="str">
            <v>TL</v>
          </cell>
          <cell r="H1740">
            <v>0</v>
          </cell>
          <cell r="I1740">
            <v>8690345718122</v>
          </cell>
        </row>
        <row r="1741">
          <cell r="D1741" t="str">
            <v>Çıtçıtlı ve Lastikli Dosya</v>
          </cell>
          <cell r="E1741" t="str">
            <v>Umix 1123 Çıtçıtlı Zarf Dosya A5 Neon Sarı</v>
          </cell>
          <cell r="F1741">
            <v>0.18</v>
          </cell>
          <cell r="G1741" t="str">
            <v>TL</v>
          </cell>
          <cell r="H1741">
            <v>0</v>
          </cell>
          <cell r="I1741">
            <v>8690345718139</v>
          </cell>
        </row>
        <row r="1742">
          <cell r="D1742" t="str">
            <v>Çıtçıtlı ve Lastikli Dosya</v>
          </cell>
          <cell r="E1742" t="str">
            <v>Umix 1123 Çıtçıtlı Zarf Dosya A5 Neon Yeşil</v>
          </cell>
          <cell r="F1742">
            <v>0.18</v>
          </cell>
          <cell r="G1742" t="str">
            <v>TL</v>
          </cell>
          <cell r="H1742">
            <v>0</v>
          </cell>
          <cell r="I1742">
            <v>8690345718115</v>
          </cell>
        </row>
        <row r="1743">
          <cell r="D1743" t="str">
            <v>Çıtçıtlı ve Lastikli Dosya</v>
          </cell>
          <cell r="E1743" t="str">
            <v>Umix 1122 Çıtçıtlı Zarf Dosya Üstten Kapak Mavi</v>
          </cell>
          <cell r="F1743">
            <v>0.18</v>
          </cell>
          <cell r="G1743" t="str">
            <v>TL</v>
          </cell>
          <cell r="H1743">
            <v>0</v>
          </cell>
          <cell r="I1743">
            <v>8690345718207</v>
          </cell>
        </row>
        <row r="1744">
          <cell r="D1744" t="str">
            <v>Çıtçıtlı ve Lastikli Dosya</v>
          </cell>
          <cell r="E1744" t="str">
            <v>Umix 1122 Çıtçıtlı Zarf Dosya Üstten Kapak Pembe</v>
          </cell>
          <cell r="F1744">
            <v>0.18</v>
          </cell>
          <cell r="G1744" t="str">
            <v>TL</v>
          </cell>
          <cell r="H1744">
            <v>0</v>
          </cell>
          <cell r="I1744">
            <v>8690345718214</v>
          </cell>
        </row>
        <row r="1745">
          <cell r="D1745" t="str">
            <v>Çıtçıtlı ve Lastikli Dosya</v>
          </cell>
          <cell r="E1745" t="str">
            <v>Umix 1122 Çıtçıtlı Zarf Dosya Üstten Kapak Sarı</v>
          </cell>
          <cell r="F1745">
            <v>0.18</v>
          </cell>
          <cell r="G1745" t="str">
            <v>TL</v>
          </cell>
          <cell r="H1745">
            <v>0</v>
          </cell>
          <cell r="I1745">
            <v>8690345718221</v>
          </cell>
        </row>
        <row r="1746">
          <cell r="D1746" t="str">
            <v>Çıtçıtlı ve Lastikli Dosya</v>
          </cell>
          <cell r="E1746" t="str">
            <v>Umix 1122 Çıtçıtlı Zarf Dosya Üstten Kapak Şeffaf</v>
          </cell>
          <cell r="F1746">
            <v>0.18</v>
          </cell>
          <cell r="G1746" t="str">
            <v>TL</v>
          </cell>
          <cell r="H1746">
            <v>0</v>
          </cell>
          <cell r="I1746">
            <v>8690345718191</v>
          </cell>
        </row>
        <row r="1747">
          <cell r="D1747" t="str">
            <v>Çıtçıtlı ve Lastikli Dosya</v>
          </cell>
          <cell r="E1747" t="str">
            <v>Esselte Vivida  İnce Lastikli Dosya Mavi</v>
          </cell>
          <cell r="F1747">
            <v>0.18</v>
          </cell>
          <cell r="G1747" t="str">
            <v>TL</v>
          </cell>
          <cell r="H1747">
            <v>5.5835999999999988</v>
          </cell>
          <cell r="I1747" t="str">
            <v>4049793028620</v>
          </cell>
        </row>
        <row r="1748">
          <cell r="D1748" t="str">
            <v>Çıtçıtlı ve Lastikli Dosya</v>
          </cell>
          <cell r="E1748" t="str">
            <v>Esselte Vivida  İnce Lastikli Dosya Yeşil</v>
          </cell>
          <cell r="F1748">
            <v>0.18</v>
          </cell>
          <cell r="G1748" t="str">
            <v>TL</v>
          </cell>
          <cell r="H1748">
            <v>5.5835999999999988</v>
          </cell>
          <cell r="I1748" t="str">
            <v>4049793028637</v>
          </cell>
        </row>
        <row r="1749">
          <cell r="D1749" t="str">
            <v>Çıtçıtlı ve Lastikli Dosya</v>
          </cell>
          <cell r="E1749" t="str">
            <v>Esselte Vivida  İnce Lastikli Dosya Kırmızı</v>
          </cell>
          <cell r="F1749">
            <v>0.18</v>
          </cell>
          <cell r="G1749" t="str">
            <v>TL</v>
          </cell>
          <cell r="H1749">
            <v>5.5835999999999988</v>
          </cell>
          <cell r="I1749" t="str">
            <v>4049793028644</v>
          </cell>
        </row>
        <row r="1750">
          <cell r="D1750" t="str">
            <v>Çıtçıtlı ve Lastikli Dosya</v>
          </cell>
          <cell r="E1750" t="str">
            <v>Esselte Vivida  İnce Lastikli Dosya Siyah</v>
          </cell>
          <cell r="F1750">
            <v>0.18</v>
          </cell>
          <cell r="G1750" t="str">
            <v>TL</v>
          </cell>
          <cell r="H1750">
            <v>5.5835999999999988</v>
          </cell>
          <cell r="I1750" t="str">
            <v>4049793028651</v>
          </cell>
        </row>
        <row r="1751">
          <cell r="D1751" t="str">
            <v>Çıtçıtlı ve Lastikli Dosya</v>
          </cell>
          <cell r="E1751" t="str">
            <v>Esselte Vivida  İnce Lastikli Dosya Beyaz</v>
          </cell>
          <cell r="F1751">
            <v>0.18</v>
          </cell>
          <cell r="G1751" t="str">
            <v>TL</v>
          </cell>
          <cell r="H1751">
            <v>5.5835999999999988</v>
          </cell>
          <cell r="I1751" t="str">
            <v>4049793028668</v>
          </cell>
        </row>
        <row r="1752">
          <cell r="D1752" t="str">
            <v>Çıtçıtlı ve Lastikli Dosya</v>
          </cell>
          <cell r="E1752" t="str">
            <v>Esselte Vivida  İnce Lastikli Dosya Sarı</v>
          </cell>
          <cell r="F1752">
            <v>0.18</v>
          </cell>
          <cell r="G1752" t="str">
            <v>TL</v>
          </cell>
          <cell r="H1752">
            <v>5.5835999999999988</v>
          </cell>
          <cell r="I1752" t="str">
            <v>4049793028675</v>
          </cell>
        </row>
        <row r="1753">
          <cell r="D1753" t="str">
            <v>Çıtçıtlı ve Lastikli Dosya</v>
          </cell>
          <cell r="E1753" t="str">
            <v>Esselte Vivida  Kalın Lastikli Dosya Mavi</v>
          </cell>
          <cell r="F1753">
            <v>0.18</v>
          </cell>
          <cell r="G1753" t="str">
            <v>TL</v>
          </cell>
          <cell r="H1753">
            <v>9.8981999999999992</v>
          </cell>
          <cell r="I1753" t="str">
            <v>4049793028699</v>
          </cell>
        </row>
        <row r="1754">
          <cell r="D1754" t="str">
            <v>Çıtçıtlı ve Lastikli Dosya</v>
          </cell>
          <cell r="E1754" t="str">
            <v>Esselte Vivida  Kalın Lastikli Dosya Kırmızı</v>
          </cell>
          <cell r="F1754">
            <v>0.18</v>
          </cell>
          <cell r="G1754" t="str">
            <v>TL</v>
          </cell>
          <cell r="H1754">
            <v>9.8981999999999992</v>
          </cell>
          <cell r="I1754" t="str">
            <v>4049793028705</v>
          </cell>
        </row>
        <row r="1755">
          <cell r="D1755" t="str">
            <v>Çıtçıtlı ve Lastikli Dosya</v>
          </cell>
          <cell r="E1755" t="str">
            <v>Esselte Vivida  Kalın Lastikli Dosya Siyah</v>
          </cell>
          <cell r="F1755">
            <v>0.18</v>
          </cell>
          <cell r="G1755" t="str">
            <v>TL</v>
          </cell>
          <cell r="H1755">
            <v>9.8981999999999992</v>
          </cell>
          <cell r="I1755" t="str">
            <v>4049793028712</v>
          </cell>
        </row>
        <row r="1756">
          <cell r="D1756" t="str">
            <v>Çıtçıtlı ve Lastikli Dosya</v>
          </cell>
          <cell r="E1756" t="str">
            <v>Esselte Vivida  Kalın Lastikli Dosya Beyaz</v>
          </cell>
          <cell r="F1756">
            <v>0.18</v>
          </cell>
          <cell r="G1756" t="str">
            <v>TL</v>
          </cell>
          <cell r="H1756">
            <v>9.8981999999999992</v>
          </cell>
          <cell r="I1756" t="str">
            <v>4049793028729</v>
          </cell>
        </row>
        <row r="1757">
          <cell r="D1757" t="str">
            <v>Çıtçıtlı ve Lastikli Dosya</v>
          </cell>
          <cell r="E1757" t="str">
            <v>Esselte Vivida  Kalın Lastikli Dosya Yeşil</v>
          </cell>
          <cell r="F1757">
            <v>0.18</v>
          </cell>
          <cell r="G1757" t="str">
            <v>TL</v>
          </cell>
          <cell r="H1757">
            <v>9.8981999999999992</v>
          </cell>
          <cell r="I1757" t="str">
            <v>4049793028736</v>
          </cell>
        </row>
        <row r="1758">
          <cell r="D1758" t="str">
            <v>Çıtçıtlı ve Lastikli Dosya</v>
          </cell>
          <cell r="E1758" t="str">
            <v>Esselte Vivida  Kalın Lastikli Dosya Sarı</v>
          </cell>
          <cell r="F1758">
            <v>0.18</v>
          </cell>
          <cell r="G1758" t="str">
            <v>TL</v>
          </cell>
          <cell r="H1758">
            <v>9.8981999999999992</v>
          </cell>
          <cell r="I1758" t="str">
            <v>4049793028743</v>
          </cell>
        </row>
        <row r="1759">
          <cell r="D1759" t="str">
            <v>Çıtçıtlı ve Lastikli Dosya</v>
          </cell>
          <cell r="E1759" t="str">
            <v>Leitz Active WOW İnce Lastikli Dosya Metalik Pembe</v>
          </cell>
          <cell r="F1759">
            <v>0.18</v>
          </cell>
          <cell r="G1759" t="str">
            <v>TL</v>
          </cell>
          <cell r="H1759">
            <v>0</v>
          </cell>
          <cell r="I1759" t="str">
            <v>4002432105854</v>
          </cell>
        </row>
        <row r="1760">
          <cell r="D1760" t="str">
            <v>Çıtçıtlı ve Lastikli Dosya</v>
          </cell>
          <cell r="E1760" t="str">
            <v>Leitz Active WOW İnce Lastikli Dosya Metalik Mavi</v>
          </cell>
          <cell r="F1760">
            <v>0.18</v>
          </cell>
          <cell r="G1760" t="str">
            <v>TL</v>
          </cell>
          <cell r="H1760">
            <v>7.529399999999999</v>
          </cell>
          <cell r="I1760" t="str">
            <v>4002432105861</v>
          </cell>
        </row>
        <row r="1761">
          <cell r="D1761" t="str">
            <v>Çıtçıtlı ve Lastikli Dosya</v>
          </cell>
          <cell r="E1761" t="str">
            <v>Leitz Active WOW İnce Lastikli Dosya Metalik Turuncu</v>
          </cell>
          <cell r="F1761">
            <v>0.18</v>
          </cell>
          <cell r="G1761" t="str">
            <v>TL</v>
          </cell>
          <cell r="H1761">
            <v>7.529399999999999</v>
          </cell>
          <cell r="I1761" t="str">
            <v>4002432105878</v>
          </cell>
        </row>
        <row r="1762">
          <cell r="D1762" t="str">
            <v>Çıtçıtlı ve Lastikli Dosya</v>
          </cell>
          <cell r="E1762" t="str">
            <v>Leitz Active WOW İnce Lastikli Dosya Metalik Buz Mavisi</v>
          </cell>
          <cell r="F1762">
            <v>0.18</v>
          </cell>
          <cell r="G1762" t="str">
            <v>TL</v>
          </cell>
          <cell r="H1762">
            <v>7.529399999999999</v>
          </cell>
          <cell r="I1762" t="str">
            <v>4002432105885</v>
          </cell>
        </row>
        <row r="1763">
          <cell r="D1763" t="str">
            <v>Çıtçıtlı ve Lastikli Dosya</v>
          </cell>
          <cell r="E1763" t="str">
            <v>Leitz Active WOW İnce Lastikli Dosya Metalik Mor</v>
          </cell>
          <cell r="F1763">
            <v>0.18</v>
          </cell>
          <cell r="G1763" t="str">
            <v>TL</v>
          </cell>
          <cell r="H1763">
            <v>7.529399999999999</v>
          </cell>
          <cell r="I1763" t="str">
            <v>4002432105892</v>
          </cell>
        </row>
        <row r="1764">
          <cell r="D1764" t="str">
            <v>Çıtçıtlı ve Lastikli Dosya</v>
          </cell>
          <cell r="E1764" t="str">
            <v>Leitz Active WOW İnce Lastikli Dosya Metalik Yeşil</v>
          </cell>
          <cell r="F1764">
            <v>0.18</v>
          </cell>
          <cell r="G1764" t="str">
            <v>TL</v>
          </cell>
          <cell r="H1764">
            <v>7.529399999999999</v>
          </cell>
          <cell r="I1764" t="str">
            <v>4002432105908</v>
          </cell>
        </row>
        <row r="1765">
          <cell r="D1765" t="str">
            <v>Çıtçıtlı ve Lastikli Dosya</v>
          </cell>
          <cell r="E1765" t="str">
            <v>Leitz Active WOW Kalın Lastikli Dosya Metalik Pembe</v>
          </cell>
          <cell r="F1765">
            <v>0.18</v>
          </cell>
          <cell r="G1765" t="str">
            <v>TL</v>
          </cell>
          <cell r="H1765">
            <v>12.605399999999999</v>
          </cell>
          <cell r="I1765" t="str">
            <v>4002432105922</v>
          </cell>
        </row>
        <row r="1766">
          <cell r="D1766" t="str">
            <v>Çıtçıtlı ve Lastikli Dosya</v>
          </cell>
          <cell r="E1766" t="str">
            <v>Leitz Active WOW Kalın Lastikli Dosya Metalik Mavi</v>
          </cell>
          <cell r="F1766">
            <v>0.18</v>
          </cell>
          <cell r="G1766" t="str">
            <v>TL</v>
          </cell>
          <cell r="H1766">
            <v>12.605399999999999</v>
          </cell>
          <cell r="I1766" t="str">
            <v>4002432105939</v>
          </cell>
        </row>
        <row r="1767">
          <cell r="D1767" t="str">
            <v>Çıtçıtlı ve Lastikli Dosya</v>
          </cell>
          <cell r="E1767" t="str">
            <v>Leitz Active WOW Kalın Lastikli Dosya Metalik Turuncu</v>
          </cell>
          <cell r="F1767">
            <v>0.18</v>
          </cell>
          <cell r="G1767" t="str">
            <v>TL</v>
          </cell>
          <cell r="H1767">
            <v>12.605399999999999</v>
          </cell>
          <cell r="I1767" t="str">
            <v>4002432105946</v>
          </cell>
        </row>
        <row r="1768">
          <cell r="D1768" t="str">
            <v>Çıtçıtlı ve Lastikli Dosya</v>
          </cell>
          <cell r="E1768" t="str">
            <v>Leitz Active WOW Kalın Lastikli Dosya Metalik Buz Mavisi</v>
          </cell>
          <cell r="F1768">
            <v>0.18</v>
          </cell>
          <cell r="G1768" t="str">
            <v>TL</v>
          </cell>
          <cell r="H1768">
            <v>12.605399999999999</v>
          </cell>
          <cell r="I1768" t="str">
            <v>4002432105953</v>
          </cell>
        </row>
        <row r="1769">
          <cell r="D1769" t="str">
            <v>Çıtçıtlı ve Lastikli Dosya</v>
          </cell>
          <cell r="E1769" t="str">
            <v>Leitz Active WOW Kalın Lastikli Dosya Metalik Mor</v>
          </cell>
          <cell r="F1769">
            <v>0.18</v>
          </cell>
          <cell r="G1769" t="str">
            <v>TL</v>
          </cell>
          <cell r="H1769">
            <v>12.605399999999999</v>
          </cell>
          <cell r="I1769" t="str">
            <v>4002432105960</v>
          </cell>
        </row>
        <row r="1770">
          <cell r="D1770" t="str">
            <v>Çıtçıtlı ve Lastikli Dosya</v>
          </cell>
          <cell r="E1770" t="str">
            <v>Leitz Active WOW Kalın Lastikli Dosya Metalik Yeşil</v>
          </cell>
          <cell r="F1770">
            <v>0.18</v>
          </cell>
          <cell r="G1770" t="str">
            <v>TL</v>
          </cell>
          <cell r="H1770">
            <v>12.605399999999999</v>
          </cell>
          <cell r="I1770" t="str">
            <v>4002432105977</v>
          </cell>
        </row>
        <row r="1771">
          <cell r="D1771" t="str">
            <v>Çıtçıtlı ve Lastikli Dosya</v>
          </cell>
          <cell r="E1771" t="str">
            <v>Noki S Seri Lastikli 12 Bölmeli Dosya</v>
          </cell>
          <cell r="F1771">
            <v>0.18</v>
          </cell>
          <cell r="G1771" t="str">
            <v>TL</v>
          </cell>
          <cell r="H1771">
            <v>8.16</v>
          </cell>
          <cell r="I1771">
            <v>8693245214596</v>
          </cell>
        </row>
        <row r="1772">
          <cell r="D1772" t="str">
            <v>Çıtçıtlı ve Lastikli Dosya</v>
          </cell>
          <cell r="E1772" t="str">
            <v>Noki 4003 Lastikli Dosya</v>
          </cell>
          <cell r="F1772">
            <v>0.18</v>
          </cell>
          <cell r="G1772" t="str">
            <v>TL</v>
          </cell>
          <cell r="H1772">
            <v>2.09</v>
          </cell>
          <cell r="I1772">
            <v>8693245035955</v>
          </cell>
        </row>
        <row r="1773">
          <cell r="D1773" t="str">
            <v>Yazı Tahtası</v>
          </cell>
          <cell r="E1773" t="str">
            <v>Inter 35x50 MDF Çerçeveli Güzel Yazı Tahtası</v>
          </cell>
          <cell r="F1773">
            <v>0.18</v>
          </cell>
          <cell r="G1773" t="str">
            <v>TL</v>
          </cell>
          <cell r="H1773">
            <v>0</v>
          </cell>
          <cell r="I1773">
            <v>8699071023753</v>
          </cell>
        </row>
        <row r="1774">
          <cell r="D1774" t="str">
            <v>Yazı Tahtası</v>
          </cell>
          <cell r="E1774" t="str">
            <v>Inter 60x90 MDF Çerçeveli Güzel Yazı Tahtası</v>
          </cell>
          <cell r="F1774">
            <v>0.18</v>
          </cell>
          <cell r="G1774" t="str">
            <v>TL</v>
          </cell>
          <cell r="H1774">
            <v>0</v>
          </cell>
          <cell r="I1774">
            <v>8699071023760</v>
          </cell>
        </row>
        <row r="1775">
          <cell r="D1775" t="str">
            <v>Yazı Tahtası</v>
          </cell>
          <cell r="E1775" t="str">
            <v>Inter 30x45 Ahşap Çerçeveli Yazı Tahtası INT-381</v>
          </cell>
          <cell r="F1775">
            <v>0.18</v>
          </cell>
          <cell r="G1775" t="str">
            <v>TL</v>
          </cell>
          <cell r="H1775">
            <v>0</v>
          </cell>
          <cell r="I1775">
            <v>8697659887216</v>
          </cell>
        </row>
        <row r="1776">
          <cell r="D1776" t="str">
            <v>Yazı Tahtası</v>
          </cell>
          <cell r="E1776" t="str">
            <v>Inter 30x45 Ekonomik MDF Çerçeveli Yazı Tahtası INT-381-M</v>
          </cell>
          <cell r="F1776">
            <v>0.18</v>
          </cell>
          <cell r="G1776" t="str">
            <v>TL</v>
          </cell>
          <cell r="H1776">
            <v>0</v>
          </cell>
          <cell r="I1776">
            <v>8697659888343</v>
          </cell>
        </row>
        <row r="1777">
          <cell r="D1777" t="str">
            <v>Yazı Tahtası</v>
          </cell>
          <cell r="E1777" t="str">
            <v>Inter 45x60 Ahşap Çerçeveli Yazı Tahtası INT-383</v>
          </cell>
          <cell r="F1777">
            <v>0.18</v>
          </cell>
          <cell r="G1777" t="str">
            <v>TL</v>
          </cell>
          <cell r="H1777">
            <v>0</v>
          </cell>
          <cell r="I1777">
            <v>8697659887223</v>
          </cell>
        </row>
        <row r="1778">
          <cell r="D1778" t="str">
            <v>Yazı Tahtası</v>
          </cell>
          <cell r="E1778" t="str">
            <v>Inter 45x60 Ekonomik MDF Çerçeveli Yazı Tahtası INT-383-M</v>
          </cell>
          <cell r="F1778">
            <v>0.18</v>
          </cell>
          <cell r="G1778" t="str">
            <v>TL</v>
          </cell>
          <cell r="H1778">
            <v>0</v>
          </cell>
          <cell r="I1778">
            <v>8697659888350</v>
          </cell>
        </row>
        <row r="1779">
          <cell r="D1779" t="str">
            <v>Yazı Tahtası</v>
          </cell>
          <cell r="E1779" t="str">
            <v>Inter 60x90 Ahşap Çerçeveli Yazı Tahtası INT-385</v>
          </cell>
          <cell r="F1779">
            <v>0.18</v>
          </cell>
          <cell r="G1779" t="str">
            <v>TL</v>
          </cell>
          <cell r="H1779">
            <v>0</v>
          </cell>
          <cell r="I1779">
            <v>8697659887230</v>
          </cell>
        </row>
        <row r="1780">
          <cell r="D1780" t="str">
            <v>Yazı Tahtası</v>
          </cell>
          <cell r="E1780" t="str">
            <v>Inter 60x90 Ekonomik MDF Çerçeveli Yazı Tahtası INT-385-M</v>
          </cell>
          <cell r="F1780">
            <v>0.18</v>
          </cell>
          <cell r="G1780" t="str">
            <v>TL</v>
          </cell>
          <cell r="H1780">
            <v>0</v>
          </cell>
          <cell r="I1780">
            <v>8697659888367</v>
          </cell>
        </row>
        <row r="1781">
          <cell r="D1781" t="str">
            <v>Yazı Tahtası</v>
          </cell>
          <cell r="E1781" t="str">
            <v>Inter 90x120 Lamine Yüzey Duvara Monte Yazı Tahtası INT-578</v>
          </cell>
          <cell r="F1781">
            <v>0.18</v>
          </cell>
          <cell r="G1781" t="str">
            <v>TL</v>
          </cell>
          <cell r="H1781">
            <v>0</v>
          </cell>
          <cell r="I1781">
            <v>8699071023579</v>
          </cell>
        </row>
        <row r="1782">
          <cell r="D1782" t="str">
            <v>Yazı Tahtası</v>
          </cell>
          <cell r="E1782" t="str">
            <v>Inter 25x35 Lamine Yüzey Duvara Monte Yazı Tahtası INT-580</v>
          </cell>
          <cell r="F1782">
            <v>0.18</v>
          </cell>
          <cell r="G1782" t="str">
            <v>TL</v>
          </cell>
          <cell r="H1782">
            <v>0</v>
          </cell>
          <cell r="I1782">
            <v>8699071023494</v>
          </cell>
        </row>
        <row r="1783">
          <cell r="D1783" t="str">
            <v>Yazı Tahtası</v>
          </cell>
          <cell r="E1783" t="str">
            <v>Inter 30x45 Lamine Yüzey Duvara Monte Yazı Tahtası INT-581</v>
          </cell>
          <cell r="F1783">
            <v>0.18</v>
          </cell>
          <cell r="G1783" t="str">
            <v>TL</v>
          </cell>
          <cell r="H1783">
            <v>0</v>
          </cell>
          <cell r="I1783">
            <v>8699071023517</v>
          </cell>
        </row>
        <row r="1784">
          <cell r="D1784" t="str">
            <v>Yazı Tahtası</v>
          </cell>
          <cell r="E1784" t="str">
            <v>Inter 40x55 Lamine Yüzey Duvara Monte Yazı Tahtası INT-582</v>
          </cell>
          <cell r="F1784">
            <v>0.18</v>
          </cell>
          <cell r="G1784" t="str">
            <v>TL</v>
          </cell>
          <cell r="H1784">
            <v>0</v>
          </cell>
          <cell r="I1784">
            <v>8697659882020</v>
          </cell>
        </row>
        <row r="1785">
          <cell r="D1785" t="str">
            <v>Yazı Tahtası</v>
          </cell>
          <cell r="E1785" t="str">
            <v>Inter 45x60 Lamine Yüzey Duvara Monte Yazı Tahtası INT-583</v>
          </cell>
          <cell r="F1785">
            <v>0.18</v>
          </cell>
          <cell r="G1785" t="str">
            <v>TL</v>
          </cell>
          <cell r="H1785">
            <v>0</v>
          </cell>
          <cell r="I1785">
            <v>8697659882037</v>
          </cell>
        </row>
        <row r="1786">
          <cell r="D1786" t="str">
            <v>Yazı Tahtası</v>
          </cell>
          <cell r="E1786" t="str">
            <v>Inter 50x70 Lamine Yüzey Duvara Monte Yazı Tahtası INT-584</v>
          </cell>
          <cell r="F1786">
            <v>0.18</v>
          </cell>
          <cell r="G1786" t="str">
            <v>TL</v>
          </cell>
          <cell r="H1786">
            <v>0</v>
          </cell>
          <cell r="I1786">
            <v>8697659882044</v>
          </cell>
        </row>
        <row r="1787">
          <cell r="D1787" t="str">
            <v>Yazı Tahtası</v>
          </cell>
          <cell r="E1787" t="str">
            <v>Inter 60x90 Lamine Yüzey Duvara Monte Yazı Tahtası INT-585</v>
          </cell>
          <cell r="F1787">
            <v>0.18</v>
          </cell>
          <cell r="G1787" t="str">
            <v>TL</v>
          </cell>
          <cell r="H1787">
            <v>0</v>
          </cell>
          <cell r="I1787">
            <v>8697659882051</v>
          </cell>
        </row>
        <row r="1788">
          <cell r="D1788" t="str">
            <v>Yazı Tahtası</v>
          </cell>
          <cell r="E1788" t="str">
            <v>Inter 70x100 Lamine Yüzey Duvara Monte Yazı Tahtası INT-586</v>
          </cell>
          <cell r="F1788">
            <v>0.18</v>
          </cell>
          <cell r="G1788" t="str">
            <v>TL</v>
          </cell>
          <cell r="H1788">
            <v>0</v>
          </cell>
          <cell r="I1788">
            <v>8697659882068</v>
          </cell>
        </row>
        <row r="1789">
          <cell r="D1789" t="str">
            <v>Yazı Tahtası</v>
          </cell>
          <cell r="E1789" t="str">
            <v>Inter 80x120 Lamine Yüzey Duvara Monte Yazı Tahtası INT-587</v>
          </cell>
          <cell r="F1789">
            <v>0.18</v>
          </cell>
          <cell r="G1789" t="str">
            <v>TL</v>
          </cell>
          <cell r="H1789">
            <v>0</v>
          </cell>
          <cell r="I1789">
            <v>8697659882075</v>
          </cell>
        </row>
        <row r="1790">
          <cell r="D1790" t="str">
            <v>Yazı Tahtası</v>
          </cell>
          <cell r="E1790" t="str">
            <v>Inter 100x140 Lamine Yüzey Duvara Monte Yazı Tahtası INT-588</v>
          </cell>
          <cell r="F1790">
            <v>0.18</v>
          </cell>
          <cell r="G1790" t="str">
            <v>TL</v>
          </cell>
          <cell r="H1790">
            <v>0</v>
          </cell>
          <cell r="I1790">
            <v>8697659882082</v>
          </cell>
        </row>
        <row r="1791">
          <cell r="D1791" t="str">
            <v>Yazı Tahtası</v>
          </cell>
          <cell r="E1791" t="str">
            <v>Inter 120x200 Lamine Yüzey Duvara Monte Yazı Tahtası INT-589</v>
          </cell>
          <cell r="F1791">
            <v>0.18</v>
          </cell>
          <cell r="G1791" t="str">
            <v>TL</v>
          </cell>
          <cell r="H1791">
            <v>0</v>
          </cell>
          <cell r="I1791">
            <v>8697659882099</v>
          </cell>
        </row>
        <row r="1792">
          <cell r="D1792" t="str">
            <v>Yazı Tahtası</v>
          </cell>
          <cell r="E1792" t="str">
            <v>Inter 120x240 Lamine Yüzey Duvara Monte Yazı Tahtası INT-590</v>
          </cell>
          <cell r="F1792">
            <v>0.18</v>
          </cell>
          <cell r="G1792" t="str">
            <v>TL</v>
          </cell>
          <cell r="H1792">
            <v>0</v>
          </cell>
          <cell r="I1792">
            <v>8697659882105</v>
          </cell>
        </row>
        <row r="1793">
          <cell r="D1793" t="str">
            <v>Yazı Tahtası</v>
          </cell>
          <cell r="E1793" t="str">
            <v>Inter 120x280 Lamine Yüzey Duvara Monte Yazı Tahtası INT-591</v>
          </cell>
          <cell r="F1793">
            <v>0.18</v>
          </cell>
          <cell r="G1793" t="str">
            <v>TL</v>
          </cell>
          <cell r="H1793">
            <v>0</v>
          </cell>
          <cell r="I1793">
            <v>8697659882112</v>
          </cell>
        </row>
        <row r="1794">
          <cell r="D1794" t="str">
            <v>Yazı Tahtası</v>
          </cell>
          <cell r="E1794" t="str">
            <v>Inter 45x60 Manyetik Yüzey Duvara Monte Yazı Tahtası INT-600</v>
          </cell>
          <cell r="F1794">
            <v>0.18</v>
          </cell>
          <cell r="G1794" t="str">
            <v>TL</v>
          </cell>
          <cell r="H1794">
            <v>0</v>
          </cell>
          <cell r="I1794">
            <v>8697659887001</v>
          </cell>
        </row>
        <row r="1795">
          <cell r="D1795" t="str">
            <v>Yazı Tahtası</v>
          </cell>
          <cell r="E1795" t="str">
            <v>Inter 60x90 Manyetik Yüzey Duvara Monte Yazı Tahtası INT-601</v>
          </cell>
          <cell r="F1795">
            <v>0.18</v>
          </cell>
          <cell r="G1795" t="str">
            <v>TL</v>
          </cell>
          <cell r="H1795">
            <v>0</v>
          </cell>
          <cell r="I1795">
            <v>8697659887018</v>
          </cell>
        </row>
        <row r="1796">
          <cell r="D1796" t="str">
            <v>Yazı Tahtası</v>
          </cell>
          <cell r="E1796" t="str">
            <v>Inter 90x120 Manyetik Yüzey Duvara Monte Yazı Tahtası INT-602</v>
          </cell>
          <cell r="F1796">
            <v>0.18</v>
          </cell>
          <cell r="G1796" t="str">
            <v>TL</v>
          </cell>
          <cell r="H1796">
            <v>0</v>
          </cell>
          <cell r="I1796">
            <v>8697659887025</v>
          </cell>
        </row>
        <row r="1797">
          <cell r="D1797" t="str">
            <v>Yazı Tahtası</v>
          </cell>
          <cell r="E1797" t="str">
            <v>Inter 120x120 Manyetik Yüzey Duvara Monte Yazı Tahtası INT-603</v>
          </cell>
          <cell r="F1797">
            <v>0.18</v>
          </cell>
          <cell r="G1797" t="str">
            <v>TL</v>
          </cell>
          <cell r="H1797">
            <v>0</v>
          </cell>
          <cell r="I1797">
            <v>8697659887032</v>
          </cell>
        </row>
        <row r="1798">
          <cell r="D1798" t="str">
            <v>Yazı Tahtası</v>
          </cell>
          <cell r="E1798" t="str">
            <v>Inter 120x150 Manyetik Yüzey Duvara Monte Yazı Tahtası INT-604</v>
          </cell>
          <cell r="F1798">
            <v>0.18</v>
          </cell>
          <cell r="G1798" t="str">
            <v>TL</v>
          </cell>
          <cell r="H1798">
            <v>0</v>
          </cell>
          <cell r="I1798">
            <v>8697659887049</v>
          </cell>
        </row>
        <row r="1799">
          <cell r="D1799" t="str">
            <v>Yazı Tahtası</v>
          </cell>
          <cell r="E1799" t="str">
            <v>Inter 120x180 Manyetik Yüzey Duvara Monte Yazı Tahtası INT-605</v>
          </cell>
          <cell r="F1799">
            <v>0.18</v>
          </cell>
          <cell r="G1799" t="str">
            <v>TL</v>
          </cell>
          <cell r="H1799">
            <v>0</v>
          </cell>
          <cell r="I1799">
            <v>8697659887056</v>
          </cell>
        </row>
        <row r="1800">
          <cell r="D1800" t="str">
            <v>Yazı Tahtası</v>
          </cell>
          <cell r="E1800" t="str">
            <v>Inter 120x200 Manyetik Yüzey Duvara Monte Yazı Tahtası INT-606</v>
          </cell>
          <cell r="F1800">
            <v>0.18</v>
          </cell>
          <cell r="G1800" t="str">
            <v>TL</v>
          </cell>
          <cell r="H1800">
            <v>0</v>
          </cell>
          <cell r="I1800">
            <v>8697659887063</v>
          </cell>
        </row>
        <row r="1801">
          <cell r="D1801" t="str">
            <v>Yazı Tahtası</v>
          </cell>
          <cell r="E1801" t="str">
            <v>Inter 120x240 Manyetik Yüzey Duvara Monte Yazı Tahtası INT-607</v>
          </cell>
          <cell r="F1801">
            <v>0.18</v>
          </cell>
          <cell r="G1801" t="str">
            <v>TL</v>
          </cell>
          <cell r="H1801">
            <v>0</v>
          </cell>
          <cell r="I1801">
            <v>8697659887070</v>
          </cell>
        </row>
        <row r="1802">
          <cell r="D1802" t="str">
            <v>Yazı Tahtası</v>
          </cell>
          <cell r="E1802" t="str">
            <v>Inter 80x120 Manyetik Yüzeyli Brifing 360° Yazı Tahtası INT-610</v>
          </cell>
          <cell r="F1802">
            <v>0.18</v>
          </cell>
          <cell r="G1802" t="str">
            <v>TL</v>
          </cell>
          <cell r="H1802">
            <v>0</v>
          </cell>
          <cell r="I1802">
            <v>8697659887087</v>
          </cell>
        </row>
        <row r="1803">
          <cell r="D1803" t="str">
            <v>Yazı Tahtası</v>
          </cell>
          <cell r="E1803" t="str">
            <v>Inter 90x120 Manyetik Yüzeyli Brifing 360° Yazı Tahtası INT-611</v>
          </cell>
          <cell r="F1803">
            <v>0.18</v>
          </cell>
          <cell r="G1803" t="str">
            <v>TL</v>
          </cell>
          <cell r="H1803">
            <v>0</v>
          </cell>
          <cell r="I1803">
            <v>8697659887094</v>
          </cell>
        </row>
        <row r="1804">
          <cell r="D1804" t="str">
            <v>Yazı Tahtası</v>
          </cell>
          <cell r="E1804" t="str">
            <v>Inter 100x140 Manyetik Yüzeyli Brifing 360° Yazı Tahtası INT-612</v>
          </cell>
          <cell r="F1804">
            <v>0.18</v>
          </cell>
          <cell r="G1804" t="str">
            <v>TL</v>
          </cell>
          <cell r="H1804">
            <v>0</v>
          </cell>
          <cell r="I1804">
            <v>8697659887100</v>
          </cell>
        </row>
        <row r="1805">
          <cell r="D1805" t="str">
            <v>Yazı Tahtası</v>
          </cell>
          <cell r="E1805" t="str">
            <v>Inter 120x200 Manyetik Yüzeyli Brifing 360° Yazı Tahtası INT-613</v>
          </cell>
          <cell r="F1805">
            <v>0.18</v>
          </cell>
          <cell r="G1805" t="str">
            <v>TL</v>
          </cell>
          <cell r="H1805">
            <v>0</v>
          </cell>
          <cell r="I1805">
            <v>8697659887117</v>
          </cell>
        </row>
        <row r="1806">
          <cell r="D1806" t="str">
            <v>Yazı Tahtası</v>
          </cell>
          <cell r="E1806" t="str">
            <v>Inter 90x120 Manyetik Yüzeyli Tekerlek Ayaklı Yazı Tahtası INT-615</v>
          </cell>
          <cell r="F1806">
            <v>0.18</v>
          </cell>
          <cell r="G1806" t="str">
            <v>TL</v>
          </cell>
          <cell r="H1806">
            <v>0</v>
          </cell>
          <cell r="I1806">
            <v>8697659887162</v>
          </cell>
        </row>
        <row r="1807">
          <cell r="D1807" t="str">
            <v>Yazı Tahtası</v>
          </cell>
          <cell r="E1807" t="str">
            <v>Inter 120x140 Manyetik Yüzeyli Tekerlek Ayaklı Yazı Tahtası INT-616</v>
          </cell>
          <cell r="F1807">
            <v>0.18</v>
          </cell>
          <cell r="G1807" t="str">
            <v>TL</v>
          </cell>
          <cell r="H1807">
            <v>0</v>
          </cell>
          <cell r="I1807">
            <v>8697659887179</v>
          </cell>
        </row>
        <row r="1808">
          <cell r="D1808" t="str">
            <v>Yazı Tahtası</v>
          </cell>
          <cell r="E1808" t="str">
            <v>Inter 120x200 Manyetik Yüzeyli Tekerlek Ayaklı Yazı Tahtası INT-617</v>
          </cell>
          <cell r="F1808">
            <v>0.18</v>
          </cell>
          <cell r="G1808" t="str">
            <v>TL</v>
          </cell>
          <cell r="H1808">
            <v>0</v>
          </cell>
          <cell r="I1808">
            <v>8697659887186</v>
          </cell>
        </row>
        <row r="1809">
          <cell r="D1809" t="str">
            <v>Yazı Tahtası</v>
          </cell>
          <cell r="E1809" t="str">
            <v>Inter 120x240 Manyetik Yüzeyli Tekerlek Ayaklı Yazı Tahtası INT-618</v>
          </cell>
          <cell r="F1809">
            <v>0.18</v>
          </cell>
          <cell r="G1809" t="str">
            <v>TL</v>
          </cell>
          <cell r="H1809">
            <v>0</v>
          </cell>
          <cell r="I1809">
            <v>8697659887193</v>
          </cell>
        </row>
        <row r="1810">
          <cell r="D1810" t="str">
            <v>Yazı Tahtası</v>
          </cell>
          <cell r="E1810" t="str">
            <v>Inter 40x55 Manyetik Yüzeyli Teleskobik Ayaklı Yazı Tahtası INT-619</v>
          </cell>
          <cell r="F1810">
            <v>0.18</v>
          </cell>
          <cell r="G1810" t="str">
            <v>TL</v>
          </cell>
          <cell r="H1810">
            <v>0</v>
          </cell>
          <cell r="I1810">
            <v>8697659888237</v>
          </cell>
        </row>
        <row r="1811">
          <cell r="D1811" t="str">
            <v>Yazı Tahtası</v>
          </cell>
          <cell r="E1811" t="str">
            <v>Inter 50x70 Manyetik Yüzeyli Teleskobik Ayaklı Yazı Tahtası INT-619-1</v>
          </cell>
          <cell r="F1811">
            <v>0.18</v>
          </cell>
          <cell r="G1811" t="str">
            <v>TL</v>
          </cell>
          <cell r="H1811">
            <v>0</v>
          </cell>
          <cell r="I1811">
            <v>8697659888114</v>
          </cell>
        </row>
        <row r="1812">
          <cell r="D1812" t="str">
            <v>Yazı Tahtası</v>
          </cell>
          <cell r="E1812" t="str">
            <v>Inter 60x70 Manyetik Yüzeyli Teleskobik Ayaklı Yazı Tahtası INT-619-2</v>
          </cell>
          <cell r="F1812">
            <v>0.18</v>
          </cell>
          <cell r="G1812" t="str">
            <v>TL</v>
          </cell>
          <cell r="H1812">
            <v>0</v>
          </cell>
          <cell r="I1812">
            <v>8697659888190</v>
          </cell>
        </row>
        <row r="1813">
          <cell r="D1813" t="str">
            <v>Yazı Tahtası</v>
          </cell>
          <cell r="E1813" t="str">
            <v>Inter 60x90 Manyetik Yüzeyli Teleskobik Ayaklı Yazı Tahtası INT-619-3</v>
          </cell>
          <cell r="F1813">
            <v>0.18</v>
          </cell>
          <cell r="G1813" t="str">
            <v>TL</v>
          </cell>
          <cell r="H1813">
            <v>0</v>
          </cell>
          <cell r="I1813">
            <v>8697659888138</v>
          </cell>
        </row>
        <row r="1814">
          <cell r="D1814" t="str">
            <v>Yazı Tahtası</v>
          </cell>
          <cell r="E1814" t="str">
            <v>Inter 70x100 Manyetik Yüzeyli Teleskobik Ayaklı Yazı Tahtası INT-619-4</v>
          </cell>
          <cell r="F1814">
            <v>0.18</v>
          </cell>
          <cell r="G1814" t="str">
            <v>TL</v>
          </cell>
          <cell r="H1814">
            <v>0</v>
          </cell>
          <cell r="I1814">
            <v>8697659888251</v>
          </cell>
        </row>
        <row r="1815">
          <cell r="D1815" t="str">
            <v>Yazı Tahtası</v>
          </cell>
          <cell r="E1815" t="str">
            <v>Inter 80x120 Manyetik Yüzeyli Teleskobik Ayaklı Yazı Tahtası INT-619-5</v>
          </cell>
          <cell r="F1815">
            <v>0.18</v>
          </cell>
          <cell r="G1815" t="str">
            <v>TL</v>
          </cell>
          <cell r="H1815">
            <v>0</v>
          </cell>
          <cell r="I1815">
            <v>8697659888152</v>
          </cell>
        </row>
        <row r="1816">
          <cell r="D1816" t="str">
            <v>Yazı Tahtası</v>
          </cell>
          <cell r="E1816" t="str">
            <v>Inter 90x120 Manyetik Yüzeyli Teleskobik Ayaklı Yazı Tahtası INT-619-6</v>
          </cell>
          <cell r="F1816">
            <v>0.18</v>
          </cell>
          <cell r="G1816" t="str">
            <v>TL</v>
          </cell>
          <cell r="H1816">
            <v>0</v>
          </cell>
          <cell r="I1816">
            <v>8697659888213</v>
          </cell>
        </row>
        <row r="1817">
          <cell r="D1817" t="str">
            <v>Yazı Tahtası</v>
          </cell>
          <cell r="E1817" t="str">
            <v>Inter 100x140 Manyetik Yüzeyli Teleskobik Ayaklı Yazı Tahtası INT-619-7</v>
          </cell>
          <cell r="F1817">
            <v>0.18</v>
          </cell>
          <cell r="G1817" t="str">
            <v>TL</v>
          </cell>
          <cell r="H1817">
            <v>0</v>
          </cell>
          <cell r="I1817">
            <v>8697659888176</v>
          </cell>
        </row>
        <row r="1818">
          <cell r="D1818" t="str">
            <v>Yazı Tahtası</v>
          </cell>
          <cell r="E1818" t="str">
            <v>Inter 40x55 Lamine Yüzeyli Teleskobik Ayaklı Yazı Tahtası INT-620</v>
          </cell>
          <cell r="F1818">
            <v>0.18</v>
          </cell>
          <cell r="G1818" t="str">
            <v>TL</v>
          </cell>
          <cell r="H1818">
            <v>0</v>
          </cell>
          <cell r="I1818">
            <v>8697659882150</v>
          </cell>
        </row>
        <row r="1819">
          <cell r="D1819" t="str">
            <v>Yazı Tahtası</v>
          </cell>
          <cell r="E1819" t="str">
            <v>Inter 60x70 Lamine Yüzeyli Teleskobik Ayaklı Yazı Tahtası INT-621</v>
          </cell>
          <cell r="F1819">
            <v>0.18</v>
          </cell>
          <cell r="G1819" t="str">
            <v>TL</v>
          </cell>
          <cell r="H1819">
            <v>0</v>
          </cell>
          <cell r="I1819">
            <v>8697659882167</v>
          </cell>
        </row>
        <row r="1820">
          <cell r="D1820" t="str">
            <v>Yazı Tahtası</v>
          </cell>
          <cell r="E1820" t="str">
            <v>Inter 60x90 Lamine Yüzeyli Teleskobik Ayaklı Yazı Tahtası INT-622</v>
          </cell>
          <cell r="F1820">
            <v>0.18</v>
          </cell>
          <cell r="G1820" t="str">
            <v>TL</v>
          </cell>
          <cell r="H1820">
            <v>0</v>
          </cell>
          <cell r="I1820">
            <v>8697659882174</v>
          </cell>
        </row>
        <row r="1821">
          <cell r="D1821" t="str">
            <v>Yazı Tahtası</v>
          </cell>
          <cell r="E1821" t="str">
            <v>Inter 70x100 Flip Chartlı Teleskobik Ayaklı Yazı Tahtası INT-623F</v>
          </cell>
          <cell r="F1821">
            <v>0.18</v>
          </cell>
          <cell r="G1821" t="str">
            <v>TL</v>
          </cell>
          <cell r="H1821">
            <v>0</v>
          </cell>
          <cell r="I1821">
            <v>8697659882198</v>
          </cell>
        </row>
        <row r="1822">
          <cell r="D1822" t="str">
            <v>Yazı Tahtası</v>
          </cell>
          <cell r="E1822" t="str">
            <v>Inter 70x100 Lamine Yüzeyli Flip Chartlı Tekerlek Ayaklı Yazı Tahtası INT-623FT</v>
          </cell>
          <cell r="F1822">
            <v>0.18</v>
          </cell>
          <cell r="G1822" t="str">
            <v>TL</v>
          </cell>
          <cell r="H1822">
            <v>0</v>
          </cell>
          <cell r="I1822">
            <v>8697659882808</v>
          </cell>
        </row>
        <row r="1823">
          <cell r="D1823" t="str">
            <v>Yazı Tahtası</v>
          </cell>
          <cell r="E1823" t="str">
            <v>Inter 80x120 Lamine Yüzeyli Teleskobik Ayaklı Yazı Tahtası INT-624</v>
          </cell>
          <cell r="F1823">
            <v>0.18</v>
          </cell>
          <cell r="G1823" t="str">
            <v>TL</v>
          </cell>
          <cell r="H1823">
            <v>0</v>
          </cell>
          <cell r="I1823">
            <v>8697659882204</v>
          </cell>
        </row>
        <row r="1824">
          <cell r="D1824" t="str">
            <v>Yazı Tahtası</v>
          </cell>
          <cell r="E1824" t="str">
            <v>Inter 100x140 Lamine Yüzeyli Teleskobik Ayaklı Yazı Tahtası INT-625</v>
          </cell>
          <cell r="F1824">
            <v>0.18</v>
          </cell>
          <cell r="G1824" t="str">
            <v>TL</v>
          </cell>
          <cell r="H1824">
            <v>0</v>
          </cell>
          <cell r="I1824">
            <v>8697659882211</v>
          </cell>
        </row>
        <row r="1825">
          <cell r="D1825" t="str">
            <v>Yazı Tahtası</v>
          </cell>
          <cell r="E1825" t="str">
            <v>Inter 90x120 Lamine Yüzeyli Teleskobik Ayaklı Yazı Tahtası INT-626</v>
          </cell>
          <cell r="F1825">
            <v>0.18</v>
          </cell>
          <cell r="G1825" t="str">
            <v>TL</v>
          </cell>
          <cell r="H1825">
            <v>0</v>
          </cell>
          <cell r="I1825">
            <v>8699071023630</v>
          </cell>
        </row>
        <row r="1826">
          <cell r="D1826" t="str">
            <v>Yazı Tahtası</v>
          </cell>
          <cell r="E1826" t="str">
            <v>Inter 50x70 Lamine Yüzeyli Teleskobik Ayaklı Yazı Tahtası INT-627</v>
          </cell>
          <cell r="F1826">
            <v>0.18</v>
          </cell>
          <cell r="G1826" t="str">
            <v>TL</v>
          </cell>
          <cell r="H1826">
            <v>0</v>
          </cell>
          <cell r="I1826">
            <v>8699071023555</v>
          </cell>
        </row>
        <row r="1827">
          <cell r="D1827" t="str">
            <v>Yazı Tahtası</v>
          </cell>
          <cell r="E1827" t="str">
            <v>Inter 90x120 Lamine Yüzeyli Tekerlek Ayaklı Yazı Tahtası INT-628</v>
          </cell>
          <cell r="F1827">
            <v>0.18</v>
          </cell>
          <cell r="G1827" t="str">
            <v>TL</v>
          </cell>
          <cell r="H1827">
            <v>0</v>
          </cell>
          <cell r="I1827">
            <v>8699071023609</v>
          </cell>
        </row>
        <row r="1828">
          <cell r="D1828" t="str">
            <v>Yazı Tahtası</v>
          </cell>
          <cell r="E1828" t="str">
            <v>Inter 80x120 Lamine Yüzeyli Tekerlek Ayaklı Yazı Tahtası INT-629</v>
          </cell>
          <cell r="F1828">
            <v>0.18</v>
          </cell>
          <cell r="G1828" t="str">
            <v>TL</v>
          </cell>
          <cell r="H1828">
            <v>0</v>
          </cell>
          <cell r="I1828">
            <v>8697659882259</v>
          </cell>
        </row>
        <row r="1829">
          <cell r="D1829" t="str">
            <v>Yazı Tahtası</v>
          </cell>
          <cell r="E1829" t="str">
            <v>Inter 100x140 Lamine Yüzeyli Tekerlek Ayaklı Yazı Tahtası INT-630</v>
          </cell>
          <cell r="F1829">
            <v>0.18</v>
          </cell>
          <cell r="G1829" t="str">
            <v>TL</v>
          </cell>
          <cell r="H1829">
            <v>0</v>
          </cell>
          <cell r="I1829">
            <v>8697659882266</v>
          </cell>
        </row>
        <row r="1830">
          <cell r="D1830" t="str">
            <v>Yazı Tahtası</v>
          </cell>
          <cell r="E1830" t="str">
            <v>Inter 100x200 Lamine Yüzeyli Tekerlek Ayaklı Yazı Tahtası INT-631</v>
          </cell>
          <cell r="F1830">
            <v>0.18</v>
          </cell>
          <cell r="G1830" t="str">
            <v>TL</v>
          </cell>
          <cell r="H1830">
            <v>0</v>
          </cell>
          <cell r="I1830">
            <v>8697659882273</v>
          </cell>
        </row>
        <row r="1831">
          <cell r="D1831" t="str">
            <v>Yazı Tahtası</v>
          </cell>
          <cell r="E1831" t="str">
            <v>Inter 120x240 Lamine Yüzeyli Tekerlek Ayaklı Yazı Tahtası INT-632</v>
          </cell>
          <cell r="F1831">
            <v>0.18</v>
          </cell>
          <cell r="G1831" t="str">
            <v>TL</v>
          </cell>
          <cell r="H1831">
            <v>0</v>
          </cell>
          <cell r="I1831">
            <v>8697659882280</v>
          </cell>
        </row>
        <row r="1832">
          <cell r="D1832" t="str">
            <v>Yazı Tahtası</v>
          </cell>
          <cell r="E1832" t="str">
            <v>Inter 40x55 Emaye Yüzeyli Teleskobik Ayaklı Yazı Tahtası INT-640</v>
          </cell>
          <cell r="F1832">
            <v>0.18</v>
          </cell>
          <cell r="G1832" t="str">
            <v>TL</v>
          </cell>
          <cell r="H1832">
            <v>0</v>
          </cell>
          <cell r="I1832">
            <v>8697659882365</v>
          </cell>
        </row>
        <row r="1833">
          <cell r="D1833" t="str">
            <v>Yazı Tahtası</v>
          </cell>
          <cell r="E1833" t="str">
            <v>Inter 50x70 Emaye Yüzeyli Teleskobik Ayaklı Yazı Tahtası INT-641</v>
          </cell>
          <cell r="F1833">
            <v>0.18</v>
          </cell>
          <cell r="G1833" t="str">
            <v>TL</v>
          </cell>
          <cell r="H1833">
            <v>0</v>
          </cell>
          <cell r="I1833">
            <v>8699071023647</v>
          </cell>
        </row>
        <row r="1834">
          <cell r="D1834" t="str">
            <v>Yazı Tahtası</v>
          </cell>
          <cell r="E1834" t="str">
            <v>Inter 60x70 Emaye Yüzeyli Teleskobik Ayaklı Yazı Tahtası INT-642</v>
          </cell>
          <cell r="F1834">
            <v>0.18</v>
          </cell>
          <cell r="G1834" t="str">
            <v>TL</v>
          </cell>
          <cell r="H1834">
            <v>0</v>
          </cell>
          <cell r="I1834">
            <v>8697659882389</v>
          </cell>
        </row>
        <row r="1835">
          <cell r="D1835" t="str">
            <v>Yazı Tahtası</v>
          </cell>
          <cell r="E1835" t="str">
            <v>Inter 60x90 Emaye Yüzeyli Teleskobik Ayaklı Yazı Tahtası INT-643</v>
          </cell>
          <cell r="F1835">
            <v>0.18</v>
          </cell>
          <cell r="G1835" t="str">
            <v>TL</v>
          </cell>
          <cell r="H1835">
            <v>0</v>
          </cell>
          <cell r="I1835">
            <v>8697659882396</v>
          </cell>
        </row>
        <row r="1836">
          <cell r="D1836" t="str">
            <v>Yazı Tahtası</v>
          </cell>
          <cell r="E1836" t="str">
            <v>Inter 70x100 Emaye Yüzeyli Teleskobik Ayaklı Yazı Tahtası INT-644</v>
          </cell>
          <cell r="F1836">
            <v>0.18</v>
          </cell>
          <cell r="G1836" t="str">
            <v>TL</v>
          </cell>
          <cell r="H1836">
            <v>0</v>
          </cell>
          <cell r="I1836">
            <v>8697659882402</v>
          </cell>
        </row>
        <row r="1837">
          <cell r="D1837" t="str">
            <v>Yazı Tahtası</v>
          </cell>
          <cell r="E1837" t="str">
            <v>Inter 80x120 Emaye Yüzeyli Teleskobik Ayaklı Yazı Tahtası INT-645</v>
          </cell>
          <cell r="F1837">
            <v>0.18</v>
          </cell>
          <cell r="G1837" t="str">
            <v>TL</v>
          </cell>
          <cell r="H1837">
            <v>0</v>
          </cell>
          <cell r="I1837">
            <v>8697659882419</v>
          </cell>
        </row>
        <row r="1838">
          <cell r="D1838" t="str">
            <v>Yazı Tahtası</v>
          </cell>
          <cell r="E1838" t="str">
            <v>Inter 100x140 Emaye Yüzeyli Teleskobik Ayaklı Yazı Tahtası INT-646</v>
          </cell>
          <cell r="F1838">
            <v>0.18</v>
          </cell>
          <cell r="G1838" t="str">
            <v>TL</v>
          </cell>
          <cell r="H1838">
            <v>0</v>
          </cell>
          <cell r="I1838">
            <v>8697659882426</v>
          </cell>
        </row>
        <row r="1839">
          <cell r="D1839" t="str">
            <v>Yazı Tahtası</v>
          </cell>
          <cell r="E1839" t="str">
            <v>Inter 90x120 Emaye Yüzeyli Teleskobik Ayaklı Yazı Tahtası INT-647</v>
          </cell>
          <cell r="F1839">
            <v>0.18</v>
          </cell>
          <cell r="G1839" t="str">
            <v>TL</v>
          </cell>
          <cell r="H1839">
            <v>0</v>
          </cell>
          <cell r="I1839">
            <v>8697659882433</v>
          </cell>
        </row>
        <row r="1840">
          <cell r="D1840" t="str">
            <v>Yazı Tahtası</v>
          </cell>
          <cell r="E1840" t="str">
            <v>Inter 80x120 Lamine Yüzeyli Brifing 360° Yazı Tahtası INT-653</v>
          </cell>
          <cell r="F1840">
            <v>0.18</v>
          </cell>
          <cell r="G1840" t="str">
            <v>TL</v>
          </cell>
          <cell r="H1840">
            <v>0</v>
          </cell>
          <cell r="I1840">
            <v>8697659882495</v>
          </cell>
        </row>
        <row r="1841">
          <cell r="D1841" t="str">
            <v>Yazı Tahtası</v>
          </cell>
          <cell r="E1841" t="str">
            <v>Inter 90x120 Lamine Yüzeyli Brifing 360° Yazı Tahtası INT-652</v>
          </cell>
          <cell r="F1841">
            <v>0.18</v>
          </cell>
          <cell r="G1841" t="str">
            <v>TL</v>
          </cell>
          <cell r="H1841">
            <v>0</v>
          </cell>
          <cell r="I1841">
            <v>8699071023586</v>
          </cell>
        </row>
        <row r="1842">
          <cell r="D1842" t="str">
            <v>Yazı Tahtası</v>
          </cell>
          <cell r="E1842" t="str">
            <v>Inter 100x140 Lamine Yüzeyli Brifing 360° Yazı Tahtası INT-654</v>
          </cell>
          <cell r="F1842">
            <v>0.18</v>
          </cell>
          <cell r="G1842" t="str">
            <v>TL</v>
          </cell>
          <cell r="H1842">
            <v>0</v>
          </cell>
          <cell r="I1842">
            <v>8697659882501</v>
          </cell>
        </row>
        <row r="1843">
          <cell r="D1843" t="str">
            <v>Yazı Tahtası</v>
          </cell>
          <cell r="E1843" t="str">
            <v>Inter 120x200 Lamine Yüzeyli Brifing 360° Yazı Tahtası INT-613</v>
          </cell>
          <cell r="F1843">
            <v>0.18</v>
          </cell>
          <cell r="G1843" t="str">
            <v>TL</v>
          </cell>
          <cell r="H1843">
            <v>0</v>
          </cell>
          <cell r="I1843">
            <v>8697659882518</v>
          </cell>
        </row>
        <row r="1844">
          <cell r="D1844" t="str">
            <v>Yazı Tahtası</v>
          </cell>
          <cell r="E1844" t="str">
            <v>Inter 80x120 Çelik Emaye Yüzeyli Brifing 360° Yazı Tahtası INT-659</v>
          </cell>
          <cell r="F1844">
            <v>0.18</v>
          </cell>
          <cell r="G1844" t="str">
            <v>TL</v>
          </cell>
          <cell r="H1844">
            <v>0</v>
          </cell>
          <cell r="I1844">
            <v>8697659882556</v>
          </cell>
        </row>
        <row r="1845">
          <cell r="D1845" t="str">
            <v>Yazı Tahtası</v>
          </cell>
          <cell r="E1845" t="str">
            <v>Inter 90x120 Çelik Emaye Yüzeyli Brifing 360° Yazı Tahtası INT-658</v>
          </cell>
          <cell r="F1845">
            <v>0.18</v>
          </cell>
          <cell r="G1845" t="str">
            <v>TL</v>
          </cell>
          <cell r="H1845">
            <v>0</v>
          </cell>
          <cell r="I1845">
            <v>8699071023593</v>
          </cell>
        </row>
        <row r="1846">
          <cell r="D1846" t="str">
            <v>Yazı Tahtası</v>
          </cell>
          <cell r="E1846" t="str">
            <v>Inter 100x140 Çelik Emaye Yüzeyli Brifing 360° Yazı Tahtası INT-660</v>
          </cell>
          <cell r="F1846">
            <v>0.18</v>
          </cell>
          <cell r="G1846" t="str">
            <v>TL</v>
          </cell>
          <cell r="H1846">
            <v>0</v>
          </cell>
          <cell r="I1846">
            <v>8697659882563</v>
          </cell>
        </row>
        <row r="1847">
          <cell r="D1847" t="str">
            <v>Yazı Tahtası</v>
          </cell>
          <cell r="E1847" t="str">
            <v>Inter 120x200 Çelik Emaye Yüzeyli Brifing 360° Yazı Tahtası INT-661</v>
          </cell>
          <cell r="F1847">
            <v>0.18</v>
          </cell>
          <cell r="G1847" t="str">
            <v>TL</v>
          </cell>
          <cell r="H1847">
            <v>0</v>
          </cell>
          <cell r="I1847">
            <v>8697659882570</v>
          </cell>
        </row>
        <row r="1848">
          <cell r="D1848" t="str">
            <v>Yazı Tahtası</v>
          </cell>
          <cell r="E1848" t="str">
            <v>Inter 40x55 Çatı Tipi Yazı Tahtası INT-665</v>
          </cell>
          <cell r="F1848">
            <v>0.18</v>
          </cell>
          <cell r="G1848" t="str">
            <v>TL</v>
          </cell>
          <cell r="H1848">
            <v>0</v>
          </cell>
          <cell r="I1848">
            <v>8697659883003</v>
          </cell>
        </row>
        <row r="1849">
          <cell r="D1849" t="str">
            <v>Yazı Tahtası</v>
          </cell>
          <cell r="E1849" t="str">
            <v>Inter 60x70 Çatı Tipi Yazı Tahtası INT-666</v>
          </cell>
          <cell r="F1849">
            <v>0.18</v>
          </cell>
          <cell r="G1849" t="str">
            <v>TL</v>
          </cell>
          <cell r="H1849">
            <v>0</v>
          </cell>
          <cell r="I1849">
            <v>8697659883010</v>
          </cell>
        </row>
        <row r="1850">
          <cell r="D1850" t="str">
            <v>Yazı Tahtası</v>
          </cell>
          <cell r="E1850" t="str">
            <v>Inter 60x90 Çatı Tipi Yazı Tahtası INT-667</v>
          </cell>
          <cell r="F1850">
            <v>0.18</v>
          </cell>
          <cell r="G1850" t="str">
            <v>TL</v>
          </cell>
          <cell r="H1850">
            <v>0</v>
          </cell>
          <cell r="I1850">
            <v>8697659883027</v>
          </cell>
        </row>
        <row r="1851">
          <cell r="D1851" t="str">
            <v>Yazı Tahtası</v>
          </cell>
          <cell r="E1851" t="str">
            <v>Inter 120x120 Çelik Emaye Duvara Monte Yazı Tahtası INT-683</v>
          </cell>
          <cell r="F1851">
            <v>0.18</v>
          </cell>
          <cell r="G1851" t="str">
            <v>TL</v>
          </cell>
          <cell r="H1851">
            <v>0</v>
          </cell>
          <cell r="I1851">
            <v>8697659884000</v>
          </cell>
        </row>
        <row r="1852">
          <cell r="D1852" t="str">
            <v>Yazı Tahtası</v>
          </cell>
          <cell r="E1852" t="str">
            <v>Inter 90x120 Çelik Emaye Duvara Monte Yazı Tahtası INT-684</v>
          </cell>
          <cell r="F1852">
            <v>0.18</v>
          </cell>
          <cell r="G1852" t="str">
            <v>TL</v>
          </cell>
          <cell r="H1852">
            <v>0</v>
          </cell>
          <cell r="I1852">
            <v>8697659884017</v>
          </cell>
        </row>
        <row r="1853">
          <cell r="D1853" t="str">
            <v>Yazı Tahtası</v>
          </cell>
          <cell r="E1853" t="str">
            <v>Inter 120x200 Çelik Emaye Duvara Monte Yazı Tahtası INT-685</v>
          </cell>
          <cell r="F1853">
            <v>0.18</v>
          </cell>
          <cell r="G1853" t="str">
            <v>TL</v>
          </cell>
          <cell r="H1853">
            <v>0</v>
          </cell>
          <cell r="I1853">
            <v>8697659884024</v>
          </cell>
        </row>
        <row r="1854">
          <cell r="D1854" t="str">
            <v>Yazı Tahtası</v>
          </cell>
          <cell r="E1854" t="str">
            <v>Inter 120x240 Çelik Emaye Duvara Monte Yazı Tahtası INT-686</v>
          </cell>
          <cell r="F1854">
            <v>0.18</v>
          </cell>
          <cell r="G1854" t="str">
            <v>TL</v>
          </cell>
          <cell r="H1854">
            <v>0</v>
          </cell>
          <cell r="I1854">
            <v>8697659884031</v>
          </cell>
        </row>
        <row r="1855">
          <cell r="D1855" t="str">
            <v>Yazı Tahtası</v>
          </cell>
          <cell r="E1855" t="str">
            <v>Inter 120x300 Çelik Emaye Duvara Monte Yazı Tahtası INT-687</v>
          </cell>
          <cell r="F1855">
            <v>0.18</v>
          </cell>
          <cell r="G1855" t="str">
            <v>TL</v>
          </cell>
          <cell r="H1855">
            <v>0</v>
          </cell>
          <cell r="I1855">
            <v>8697659884048</v>
          </cell>
        </row>
        <row r="1856">
          <cell r="D1856" t="str">
            <v>Yazı Tahtası</v>
          </cell>
          <cell r="E1856" t="str">
            <v>Inter 120x360 Çelik Emaye Duvara Monte Yazı Tahtası INT-688</v>
          </cell>
          <cell r="F1856">
            <v>0.18</v>
          </cell>
          <cell r="G1856" t="str">
            <v>TL</v>
          </cell>
          <cell r="H1856">
            <v>0</v>
          </cell>
          <cell r="I1856">
            <v>8697659884055</v>
          </cell>
        </row>
        <row r="1857">
          <cell r="D1857" t="str">
            <v>Yazı Tahtası</v>
          </cell>
          <cell r="E1857" t="str">
            <v>Inter 120x140 Emaye Tekerlek Ayaklı Yazı Tahtası INT-690</v>
          </cell>
          <cell r="F1857">
            <v>0.18</v>
          </cell>
          <cell r="G1857" t="str">
            <v>TL</v>
          </cell>
          <cell r="H1857">
            <v>0</v>
          </cell>
          <cell r="I1857">
            <v>8697659884079</v>
          </cell>
        </row>
        <row r="1858">
          <cell r="D1858" t="str">
            <v>Yazı Tahtası</v>
          </cell>
          <cell r="E1858" t="str">
            <v>Inter 120x200 Emaye Tekerlek Ayaklı Yazı Tahtası INT-691</v>
          </cell>
          <cell r="F1858">
            <v>0.18</v>
          </cell>
          <cell r="G1858" t="str">
            <v>TL</v>
          </cell>
          <cell r="H1858">
            <v>0</v>
          </cell>
          <cell r="I1858">
            <v>8697659884086</v>
          </cell>
        </row>
        <row r="1859">
          <cell r="D1859" t="str">
            <v>Yazı Tahtası</v>
          </cell>
          <cell r="E1859" t="str">
            <v>Inter 120x150 Çelik Emaye Duvara Monte Yazı Tahtası INT-692</v>
          </cell>
          <cell r="F1859">
            <v>0.18</v>
          </cell>
          <cell r="G1859" t="str">
            <v>TL</v>
          </cell>
          <cell r="H1859">
            <v>0</v>
          </cell>
          <cell r="I1859">
            <v>8697659884093</v>
          </cell>
        </row>
        <row r="1860">
          <cell r="D1860" t="str">
            <v>Yazı Tahtası</v>
          </cell>
          <cell r="E1860" t="str">
            <v>Inter 120x180 Çelik Emaye Duvara Monte Yazı Tahtası INT-693</v>
          </cell>
          <cell r="F1860">
            <v>0.18</v>
          </cell>
          <cell r="G1860" t="str">
            <v>TL</v>
          </cell>
          <cell r="H1860">
            <v>0</v>
          </cell>
          <cell r="I1860">
            <v>8697659884109</v>
          </cell>
        </row>
        <row r="1861">
          <cell r="D1861" t="str">
            <v>Yazı Tahtası</v>
          </cell>
          <cell r="E1861" t="str">
            <v>Inter 120x270 Çelik Emaye Duvara Monte Yazı Tahtası INT-694</v>
          </cell>
          <cell r="F1861">
            <v>0.18</v>
          </cell>
          <cell r="G1861" t="str">
            <v>TL</v>
          </cell>
          <cell r="H1861">
            <v>0</v>
          </cell>
          <cell r="I1861">
            <v>8697659884116</v>
          </cell>
        </row>
        <row r="1862">
          <cell r="D1862" t="str">
            <v>Yazı Tahtası</v>
          </cell>
          <cell r="E1862" t="str">
            <v>Inter 90x120 Emaye Tekerlek Ayaklı Yazı Tahtası INT-695</v>
          </cell>
          <cell r="F1862">
            <v>0.18</v>
          </cell>
          <cell r="G1862" t="str">
            <v>TL</v>
          </cell>
          <cell r="H1862">
            <v>0</v>
          </cell>
          <cell r="I1862">
            <v>8699071023616</v>
          </cell>
        </row>
        <row r="1863">
          <cell r="D1863" t="str">
            <v>Yazı Tahtası</v>
          </cell>
          <cell r="E1863" t="str">
            <v>Inter 120x240 Emaye Tekerlek Ayaklı Yazı Tahtası INT-696</v>
          </cell>
          <cell r="F1863">
            <v>0.18</v>
          </cell>
          <cell r="G1863" t="str">
            <v>TL</v>
          </cell>
          <cell r="H1863">
            <v>0</v>
          </cell>
          <cell r="I1863">
            <v>8699071023623</v>
          </cell>
        </row>
        <row r="1864">
          <cell r="D1864" t="str">
            <v>Yazı Tahtası</v>
          </cell>
          <cell r="E1864" t="str">
            <v>Inter 60x90 Ahtapot Ayaklı Yazı Tahtası INT-701</v>
          </cell>
          <cell r="F1864">
            <v>0.18</v>
          </cell>
          <cell r="G1864" t="str">
            <v>TL</v>
          </cell>
          <cell r="H1864">
            <v>0</v>
          </cell>
          <cell r="I1864">
            <v>8697659882709</v>
          </cell>
        </row>
        <row r="1865">
          <cell r="D1865" t="str">
            <v>Yazı Tahtası</v>
          </cell>
          <cell r="E1865" t="str">
            <v>Inter 60x90 Çelik Emaye Duvara Monte Yazı Tahtası INT-821</v>
          </cell>
          <cell r="F1865">
            <v>0.18</v>
          </cell>
          <cell r="G1865" t="str">
            <v>TL</v>
          </cell>
          <cell r="H1865">
            <v>0</v>
          </cell>
          <cell r="I1865">
            <v>8697659886875</v>
          </cell>
        </row>
        <row r="1866">
          <cell r="D1866" t="str">
            <v>Yazı Tahtası</v>
          </cell>
          <cell r="E1866" t="str">
            <v>Inter 120x400 Çelik Emaye Duvara Monte Yazı Tahtası INT-822</v>
          </cell>
          <cell r="F1866">
            <v>0.18</v>
          </cell>
          <cell r="G1866" t="str">
            <v>TL</v>
          </cell>
          <cell r="H1866">
            <v>0</v>
          </cell>
          <cell r="I1866">
            <v>8697659886851</v>
          </cell>
        </row>
        <row r="1867">
          <cell r="D1867" t="str">
            <v>Yazı Tahtası</v>
          </cell>
          <cell r="E1867" t="str">
            <v>Inter 120x500 Çelik Emaye Duvara Monte Yazı Tahtası INT-869</v>
          </cell>
          <cell r="F1867">
            <v>0.18</v>
          </cell>
          <cell r="G1867" t="str">
            <v>TL</v>
          </cell>
          <cell r="H1867">
            <v>0</v>
          </cell>
          <cell r="I1867">
            <v>8697659886868</v>
          </cell>
        </row>
        <row r="1868">
          <cell r="D1868" t="str">
            <v>Mantar Pano</v>
          </cell>
          <cell r="E1868" t="str">
            <v>Inter 30x45 MDF Çerçeveli Mantar Pano INT-301-M</v>
          </cell>
          <cell r="F1868">
            <v>0.18</v>
          </cell>
          <cell r="G1868" t="str">
            <v>TL</v>
          </cell>
          <cell r="H1868">
            <v>0</v>
          </cell>
          <cell r="I1868">
            <v>8697659886813</v>
          </cell>
        </row>
        <row r="1869">
          <cell r="D1869" t="str">
            <v>Mantar Pano</v>
          </cell>
          <cell r="E1869" t="str">
            <v>Inter 45x60 MDF Çerçeveli Mantar Pano INT-303-M</v>
          </cell>
          <cell r="F1869">
            <v>0.18</v>
          </cell>
          <cell r="G1869" t="str">
            <v>TL</v>
          </cell>
          <cell r="H1869">
            <v>0</v>
          </cell>
          <cell r="I1869">
            <v>8697659886820</v>
          </cell>
        </row>
        <row r="1870">
          <cell r="D1870" t="str">
            <v>Mantar Pano</v>
          </cell>
          <cell r="E1870" t="str">
            <v>Inter 60x90 MDF Çerçeveli Mantar Pano INT-305-M</v>
          </cell>
          <cell r="F1870">
            <v>0.18</v>
          </cell>
          <cell r="G1870" t="str">
            <v>TL</v>
          </cell>
          <cell r="H1870">
            <v>0</v>
          </cell>
          <cell r="I1870">
            <v>8697659886837</v>
          </cell>
        </row>
        <row r="1871">
          <cell r="D1871" t="str">
            <v>Mantar Pano</v>
          </cell>
          <cell r="E1871" t="str">
            <v>Inter 90x120 MDF Çerçeveli Mantar Pano INT-307-M</v>
          </cell>
          <cell r="F1871">
            <v>0.18</v>
          </cell>
          <cell r="G1871" t="str">
            <v>TL</v>
          </cell>
          <cell r="H1871">
            <v>0</v>
          </cell>
          <cell r="I1871">
            <v>8697659889791</v>
          </cell>
        </row>
        <row r="1872">
          <cell r="D1872" t="str">
            <v>Mantar Pano</v>
          </cell>
          <cell r="E1872" t="str">
            <v>Inter 30x45 Eko Çerçeveli Mantar Pano INT-510</v>
          </cell>
          <cell r="F1872">
            <v>0.18</v>
          </cell>
          <cell r="G1872" t="str">
            <v>TL</v>
          </cell>
          <cell r="H1872">
            <v>0</v>
          </cell>
          <cell r="I1872">
            <v>8697659881092</v>
          </cell>
        </row>
        <row r="1873">
          <cell r="D1873" t="str">
            <v>Mantar Pano</v>
          </cell>
          <cell r="E1873" t="str">
            <v>Inter 45x60 Eko Çerçeveli Mantar Pano INT-511</v>
          </cell>
          <cell r="F1873">
            <v>0.18</v>
          </cell>
          <cell r="G1873" t="str">
            <v>TL</v>
          </cell>
          <cell r="H1873">
            <v>0</v>
          </cell>
          <cell r="I1873">
            <v>8697659881108</v>
          </cell>
        </row>
        <row r="1874">
          <cell r="D1874" t="str">
            <v>Mantar Pano</v>
          </cell>
          <cell r="E1874" t="str">
            <v>Inter 60x90 Eko Çerçeveli Mantar Pano INT-512</v>
          </cell>
          <cell r="F1874">
            <v>0.18</v>
          </cell>
          <cell r="G1874" t="str">
            <v>TL</v>
          </cell>
          <cell r="H1874">
            <v>0</v>
          </cell>
          <cell r="I1874">
            <v>8697659881115</v>
          </cell>
        </row>
        <row r="1875">
          <cell r="D1875" t="str">
            <v>Mantar Pano</v>
          </cell>
          <cell r="E1875" t="str">
            <v>Inter 30x45 Lüx MetalÇerçeveli Mantar Pano INT-513</v>
          </cell>
          <cell r="F1875">
            <v>0.18</v>
          </cell>
          <cell r="G1875" t="str">
            <v>TL</v>
          </cell>
          <cell r="H1875">
            <v>0</v>
          </cell>
          <cell r="I1875">
            <v>8697659881122</v>
          </cell>
        </row>
        <row r="1876">
          <cell r="D1876" t="str">
            <v>Mantar Pano</v>
          </cell>
          <cell r="E1876" t="str">
            <v>Inter 45x60 Lüx Metal Çerçeveli Mantar Pano INT-515</v>
          </cell>
          <cell r="F1876">
            <v>0.18</v>
          </cell>
          <cell r="G1876" t="str">
            <v>TL</v>
          </cell>
          <cell r="H1876">
            <v>0</v>
          </cell>
          <cell r="I1876">
            <v>8697659881146</v>
          </cell>
        </row>
        <row r="1877">
          <cell r="D1877" t="str">
            <v>Mantar Pano</v>
          </cell>
          <cell r="E1877" t="str">
            <v>Inter 60x90 Lüx Metal Çerçeveli Mantar Pano INT-517</v>
          </cell>
          <cell r="F1877">
            <v>0.18</v>
          </cell>
          <cell r="G1877" t="str">
            <v>TL</v>
          </cell>
          <cell r="H1877">
            <v>0</v>
          </cell>
          <cell r="I1877">
            <v>8697659881160</v>
          </cell>
        </row>
        <row r="1878">
          <cell r="D1878" t="str">
            <v>Mantar Pano</v>
          </cell>
          <cell r="E1878" t="str">
            <v>Inter 90x120 Lüx Metal Çerçeveli Mantar Pano INT-519</v>
          </cell>
          <cell r="F1878">
            <v>0.18</v>
          </cell>
          <cell r="G1878" t="str">
            <v>TL</v>
          </cell>
          <cell r="H1878">
            <v>0</v>
          </cell>
          <cell r="I1878">
            <v>8697659881184</v>
          </cell>
        </row>
        <row r="1879">
          <cell r="D1879" t="str">
            <v>Mantar Pano</v>
          </cell>
          <cell r="E1879" t="str">
            <v>Inter 90x180 Lüx Metal Çerçeveli Mantar Pano INT-520</v>
          </cell>
          <cell r="F1879">
            <v>0.18</v>
          </cell>
          <cell r="G1879" t="str">
            <v>TL</v>
          </cell>
          <cell r="H1879">
            <v>0</v>
          </cell>
          <cell r="I1879">
            <v>8697659881191</v>
          </cell>
        </row>
        <row r="1880">
          <cell r="D1880" t="str">
            <v>Mantar Pano</v>
          </cell>
          <cell r="E1880" t="str">
            <v>Inter 90x120 Çuhalı Tekerlek Ayaklı Mantar Pano INT-553</v>
          </cell>
          <cell r="F1880">
            <v>0.18</v>
          </cell>
          <cell r="G1880" t="str">
            <v>TL</v>
          </cell>
          <cell r="H1880">
            <v>0</v>
          </cell>
          <cell r="I1880">
            <v>8697659881320</v>
          </cell>
        </row>
        <row r="1881">
          <cell r="D1881" t="str">
            <v>Mantar Pano</v>
          </cell>
          <cell r="E1881" t="str">
            <v>Inter 90x180 Çuhalı Tekerlek Ayaklı Mantar Pano INT-554</v>
          </cell>
          <cell r="F1881">
            <v>0.18</v>
          </cell>
          <cell r="G1881" t="str">
            <v>TL</v>
          </cell>
          <cell r="H1881">
            <v>0</v>
          </cell>
          <cell r="I1881">
            <v>8697659881337</v>
          </cell>
        </row>
        <row r="1882">
          <cell r="D1882" t="str">
            <v>Mantar Pano</v>
          </cell>
          <cell r="E1882" t="str">
            <v>Inter 120x180 Çuhalı Tekerlek Ayaklı Mantar Pano INT-555</v>
          </cell>
          <cell r="F1882">
            <v>0.18</v>
          </cell>
          <cell r="G1882" t="str">
            <v>TL</v>
          </cell>
          <cell r="H1882">
            <v>0</v>
          </cell>
          <cell r="I1882">
            <v>8697659881344</v>
          </cell>
        </row>
        <row r="1883">
          <cell r="D1883" t="str">
            <v>Mantar Pano</v>
          </cell>
          <cell r="E1883" t="str">
            <v>Inter 60x90 Çuhalı Mantar Pano INT-556</v>
          </cell>
          <cell r="F1883">
            <v>0.18</v>
          </cell>
          <cell r="G1883" t="str">
            <v>TL</v>
          </cell>
          <cell r="H1883">
            <v>0</v>
          </cell>
          <cell r="I1883">
            <v>8697659881313</v>
          </cell>
        </row>
        <row r="1884">
          <cell r="D1884" t="str">
            <v>Mantar Pano</v>
          </cell>
          <cell r="E1884" t="str">
            <v>Inter 60x120 Çuhalı Mantar Pano INT-557</v>
          </cell>
          <cell r="F1884">
            <v>0.18</v>
          </cell>
          <cell r="G1884" t="str">
            <v>TL</v>
          </cell>
          <cell r="H1884">
            <v>0</v>
          </cell>
          <cell r="I1884">
            <v>8697659881283</v>
          </cell>
        </row>
        <row r="1885">
          <cell r="D1885" t="str">
            <v>Mantar Pano</v>
          </cell>
          <cell r="E1885" t="str">
            <v>Inter 90x120 Çuhalı Mantar Pano INT-558</v>
          </cell>
          <cell r="F1885">
            <v>0.18</v>
          </cell>
          <cell r="G1885" t="str">
            <v>TL</v>
          </cell>
          <cell r="H1885">
            <v>0</v>
          </cell>
          <cell r="I1885">
            <v>8697659881290</v>
          </cell>
        </row>
        <row r="1886">
          <cell r="D1886" t="str">
            <v>Mantar Pano</v>
          </cell>
          <cell r="E1886" t="str">
            <v>Inter 90x180 Çuhalı Mantar Pano INT-559</v>
          </cell>
          <cell r="F1886">
            <v>0.18</v>
          </cell>
          <cell r="G1886" t="str">
            <v>TL</v>
          </cell>
          <cell r="H1886">
            <v>0</v>
          </cell>
          <cell r="I1886">
            <v>8697659881306</v>
          </cell>
        </row>
        <row r="1887">
          <cell r="D1887" t="str">
            <v>Mantar Pano</v>
          </cell>
          <cell r="E1887" t="str">
            <v>Inter 120x200 Çuhalı Tekerlek Ayaklı Mantar Pano INT-564</v>
          </cell>
          <cell r="F1887">
            <v>0.18</v>
          </cell>
          <cell r="G1887" t="str">
            <v>TL</v>
          </cell>
          <cell r="H1887">
            <v>0</v>
          </cell>
          <cell r="I1887">
            <v>8697659886844</v>
          </cell>
        </row>
        <row r="1888">
          <cell r="D1888" t="str">
            <v>Mantar Pano</v>
          </cell>
          <cell r="E1888" t="str">
            <v>Inter 90x120 Eko Çerçeveli Mantar Pano INT-565</v>
          </cell>
          <cell r="F1888">
            <v>0.18</v>
          </cell>
          <cell r="G1888" t="str">
            <v>TL</v>
          </cell>
          <cell r="H1888">
            <v>0</v>
          </cell>
          <cell r="I1888">
            <v>8697659888664</v>
          </cell>
        </row>
        <row r="1889">
          <cell r="D1889" t="str">
            <v>Laminasyon Filmi</v>
          </cell>
          <cell r="E1889" t="str">
            <v>Mas 125 mic. 65x95mm. Laminasyon Filmi 100'lü Paket</v>
          </cell>
          <cell r="F1889">
            <v>0.18</v>
          </cell>
          <cell r="G1889" t="str">
            <v>TL</v>
          </cell>
          <cell r="H1889">
            <v>4.5116639999999997</v>
          </cell>
          <cell r="I1889">
            <v>8691217770224</v>
          </cell>
        </row>
        <row r="1890">
          <cell r="D1890" t="str">
            <v>Laminasyon Filmi</v>
          </cell>
          <cell r="E1890" t="str">
            <v>Mas 125 mic. 78x102mm. Laminasyon Filmi 100'lü Paket</v>
          </cell>
          <cell r="F1890">
            <v>0.18</v>
          </cell>
          <cell r="G1890" t="str">
            <v>TL</v>
          </cell>
          <cell r="H1890">
            <v>5.7113600000000009</v>
          </cell>
          <cell r="I1890">
            <v>8691217770323</v>
          </cell>
        </row>
        <row r="1891">
          <cell r="D1891" t="str">
            <v>Laminasyon Filmi</v>
          </cell>
          <cell r="E1891" t="str">
            <v>Mas 125 mic. 85x115mm. Laminasyon Filmi 100'lü Paket</v>
          </cell>
          <cell r="F1891">
            <v>0.18</v>
          </cell>
          <cell r="G1891" t="str">
            <v>TL</v>
          </cell>
          <cell r="H1891">
            <v>7.1949168000000006</v>
          </cell>
          <cell r="I1891">
            <v>8691217770422</v>
          </cell>
        </row>
        <row r="1892">
          <cell r="D1892" t="str">
            <v>Laminasyon Filmi</v>
          </cell>
          <cell r="E1892" t="str">
            <v>Mas 150 mic. A3 Laminasyon Filmi 100'lü Paket</v>
          </cell>
          <cell r="F1892">
            <v>0.18</v>
          </cell>
          <cell r="G1892" t="str">
            <v>TL</v>
          </cell>
          <cell r="H1892">
            <v>98.986559999999997</v>
          </cell>
          <cell r="I1892">
            <v>8691217771320</v>
          </cell>
        </row>
        <row r="1893">
          <cell r="D1893" t="str">
            <v>Laminasyon Filmi</v>
          </cell>
          <cell r="E1893" t="str">
            <v>Mas 100 mic. A4 Laminasyon Filmi 100'lü Paket</v>
          </cell>
          <cell r="F1893">
            <v>0.18</v>
          </cell>
          <cell r="G1893" t="str">
            <v>TL</v>
          </cell>
          <cell r="H1893">
            <v>33.111920000000005</v>
          </cell>
          <cell r="I1893">
            <v>8691217771627</v>
          </cell>
        </row>
        <row r="1894">
          <cell r="D1894" t="str">
            <v>Laminasyon Filmi</v>
          </cell>
          <cell r="E1894" t="str">
            <v>Mas 100 mic. A3 Laminasyon Filmi 100'lü Paket</v>
          </cell>
          <cell r="F1894">
            <v>0.18</v>
          </cell>
          <cell r="G1894" t="str">
            <v>TL</v>
          </cell>
          <cell r="H1894">
            <v>66.208320000000001</v>
          </cell>
          <cell r="I1894">
            <v>8691217771726</v>
          </cell>
        </row>
        <row r="1895">
          <cell r="D1895" t="str">
            <v>Laminasyon Filmi</v>
          </cell>
          <cell r="E1895" t="str">
            <v>Sarff 38 mic. A3 Polyester Laminasyon Filmi 100'lü Paket</v>
          </cell>
          <cell r="F1895">
            <v>0.18</v>
          </cell>
          <cell r="G1895" t="str">
            <v>TL</v>
          </cell>
          <cell r="H1895">
            <v>0</v>
          </cell>
          <cell r="I1895" t="str">
            <v>8698534219788</v>
          </cell>
        </row>
        <row r="1896">
          <cell r="D1896" t="str">
            <v>Laminasyon Filmi</v>
          </cell>
          <cell r="E1896" t="str">
            <v>Sarff 38 mic. A4 Polyester Laminasyon Filmi 100'lü Paket</v>
          </cell>
          <cell r="F1896">
            <v>0.18</v>
          </cell>
          <cell r="G1896" t="str">
            <v>TL</v>
          </cell>
          <cell r="H1896">
            <v>0</v>
          </cell>
          <cell r="I1896" t="str">
            <v>8698534219795</v>
          </cell>
        </row>
        <row r="1897">
          <cell r="D1897" t="str">
            <v>Laminasyon Filmi</v>
          </cell>
          <cell r="E1897" t="str">
            <v>Sarff 75 mic. A3 Polyester Laminasyon Filmi 100'lü Paket</v>
          </cell>
          <cell r="F1897">
            <v>0.18</v>
          </cell>
          <cell r="G1897" t="str">
            <v>TL</v>
          </cell>
          <cell r="H1897">
            <v>0</v>
          </cell>
          <cell r="I1897" t="str">
            <v>000088034638</v>
          </cell>
        </row>
        <row r="1898">
          <cell r="D1898" t="str">
            <v>Laminasyon Filmi</v>
          </cell>
          <cell r="E1898" t="str">
            <v>Sarff 75 mic. A4 Polyester Laminasyon Filmi 100'lü Paket</v>
          </cell>
          <cell r="F1898">
            <v>0.18</v>
          </cell>
          <cell r="G1898" t="str">
            <v>TL</v>
          </cell>
          <cell r="H1898">
            <v>0</v>
          </cell>
          <cell r="I1898" t="str">
            <v>8698534219863</v>
          </cell>
        </row>
        <row r="1899">
          <cell r="D1899" t="str">
            <v>Laminasyon Filmi</v>
          </cell>
          <cell r="E1899" t="str">
            <v>Sarff 100 mic. A3 Polyester Laminasyon Filmi 100'lü Paket</v>
          </cell>
          <cell r="F1899">
            <v>0.18</v>
          </cell>
          <cell r="G1899" t="str">
            <v>TL</v>
          </cell>
          <cell r="H1899">
            <v>0</v>
          </cell>
          <cell r="I1899" t="str">
            <v>8698534219931</v>
          </cell>
        </row>
        <row r="1900">
          <cell r="D1900" t="str">
            <v>Laminasyon Filmi</v>
          </cell>
          <cell r="E1900" t="str">
            <v>Sarff 100 mic. A4 Polyester Laminasyon Filmi 100'lü Paket</v>
          </cell>
          <cell r="F1900">
            <v>0.18</v>
          </cell>
          <cell r="G1900" t="str">
            <v>TL</v>
          </cell>
          <cell r="H1900">
            <v>0</v>
          </cell>
          <cell r="I1900" t="str">
            <v>8698534219948</v>
          </cell>
        </row>
        <row r="1901">
          <cell r="D1901" t="str">
            <v>Laminasyon Filmi</v>
          </cell>
          <cell r="E1901" t="str">
            <v>Sarff 100 mic. A5 Polyester Laminasyon Filmi 100'lü Paket</v>
          </cell>
          <cell r="F1901">
            <v>0.18</v>
          </cell>
          <cell r="G1901" t="str">
            <v>TL</v>
          </cell>
          <cell r="H1901">
            <v>0</v>
          </cell>
          <cell r="I1901" t="str">
            <v>8698534219955</v>
          </cell>
        </row>
        <row r="1902">
          <cell r="D1902" t="str">
            <v>Laminasyon Filmi</v>
          </cell>
          <cell r="E1902" t="str">
            <v>Sarff 125 mic. A3 Polyester Laminasyon Filmi 100'lü Paket</v>
          </cell>
          <cell r="F1902">
            <v>0.18</v>
          </cell>
          <cell r="G1902" t="str">
            <v>TL</v>
          </cell>
          <cell r="H1902">
            <v>0</v>
          </cell>
          <cell r="I1902" t="str">
            <v>8698534266041</v>
          </cell>
        </row>
        <row r="1903">
          <cell r="D1903" t="str">
            <v>Laminasyon Filmi</v>
          </cell>
          <cell r="E1903" t="str">
            <v>Sarff 125 mic. A4 Polyester Laminasyon Filmi 100'lü Paket</v>
          </cell>
          <cell r="F1903">
            <v>0.18</v>
          </cell>
          <cell r="G1903" t="str">
            <v>TL</v>
          </cell>
          <cell r="H1903">
            <v>0</v>
          </cell>
          <cell r="I1903" t="str">
            <v>8698534266058</v>
          </cell>
        </row>
        <row r="1904">
          <cell r="D1904" t="str">
            <v>Laminasyon Filmi</v>
          </cell>
          <cell r="E1904" t="str">
            <v>Sarff 125 mic. A5 Polyester Laminasyon Filmi 100'lü Paket</v>
          </cell>
          <cell r="F1904">
            <v>0.18</v>
          </cell>
          <cell r="G1904" t="str">
            <v>TL</v>
          </cell>
          <cell r="H1904">
            <v>0</v>
          </cell>
          <cell r="I1904" t="str">
            <v>8698534220067</v>
          </cell>
        </row>
        <row r="1905">
          <cell r="D1905" t="str">
            <v>Laminasyon Filmi</v>
          </cell>
          <cell r="E1905" t="str">
            <v>Sarff 125 mic. BNC(85X115) Polyester Laminasyon Filmi 100'lü Paket</v>
          </cell>
          <cell r="F1905">
            <v>0.18</v>
          </cell>
          <cell r="G1905" t="str">
            <v>TL</v>
          </cell>
          <cell r="H1905">
            <v>0</v>
          </cell>
          <cell r="I1905" t="str">
            <v>8698534251528</v>
          </cell>
        </row>
        <row r="1906">
          <cell r="D1906" t="str">
            <v>Laminasyon Filmi</v>
          </cell>
          <cell r="E1906" t="str">
            <v>Sarff 125 mic. KNC(78X102) Polyester Laminasyon Filmi 100'lü Paket</v>
          </cell>
          <cell r="F1906">
            <v>0.18</v>
          </cell>
          <cell r="G1906" t="str">
            <v>TL</v>
          </cell>
          <cell r="H1906">
            <v>0</v>
          </cell>
          <cell r="I1906" t="str">
            <v>8698534251610</v>
          </cell>
        </row>
        <row r="1907">
          <cell r="D1907" t="str">
            <v>Laminasyon Filmi</v>
          </cell>
          <cell r="E1907" t="str">
            <v>Sarff 125 mic. KK.(7x10) Polyester Laminasyon Filmi 100'lü Paket</v>
          </cell>
          <cell r="F1907">
            <v>0.18</v>
          </cell>
          <cell r="G1907" t="str">
            <v>TL</v>
          </cell>
          <cell r="H1907">
            <v>0</v>
          </cell>
          <cell r="I1907" t="str">
            <v>8698534219511</v>
          </cell>
        </row>
        <row r="1908">
          <cell r="D1908" t="str">
            <v>Laminasyon Filmi</v>
          </cell>
          <cell r="E1908" t="str">
            <v>Sarff 125 mic. KK.(65X95mm) Polyester Laminasyon Filmi 100'lü Paket</v>
          </cell>
          <cell r="F1908">
            <v>0.18</v>
          </cell>
          <cell r="G1908" t="str">
            <v>TL</v>
          </cell>
          <cell r="H1908">
            <v>0</v>
          </cell>
          <cell r="I1908" t="str">
            <v>8698534265525</v>
          </cell>
        </row>
        <row r="1909">
          <cell r="D1909" t="str">
            <v>Laminasyon Filmi</v>
          </cell>
          <cell r="E1909" t="str">
            <v>Sarff 125 mic. KK.(54X86mm) Polyester Laminasyon Filmi 100'lü Paket</v>
          </cell>
          <cell r="F1909">
            <v>0.18</v>
          </cell>
          <cell r="G1909" t="str">
            <v>TL</v>
          </cell>
          <cell r="H1909">
            <v>0</v>
          </cell>
          <cell r="I1909" t="str">
            <v>8698534265532</v>
          </cell>
        </row>
        <row r="1910">
          <cell r="D1910" t="str">
            <v>Laminasyon Filmi</v>
          </cell>
          <cell r="E1910" t="str">
            <v>Sarff 150 mic. A3 Polyester Laminasyon Filmi 100'lü Paket</v>
          </cell>
          <cell r="F1910">
            <v>0.18</v>
          </cell>
          <cell r="G1910" t="str">
            <v>TL</v>
          </cell>
          <cell r="H1910">
            <v>0</v>
          </cell>
          <cell r="I1910" t="str">
            <v>8698534219542</v>
          </cell>
        </row>
        <row r="1911">
          <cell r="D1911" t="str">
            <v>Laminasyon Filmi</v>
          </cell>
          <cell r="E1911" t="str">
            <v>Sarff 150 mic. A4 Polyester Laminasyon Filmi 100'lü Paket</v>
          </cell>
          <cell r="F1911">
            <v>0.18</v>
          </cell>
          <cell r="G1911" t="str">
            <v>TL</v>
          </cell>
          <cell r="H1911">
            <v>0</v>
          </cell>
          <cell r="I1911" t="str">
            <v>8698534265556</v>
          </cell>
        </row>
        <row r="1912">
          <cell r="D1912" t="str">
            <v>Laminasyon Filmi</v>
          </cell>
          <cell r="E1912" t="str">
            <v>Sarff 150 mic. A5 Polyester Laminasyon Filmi 100'lü Paket</v>
          </cell>
          <cell r="F1912">
            <v>0.18</v>
          </cell>
          <cell r="G1912" t="str">
            <v>TL</v>
          </cell>
          <cell r="H1912">
            <v>0</v>
          </cell>
          <cell r="I1912" t="str">
            <v>8698534265563</v>
          </cell>
        </row>
        <row r="1913">
          <cell r="D1913" t="str">
            <v>Laminasyon Filmi</v>
          </cell>
          <cell r="E1913" t="str">
            <v>Sarff 150 mic. BNC(85X115) Polyester Laminasyon Filmi 100'lü Paket</v>
          </cell>
          <cell r="F1913">
            <v>0.18</v>
          </cell>
          <cell r="G1913" t="str">
            <v>TL</v>
          </cell>
          <cell r="H1913">
            <v>0</v>
          </cell>
          <cell r="I1913" t="str">
            <v>8698534265570</v>
          </cell>
        </row>
        <row r="1914">
          <cell r="D1914" t="str">
            <v>Laminasyon Filmi</v>
          </cell>
          <cell r="E1914" t="str">
            <v>Sarff 150 mic. KNC(78X102) Polyester Laminasyon Filmi 100'lü Paket</v>
          </cell>
          <cell r="F1914">
            <v>0.18</v>
          </cell>
          <cell r="G1914" t="str">
            <v>TL</v>
          </cell>
          <cell r="H1914">
            <v>0</v>
          </cell>
          <cell r="I1914" t="str">
            <v>8698534265587</v>
          </cell>
        </row>
        <row r="1915">
          <cell r="D1915" t="str">
            <v>Laminasyon Filmi</v>
          </cell>
          <cell r="E1915" t="str">
            <v>Sarff 150 mic. KK.(7x10) Polyester Laminasyon Filmi 100'lü Paket</v>
          </cell>
          <cell r="F1915">
            <v>0.18</v>
          </cell>
          <cell r="G1915" t="str">
            <v>TL</v>
          </cell>
          <cell r="H1915">
            <v>0</v>
          </cell>
          <cell r="I1915" t="str">
            <v>8698534219597</v>
          </cell>
        </row>
        <row r="1916">
          <cell r="D1916" t="str">
            <v>Laminasyon Filmi</v>
          </cell>
          <cell r="E1916" t="str">
            <v>Sarff 150 mic. KK.(65X95mm) Polyester Laminasyon Filmi 100'lü Paket</v>
          </cell>
          <cell r="F1916">
            <v>0.18</v>
          </cell>
          <cell r="G1916" t="str">
            <v>TL</v>
          </cell>
          <cell r="H1916">
            <v>0</v>
          </cell>
          <cell r="I1916" t="str">
            <v>8698534265600</v>
          </cell>
        </row>
        <row r="1917">
          <cell r="D1917" t="str">
            <v>Laminasyon Filmi</v>
          </cell>
          <cell r="E1917" t="str">
            <v>Sarff 150 mic. KK.(54X86mm) Polyester Laminasyon Filmi 100'lü Paket</v>
          </cell>
          <cell r="F1917">
            <v>0.18</v>
          </cell>
          <cell r="G1917" t="str">
            <v>TL</v>
          </cell>
          <cell r="H1917">
            <v>0</v>
          </cell>
          <cell r="I1917" t="str">
            <v>8698534219610</v>
          </cell>
        </row>
        <row r="1918">
          <cell r="D1918" t="str">
            <v>Laminasyon Filmi</v>
          </cell>
          <cell r="E1918" t="str">
            <v>Sarff 250 mic. A3 Polyester Laminasyon Filmi 50'li Paket</v>
          </cell>
          <cell r="F1918">
            <v>0.18</v>
          </cell>
          <cell r="G1918" t="str">
            <v>TL</v>
          </cell>
          <cell r="H1918">
            <v>0</v>
          </cell>
          <cell r="I1918" t="str">
            <v>8698534265648</v>
          </cell>
        </row>
        <row r="1919">
          <cell r="D1919" t="str">
            <v>Laminasyon Filmi</v>
          </cell>
          <cell r="E1919" t="str">
            <v>Sarff 250 mic. A4 Polyester Laminasyon Filmi  50'li  Paket</v>
          </cell>
          <cell r="F1919">
            <v>0.18</v>
          </cell>
          <cell r="G1919" t="str">
            <v>TL</v>
          </cell>
          <cell r="H1919">
            <v>0</v>
          </cell>
          <cell r="I1919" t="str">
            <v>8698534265617</v>
          </cell>
        </row>
        <row r="1920">
          <cell r="D1920" t="str">
            <v>Laminasyon Filmi</v>
          </cell>
          <cell r="E1920" t="str">
            <v>Sarff 250 mic. A5 Polyester Laminasyon Filmi  50'li Paket</v>
          </cell>
          <cell r="F1920">
            <v>0.18</v>
          </cell>
          <cell r="G1920" t="str">
            <v>TL</v>
          </cell>
          <cell r="H1920">
            <v>0</v>
          </cell>
          <cell r="I1920" t="str">
            <v>8698534219641</v>
          </cell>
        </row>
        <row r="1921">
          <cell r="D1921" t="str">
            <v>Laminasyon Filmi</v>
          </cell>
          <cell r="E1921" t="str">
            <v>Sarff 250 mic. BNC(85X115) Polyester Laminasyon Filmi  50'li  Paket</v>
          </cell>
          <cell r="F1921">
            <v>0.18</v>
          </cell>
          <cell r="G1921" t="str">
            <v>TL</v>
          </cell>
          <cell r="H1921">
            <v>0</v>
          </cell>
          <cell r="I1921" t="str">
            <v>8698534265655</v>
          </cell>
        </row>
        <row r="1922">
          <cell r="D1922" t="str">
            <v>Laminasyon Filmi</v>
          </cell>
          <cell r="E1922" t="str">
            <v>Sarff 250 mic. KNC(78X102) Polyester Laminasyon Filmi 50'li  Paket</v>
          </cell>
          <cell r="F1922">
            <v>0.18</v>
          </cell>
          <cell r="G1922" t="str">
            <v>TL</v>
          </cell>
          <cell r="H1922">
            <v>0</v>
          </cell>
          <cell r="I1922" t="str">
            <v>8698534219665</v>
          </cell>
        </row>
        <row r="1923">
          <cell r="D1923" t="str">
            <v>Laminasyon Filmi</v>
          </cell>
          <cell r="E1923" t="str">
            <v>Sarff 250 mic. KK.(7x10) Polyester Laminasyon Filmi  50'li  Paket</v>
          </cell>
          <cell r="F1923">
            <v>0.18</v>
          </cell>
          <cell r="G1923" t="str">
            <v>TL</v>
          </cell>
          <cell r="H1923">
            <v>0</v>
          </cell>
          <cell r="I1923" t="str">
            <v>8698534219672</v>
          </cell>
        </row>
        <row r="1924">
          <cell r="D1924" t="str">
            <v>Laminasyon Filmi</v>
          </cell>
          <cell r="E1924" t="str">
            <v>Sarff 250 mic. KK.(65X95mm) Polyester Laminasyon Filmi  50'li  Paket</v>
          </cell>
          <cell r="F1924">
            <v>0.18</v>
          </cell>
          <cell r="G1924" t="str">
            <v>TL</v>
          </cell>
          <cell r="H1924">
            <v>0</v>
          </cell>
          <cell r="I1924" t="str">
            <v>8698534265686</v>
          </cell>
        </row>
        <row r="1925">
          <cell r="D1925" t="str">
            <v>Laminasyon Filmi</v>
          </cell>
          <cell r="E1925" t="str">
            <v>Sarff 250 mic. KK.(54X86mm) Polyester Laminasyon Filmi  50'li  Paket</v>
          </cell>
          <cell r="F1925">
            <v>0.18</v>
          </cell>
          <cell r="G1925" t="str">
            <v>TL</v>
          </cell>
          <cell r="H1925">
            <v>0</v>
          </cell>
          <cell r="I1925" t="str">
            <v>8803463361211</v>
          </cell>
        </row>
        <row r="1926">
          <cell r="D1926" t="str">
            <v>Laminasyon Filmi</v>
          </cell>
          <cell r="E1926" t="str">
            <v>Sarff 38 mic. A3 Polyester Mat Laminasyon Filmi 100'lü Paket</v>
          </cell>
          <cell r="F1926">
            <v>0.18</v>
          </cell>
          <cell r="G1926" t="str">
            <v>TL</v>
          </cell>
          <cell r="H1926">
            <v>0</v>
          </cell>
          <cell r="I1926" t="str">
            <v>8698534219771</v>
          </cell>
        </row>
        <row r="1927">
          <cell r="D1927" t="str">
            <v>Laminasyon Filmi</v>
          </cell>
          <cell r="E1927" t="str">
            <v>Sarff 38 mic. A4 Polyester Mat Laminasyon Filmi 100'lü Paket</v>
          </cell>
          <cell r="F1927">
            <v>0.18</v>
          </cell>
          <cell r="G1927" t="str">
            <v>TL</v>
          </cell>
          <cell r="H1927">
            <v>0</v>
          </cell>
          <cell r="I1927" t="str">
            <v>8698534219788</v>
          </cell>
        </row>
        <row r="1928">
          <cell r="D1928" t="str">
            <v>Laminasyon Filmi</v>
          </cell>
          <cell r="E1928" t="str">
            <v>Sarff 38 mic. A5 Polyester Mat Laminasyon Filmi 100'lü Paket</v>
          </cell>
          <cell r="F1928">
            <v>0.18</v>
          </cell>
          <cell r="G1928" t="str">
            <v>TL</v>
          </cell>
          <cell r="H1928">
            <v>0</v>
          </cell>
          <cell r="I1928" t="str">
            <v>8698534219795</v>
          </cell>
        </row>
        <row r="1929">
          <cell r="D1929" t="str">
            <v>Laminasyon Filmi</v>
          </cell>
          <cell r="E1929" t="str">
            <v>Sarff 75 mic. A3 Polyester Mat Laminasyon Filmi 100'lü Paket</v>
          </cell>
          <cell r="F1929">
            <v>0.18</v>
          </cell>
          <cell r="G1929" t="str">
            <v>TL</v>
          </cell>
          <cell r="H1929">
            <v>0</v>
          </cell>
          <cell r="I1929" t="str">
            <v>000088034638</v>
          </cell>
        </row>
        <row r="1930">
          <cell r="D1930" t="str">
            <v>Laminasyon Filmi</v>
          </cell>
          <cell r="E1930" t="str">
            <v>Sarff 75 mic. A4 Polyester Mat Laminasyon Filmi 100'lü Paket</v>
          </cell>
          <cell r="F1930">
            <v>0.18</v>
          </cell>
          <cell r="G1930" t="str">
            <v>TL</v>
          </cell>
          <cell r="H1930">
            <v>0</v>
          </cell>
          <cell r="I1930" t="str">
            <v>8698534219863</v>
          </cell>
        </row>
        <row r="1931">
          <cell r="D1931" t="str">
            <v>Laminasyon Filmi</v>
          </cell>
          <cell r="E1931" t="str">
            <v>Sarff 75 mic. A5 Polyester Mat Laminasyon Filmi 100'lü Paket</v>
          </cell>
          <cell r="F1931">
            <v>0.18</v>
          </cell>
          <cell r="G1931" t="str">
            <v>TL</v>
          </cell>
          <cell r="H1931">
            <v>0</v>
          </cell>
          <cell r="I1931" t="str">
            <v>8698534219870</v>
          </cell>
        </row>
        <row r="1932">
          <cell r="D1932" t="str">
            <v>Laminasyon Filmi</v>
          </cell>
          <cell r="E1932" t="str">
            <v>Sarff 100 mic. A3 Polyester Mat Laminasyon Filmi 100'lü Paket</v>
          </cell>
          <cell r="F1932">
            <v>0.18</v>
          </cell>
          <cell r="G1932" t="str">
            <v>TL</v>
          </cell>
          <cell r="H1932">
            <v>0</v>
          </cell>
          <cell r="I1932" t="str">
            <v>8698534219931</v>
          </cell>
        </row>
        <row r="1933">
          <cell r="D1933" t="str">
            <v>Laminasyon Filmi</v>
          </cell>
          <cell r="E1933" t="str">
            <v>Sarff 100 mic. A4 Polyester Mat Laminasyon Filmi 100'lü Paket</v>
          </cell>
          <cell r="F1933">
            <v>0.18</v>
          </cell>
          <cell r="G1933" t="str">
            <v>TL</v>
          </cell>
          <cell r="H1933">
            <v>0</v>
          </cell>
          <cell r="I1933" t="str">
            <v>8698534219948</v>
          </cell>
        </row>
        <row r="1934">
          <cell r="D1934" t="str">
            <v>Laminasyon Filmi</v>
          </cell>
          <cell r="E1934" t="str">
            <v>Sarff 100 mic. A5 Polyester Mat Laminasyon Filmi 100'lü Paket</v>
          </cell>
          <cell r="F1934">
            <v>0.18</v>
          </cell>
          <cell r="G1934" t="str">
            <v>TL</v>
          </cell>
          <cell r="H1934">
            <v>0</v>
          </cell>
          <cell r="I1934" t="str">
            <v>8698534219955</v>
          </cell>
        </row>
        <row r="1935">
          <cell r="D1935" t="str">
            <v>Laminasyon Filmi</v>
          </cell>
          <cell r="E1935" t="str">
            <v>Sarff 125 mic. A3 Polyester Mat Laminasyon Filmi 100'lü Paket</v>
          </cell>
          <cell r="F1935">
            <v>0.18</v>
          </cell>
          <cell r="G1935" t="str">
            <v>TL</v>
          </cell>
          <cell r="H1935">
            <v>0</v>
          </cell>
          <cell r="I1935" t="str">
            <v>8698534266041</v>
          </cell>
        </row>
        <row r="1936">
          <cell r="D1936" t="str">
            <v>Laminasyon Filmi</v>
          </cell>
          <cell r="E1936" t="str">
            <v>Sarff 125 mic. A4 Polyester Mat Laminasyon Filmi 100'lü Paket</v>
          </cell>
          <cell r="F1936">
            <v>0.18</v>
          </cell>
          <cell r="G1936" t="str">
            <v>TL</v>
          </cell>
          <cell r="H1936">
            <v>0</v>
          </cell>
          <cell r="I1936" t="str">
            <v>8698534266058</v>
          </cell>
        </row>
        <row r="1937">
          <cell r="D1937" t="str">
            <v>Laminasyon Filmi</v>
          </cell>
          <cell r="E1937" t="str">
            <v>Sarff 125 mic. A5 Polyester Mat Laminasyon Filmi 100'lü Paket</v>
          </cell>
          <cell r="F1937">
            <v>0.18</v>
          </cell>
          <cell r="G1937" t="str">
            <v>TL</v>
          </cell>
          <cell r="H1937">
            <v>0</v>
          </cell>
          <cell r="I1937" t="str">
            <v>8698534220067</v>
          </cell>
        </row>
        <row r="1938">
          <cell r="D1938" t="str">
            <v>Laminasyon Filmi</v>
          </cell>
          <cell r="E1938" t="str">
            <v>Sarff 250 mic. A3 Polyester Mat Laminasyon Filmi 50'li Paket</v>
          </cell>
          <cell r="F1938">
            <v>0.18</v>
          </cell>
          <cell r="G1938" t="str">
            <v>TL</v>
          </cell>
          <cell r="H1938">
            <v>0</v>
          </cell>
          <cell r="I1938" t="str">
            <v>8698534220128</v>
          </cell>
        </row>
        <row r="1939">
          <cell r="D1939" t="str">
            <v>Laminasyon Filmi</v>
          </cell>
          <cell r="E1939" t="str">
            <v>Sarff 250 mic. A4 Polyester Mat Laminasyon Filmi 50'li Paket</v>
          </cell>
          <cell r="F1939">
            <v>0.18</v>
          </cell>
          <cell r="G1939" t="str">
            <v>TL</v>
          </cell>
          <cell r="H1939">
            <v>0</v>
          </cell>
          <cell r="I1939" t="str">
            <v>8698534268212</v>
          </cell>
        </row>
        <row r="1940">
          <cell r="D1940" t="str">
            <v>Laminasyon Filmi</v>
          </cell>
          <cell r="E1940" t="str">
            <v>Sarff 250 mic. A5 Polyester Mat Laminasyon Filmi 50'li Paket</v>
          </cell>
          <cell r="F1940">
            <v>0.18</v>
          </cell>
          <cell r="G1940" t="str">
            <v>TL</v>
          </cell>
          <cell r="H1940">
            <v>0</v>
          </cell>
          <cell r="I1940" t="str">
            <v>8698534268229</v>
          </cell>
        </row>
        <row r="1941">
          <cell r="D1941" t="str">
            <v>Laminasyon Filmi</v>
          </cell>
          <cell r="E1941" t="str">
            <v>Sarff 125 mic. A4 Yapışkanlı Polyester Laminasyon Filmi 50'li Paket</v>
          </cell>
          <cell r="F1941">
            <v>0.18</v>
          </cell>
          <cell r="G1941" t="str">
            <v>TL</v>
          </cell>
          <cell r="H1941">
            <v>0</v>
          </cell>
          <cell r="I1941" t="str">
            <v>8698534219450</v>
          </cell>
        </row>
        <row r="1942">
          <cell r="D1942" t="str">
            <v>Cilt Kapağı</v>
          </cell>
          <cell r="E1942" t="str">
            <v xml:space="preserve">Mas A4 PP Cilt Kapağı 100'lü Paket Şeffaf </v>
          </cell>
          <cell r="F1942">
            <v>0.18</v>
          </cell>
          <cell r="G1942" t="str">
            <v>TL</v>
          </cell>
          <cell r="H1942">
            <v>0</v>
          </cell>
          <cell r="I1942">
            <v>8691217774048</v>
          </cell>
        </row>
        <row r="1943">
          <cell r="D1943" t="str">
            <v>Cilt Kapağı</v>
          </cell>
          <cell r="E1943" t="str">
            <v>Mas A4 PP Cilt Kapağı 100'lü Paket Sarı</v>
          </cell>
          <cell r="F1943">
            <v>0.18</v>
          </cell>
          <cell r="G1943" t="str">
            <v>TL</v>
          </cell>
          <cell r="H1943">
            <v>0</v>
          </cell>
          <cell r="I1943">
            <v>8691217774086</v>
          </cell>
        </row>
        <row r="1944">
          <cell r="D1944" t="str">
            <v>Cilt Kapağı</v>
          </cell>
          <cell r="E1944" t="str">
            <v>Mas A4 PP Cilt Kapağı 100'lü Paket Beyaz</v>
          </cell>
          <cell r="F1944">
            <v>0.18</v>
          </cell>
          <cell r="G1944" t="str">
            <v>TL</v>
          </cell>
          <cell r="H1944">
            <v>0</v>
          </cell>
          <cell r="I1944">
            <v>8691217774000</v>
          </cell>
        </row>
        <row r="1945">
          <cell r="D1945" t="str">
            <v>Cilt Kapağı</v>
          </cell>
          <cell r="E1945" t="str">
            <v>Mas A4 PP Cilt Kapağı 100'lü Paket Mavi</v>
          </cell>
          <cell r="F1945">
            <v>0.18</v>
          </cell>
          <cell r="G1945" t="str">
            <v>TL</v>
          </cell>
          <cell r="H1945">
            <v>0</v>
          </cell>
          <cell r="I1945">
            <v>8691217774017</v>
          </cell>
        </row>
        <row r="1946">
          <cell r="D1946" t="str">
            <v>Cilt Kapağı</v>
          </cell>
          <cell r="E1946" t="str">
            <v>Mas A4 PP Cilt Kapağı 100'lü Paket Kırmızı</v>
          </cell>
          <cell r="F1946">
            <v>0.18</v>
          </cell>
          <cell r="G1946" t="str">
            <v>TL</v>
          </cell>
          <cell r="H1946">
            <v>0</v>
          </cell>
          <cell r="I1946">
            <v>8691217774031</v>
          </cell>
        </row>
        <row r="1947">
          <cell r="D1947" t="str">
            <v>Cilt Kapağı</v>
          </cell>
          <cell r="E1947" t="str">
            <v>Mas A4 PP Cilt Kapağı 100'lü Paket Buzlu</v>
          </cell>
          <cell r="F1947">
            <v>0.18</v>
          </cell>
          <cell r="G1947" t="str">
            <v>TL</v>
          </cell>
          <cell r="H1947">
            <v>0</v>
          </cell>
          <cell r="I1947">
            <v>8691217774079</v>
          </cell>
        </row>
        <row r="1948">
          <cell r="D1948" t="str">
            <v>Cilt Kapağı</v>
          </cell>
          <cell r="E1948" t="str">
            <v>Mas A4 PP Cilt Kapağı 100'lü Paket Turuncu</v>
          </cell>
          <cell r="F1948">
            <v>0.18</v>
          </cell>
          <cell r="G1948" t="str">
            <v>TL</v>
          </cell>
          <cell r="H1948">
            <v>0</v>
          </cell>
          <cell r="I1948">
            <v>8691217774062</v>
          </cell>
        </row>
        <row r="1949">
          <cell r="D1949" t="str">
            <v>Cilt Kapağı</v>
          </cell>
          <cell r="E1949" t="str">
            <v>Mas A4 PP Cilt Kapağı 100'lü Paket Yeşil</v>
          </cell>
          <cell r="F1949">
            <v>0.18</v>
          </cell>
          <cell r="G1949" t="str">
            <v>TL</v>
          </cell>
          <cell r="H1949">
            <v>0</v>
          </cell>
          <cell r="I1949">
            <v>8691217774055</v>
          </cell>
        </row>
        <row r="1950">
          <cell r="D1950" t="str">
            <v>Cilt Kapağı</v>
          </cell>
          <cell r="E1950" t="str">
            <v>Mas A4 PP Cilt Kapağı 100'lü Paket Siyah</v>
          </cell>
          <cell r="F1950">
            <v>0.18</v>
          </cell>
          <cell r="G1950" t="str">
            <v>TL</v>
          </cell>
          <cell r="H1950">
            <v>0</v>
          </cell>
          <cell r="I1950">
            <v>8691217774024</v>
          </cell>
        </row>
        <row r="1951">
          <cell r="D1951" t="str">
            <v>Cilt Kapağı</v>
          </cell>
          <cell r="E1951" t="str">
            <v>Sarff PVC 160 mic. A4 Şeffaf Cilt Kapağı 100'lü Paket</v>
          </cell>
          <cell r="F1951">
            <v>0.18</v>
          </cell>
          <cell r="G1951" t="str">
            <v>TL</v>
          </cell>
          <cell r="H1951">
            <v>0</v>
          </cell>
          <cell r="I1951" t="str">
            <v>8698534260117</v>
          </cell>
        </row>
        <row r="1952">
          <cell r="D1952" t="str">
            <v>Cilt Kapağı</v>
          </cell>
          <cell r="E1952" t="str">
            <v>Sarff PVC 160 mic. A4 Buzlu Şeffaf Cilt Kapağı 100'lü Paket</v>
          </cell>
          <cell r="F1952">
            <v>0.18</v>
          </cell>
          <cell r="G1952" t="str">
            <v>TL</v>
          </cell>
          <cell r="H1952">
            <v>0</v>
          </cell>
          <cell r="I1952" t="str">
            <v>8698534260131</v>
          </cell>
        </row>
        <row r="1953">
          <cell r="D1953" t="str">
            <v>Cilt Kapağı</v>
          </cell>
          <cell r="E1953" t="str">
            <v>Sarff PVC 160 mic. A4 Mavi Renkli Şeffaf Cilt Kapağı 100'lü Paket</v>
          </cell>
          <cell r="F1953">
            <v>0.18</v>
          </cell>
          <cell r="G1953" t="str">
            <v>TL</v>
          </cell>
          <cell r="H1953">
            <v>0</v>
          </cell>
          <cell r="I1953" t="str">
            <v>8698534260032</v>
          </cell>
        </row>
        <row r="1954">
          <cell r="D1954" t="str">
            <v>Cilt Kapağı</v>
          </cell>
          <cell r="E1954" t="str">
            <v>Sarff PVC 160 mic. A4 Sarı Renkli Şeffaf Cilt Kapağı 100'lü Paket</v>
          </cell>
          <cell r="F1954">
            <v>0.18</v>
          </cell>
          <cell r="G1954" t="str">
            <v>TL</v>
          </cell>
          <cell r="H1954">
            <v>0</v>
          </cell>
          <cell r="I1954" t="str">
            <v>8698534260278</v>
          </cell>
        </row>
        <row r="1955">
          <cell r="D1955" t="str">
            <v>Cilt Kapağı</v>
          </cell>
          <cell r="E1955" t="str">
            <v>Sarff PVC 160 mic. A4 Kırmızı Renkli Şeffaf Cilt Kapağı 100'lü Paket</v>
          </cell>
          <cell r="F1955">
            <v>0.18</v>
          </cell>
          <cell r="G1955" t="str">
            <v>TL</v>
          </cell>
          <cell r="H1955">
            <v>0</v>
          </cell>
          <cell r="I1955" t="str">
            <v>8698534260742</v>
          </cell>
        </row>
        <row r="1956">
          <cell r="D1956" t="str">
            <v>Cilt Kapağı</v>
          </cell>
          <cell r="E1956" t="str">
            <v>Sarff PVC 160 mic. A4 Yeşil Renkli Şeffaf Cilt Kapağı 100'lü Paket</v>
          </cell>
          <cell r="F1956">
            <v>0.18</v>
          </cell>
          <cell r="G1956" t="str">
            <v>TL</v>
          </cell>
          <cell r="H1956">
            <v>0</v>
          </cell>
          <cell r="I1956" t="str">
            <v>8698534260285</v>
          </cell>
        </row>
        <row r="1957">
          <cell r="D1957" t="str">
            <v>Cilt Kapağı</v>
          </cell>
          <cell r="E1957" t="str">
            <v>Sarff PVC 160 mic. A4 Turuncu Renkli Şeffaf Cilt Kapağı 100'lü Paket</v>
          </cell>
          <cell r="F1957">
            <v>0.18</v>
          </cell>
          <cell r="G1957" t="str">
            <v>TL</v>
          </cell>
          <cell r="H1957">
            <v>0</v>
          </cell>
          <cell r="I1957" t="str">
            <v>8698534260070</v>
          </cell>
        </row>
        <row r="1958">
          <cell r="D1958" t="str">
            <v>Cilt Kapağı</v>
          </cell>
          <cell r="E1958" t="str">
            <v>Sarff PVC 160 mic. A4 Opak Fıstık Yeşil Cilt Kapağı 100'lü Paket</v>
          </cell>
          <cell r="F1958">
            <v>0.18</v>
          </cell>
          <cell r="G1958" t="str">
            <v>TL</v>
          </cell>
          <cell r="H1958">
            <v>0</v>
          </cell>
          <cell r="I1958" t="str">
            <v>8698534285370</v>
          </cell>
        </row>
        <row r="1959">
          <cell r="D1959" t="str">
            <v>Cilt Kapağı</v>
          </cell>
          <cell r="E1959" t="str">
            <v>Sarff PVC 160 mic. A4 Opak Beyaz Cilt Kapağı 100'lü Paket</v>
          </cell>
          <cell r="F1959">
            <v>0.18</v>
          </cell>
          <cell r="G1959" t="str">
            <v>TL</v>
          </cell>
          <cell r="H1959">
            <v>0</v>
          </cell>
          <cell r="I1959" t="str">
            <v>8698534260100</v>
          </cell>
        </row>
        <row r="1960">
          <cell r="D1960" t="str">
            <v>Cilt Kapağı</v>
          </cell>
          <cell r="E1960" t="str">
            <v>Sarff PVC 160 mic. A4 Opak Siyah Cilt Kapağı 100'lü Paket</v>
          </cell>
          <cell r="F1960">
            <v>0.18</v>
          </cell>
          <cell r="G1960" t="str">
            <v>TL</v>
          </cell>
          <cell r="H1960">
            <v>0</v>
          </cell>
          <cell r="I1960" t="str">
            <v>8698534260124</v>
          </cell>
        </row>
        <row r="1961">
          <cell r="D1961" t="str">
            <v>Cilt Kapağı</v>
          </cell>
          <cell r="E1961" t="str">
            <v>Sarff PVC 160 mic. A4 Opak Mavi Cilt Kapağı 100'lü Paket</v>
          </cell>
          <cell r="F1961">
            <v>0.18</v>
          </cell>
          <cell r="G1961" t="str">
            <v>TL</v>
          </cell>
          <cell r="H1961">
            <v>0</v>
          </cell>
          <cell r="I1961" t="str">
            <v>8698534260087</v>
          </cell>
        </row>
        <row r="1962">
          <cell r="D1962" t="str">
            <v>Cilt Kapağı</v>
          </cell>
          <cell r="E1962" t="str">
            <v>Sarff PVC 160 mic. A4 Opak Kırmızı Cilt Kapağı 100'lü Paket</v>
          </cell>
          <cell r="F1962">
            <v>0.18</v>
          </cell>
          <cell r="G1962" t="str">
            <v>TL</v>
          </cell>
          <cell r="H1962">
            <v>0</v>
          </cell>
          <cell r="I1962" t="str">
            <v>8698534260094</v>
          </cell>
        </row>
        <row r="1963">
          <cell r="D1963" t="str">
            <v>Cilt Kapağı</v>
          </cell>
          <cell r="E1963" t="str">
            <v>Sarff PVC 160 mic. A4 Opak Yeşil Cilt Kapağı 100'lü Paket</v>
          </cell>
          <cell r="F1963">
            <v>0.18</v>
          </cell>
          <cell r="G1963" t="str">
            <v>TL</v>
          </cell>
          <cell r="H1963">
            <v>0</v>
          </cell>
          <cell r="I1963" t="str">
            <v>8698534260261</v>
          </cell>
        </row>
        <row r="1964">
          <cell r="D1964" t="str">
            <v>Cilt Kapağı</v>
          </cell>
          <cell r="E1964" t="str">
            <v>Sarff PVC 160 mic. A4 Opak Sarı Cilt Kapağı 100'lü Paket</v>
          </cell>
          <cell r="F1964">
            <v>0.18</v>
          </cell>
          <cell r="G1964" t="str">
            <v>TL</v>
          </cell>
          <cell r="H1964">
            <v>0</v>
          </cell>
          <cell r="I1964" t="str">
            <v>8698534260766</v>
          </cell>
        </row>
        <row r="1965">
          <cell r="D1965" t="str">
            <v>Cilt Kapağı</v>
          </cell>
          <cell r="E1965" t="str">
            <v>Sarff PVC 160 mic. A4 Opak Gri Cilt Kapağı 100'lü Paket</v>
          </cell>
          <cell r="F1965">
            <v>0.18</v>
          </cell>
          <cell r="G1965" t="str">
            <v>TL</v>
          </cell>
          <cell r="H1965">
            <v>0</v>
          </cell>
          <cell r="I1965" t="str">
            <v>8698534260247</v>
          </cell>
        </row>
        <row r="1966">
          <cell r="D1966" t="str">
            <v>Cilt Kapağı</v>
          </cell>
          <cell r="E1966" t="str">
            <v>Sarff PVC 160 mic. A4 Opak Turuncu Cilt Kapağı 100'lü Paket</v>
          </cell>
          <cell r="F1966">
            <v>0.18</v>
          </cell>
          <cell r="G1966" t="str">
            <v>TL</v>
          </cell>
          <cell r="H1966">
            <v>0</v>
          </cell>
          <cell r="I1966" t="str">
            <v>8698534260759</v>
          </cell>
        </row>
        <row r="1967">
          <cell r="D1967" t="str">
            <v>Cilt Kapağı</v>
          </cell>
          <cell r="E1967" t="str">
            <v>Sarff PVC 160 mic. A4 Opak Lacivert Cilt Kapağı 100'lü Paket</v>
          </cell>
          <cell r="F1967">
            <v>0.18</v>
          </cell>
          <cell r="G1967" t="str">
            <v>TL</v>
          </cell>
          <cell r="H1967">
            <v>0</v>
          </cell>
          <cell r="I1967" t="str">
            <v>8698534260254</v>
          </cell>
        </row>
        <row r="1968">
          <cell r="D1968" t="str">
            <v>Cilt Kapağı</v>
          </cell>
          <cell r="E1968" t="str">
            <v>Sarff PVC 160 mic. A3 Şeffaf Cilt Kapağı 100'lü Paket</v>
          </cell>
          <cell r="F1968">
            <v>0.18</v>
          </cell>
          <cell r="G1968" t="str">
            <v>TL</v>
          </cell>
          <cell r="H1968">
            <v>0</v>
          </cell>
          <cell r="I1968" t="str">
            <v>8698534260292</v>
          </cell>
        </row>
        <row r="1969">
          <cell r="D1969" t="str">
            <v>Cilt Kapağı</v>
          </cell>
          <cell r="E1969" t="str">
            <v>Sarff PVC 160 mic. A3 Buzlu Şeffaf Cilt Kapağı 100'lü Paket</v>
          </cell>
          <cell r="F1969">
            <v>0.18</v>
          </cell>
          <cell r="G1969" t="str">
            <v>TL</v>
          </cell>
          <cell r="H1969">
            <v>0</v>
          </cell>
          <cell r="I1969" t="str">
            <v>8698534203688</v>
          </cell>
        </row>
        <row r="1970">
          <cell r="D1970" t="str">
            <v>Cilt Kapağı</v>
          </cell>
          <cell r="E1970" t="str">
            <v>Sarff PVC 160 mic. A3 Opak Beyaz Cilt Kapağı 100'lü Paket</v>
          </cell>
          <cell r="F1970">
            <v>0.18</v>
          </cell>
          <cell r="G1970" t="str">
            <v>TL</v>
          </cell>
          <cell r="H1970">
            <v>0</v>
          </cell>
          <cell r="I1970" t="str">
            <v>8698534260315</v>
          </cell>
        </row>
        <row r="1971">
          <cell r="D1971" t="str">
            <v>Cilt Kapağı</v>
          </cell>
          <cell r="E1971" t="str">
            <v>Sarff PVC 160 mic. A3 Opak Siyah Cilt Kapağı 100'lü Paket</v>
          </cell>
          <cell r="F1971">
            <v>0.18</v>
          </cell>
          <cell r="G1971" t="str">
            <v>TL</v>
          </cell>
          <cell r="H1971">
            <v>0</v>
          </cell>
          <cell r="I1971" t="str">
            <v>8698534203701</v>
          </cell>
        </row>
        <row r="1972">
          <cell r="D1972" t="str">
            <v>Cilt Kapağı</v>
          </cell>
          <cell r="E1972" t="str">
            <v>Sarff PVC 160 mic. A3 Opak Mavi Cilt Kapağı 100'lü Paket</v>
          </cell>
          <cell r="F1972">
            <v>0.18</v>
          </cell>
          <cell r="G1972" t="str">
            <v>TL</v>
          </cell>
          <cell r="H1972">
            <v>0</v>
          </cell>
          <cell r="I1972" t="str">
            <v>8698534222016</v>
          </cell>
        </row>
        <row r="1973">
          <cell r="D1973" t="str">
            <v>Cilt Kapağı</v>
          </cell>
          <cell r="E1973" t="str">
            <v>Sarff PVC 160 mic. A3 Opak Yeşil Cilt Kapağı 100'lü Paket</v>
          </cell>
          <cell r="F1973">
            <v>0.18</v>
          </cell>
          <cell r="G1973" t="str">
            <v>TL</v>
          </cell>
          <cell r="H1973">
            <v>0</v>
          </cell>
          <cell r="I1973" t="str">
            <v>8698534203725</v>
          </cell>
        </row>
        <row r="1974">
          <cell r="D1974" t="str">
            <v>Cilt Kapağı</v>
          </cell>
          <cell r="E1974" t="str">
            <v>Sarff PVC 160 mic. A3 Opak Kırmızı Cilt Kapağı 100'lü Paket</v>
          </cell>
          <cell r="F1974">
            <v>0.18</v>
          </cell>
          <cell r="G1974" t="str">
            <v>TL</v>
          </cell>
          <cell r="H1974">
            <v>0</v>
          </cell>
          <cell r="I1974" t="str">
            <v>8698534203732</v>
          </cell>
        </row>
        <row r="1975">
          <cell r="D1975" t="str">
            <v>Cilt Kapağı</v>
          </cell>
          <cell r="E1975" t="str">
            <v>Sarff PVC 160 mic. A3 Opak Turuncu Cilt Kapağı 100'lü Paket</v>
          </cell>
          <cell r="F1975">
            <v>0.18</v>
          </cell>
          <cell r="G1975" t="str">
            <v>TL</v>
          </cell>
          <cell r="H1975">
            <v>0</v>
          </cell>
          <cell r="I1975" t="str">
            <v>8698534203763</v>
          </cell>
        </row>
        <row r="1976">
          <cell r="D1976" t="str">
            <v>Cilt Kapağı</v>
          </cell>
          <cell r="E1976" t="str">
            <v>Sarff PVC 160 mic. A3 Opak Lacivert Cilt Kapağı 100'lü Paket</v>
          </cell>
          <cell r="F1976">
            <v>0.18</v>
          </cell>
          <cell r="G1976" t="str">
            <v>TL</v>
          </cell>
          <cell r="H1976">
            <v>0</v>
          </cell>
          <cell r="I1976" t="str">
            <v>8698534203749</v>
          </cell>
        </row>
        <row r="1977">
          <cell r="D1977" t="str">
            <v>Cilt Kapağı</v>
          </cell>
          <cell r="E1977" t="str">
            <v>Sarff PVC 160 mic. A3 Opak Sarı Cilt Kapağı 100'lü Paket</v>
          </cell>
          <cell r="F1977">
            <v>0.18</v>
          </cell>
          <cell r="G1977" t="str">
            <v>TL</v>
          </cell>
          <cell r="H1977">
            <v>0</v>
          </cell>
          <cell r="I1977" t="str">
            <v>8698534251184</v>
          </cell>
        </row>
        <row r="1978">
          <cell r="D1978" t="str">
            <v>Cilt Kapağı</v>
          </cell>
          <cell r="E1978" t="str">
            <v>Sarff PVC 160 mic. A3 Opak Gri Cilt Kapağı 100'lü Paket</v>
          </cell>
          <cell r="F1978">
            <v>0.18</v>
          </cell>
          <cell r="G1978" t="str">
            <v>TL</v>
          </cell>
          <cell r="H1978">
            <v>0</v>
          </cell>
          <cell r="I1978" t="str">
            <v>8698534203756</v>
          </cell>
        </row>
        <row r="1979">
          <cell r="D1979" t="str">
            <v>Cilt Kapağı</v>
          </cell>
          <cell r="E1979" t="str">
            <v>Sarff Karton Kapak Lacivert</v>
          </cell>
          <cell r="F1979">
            <v>0.18</v>
          </cell>
          <cell r="G1979" t="str">
            <v>TL</v>
          </cell>
          <cell r="H1979">
            <v>0</v>
          </cell>
          <cell r="I1979" t="str">
            <v>8698534204296</v>
          </cell>
        </row>
        <row r="1980">
          <cell r="D1980" t="str">
            <v>Cilt Kapağı</v>
          </cell>
          <cell r="E1980" t="str">
            <v>Sarff Karton Kapak Bordo</v>
          </cell>
          <cell r="F1980">
            <v>0.18</v>
          </cell>
          <cell r="G1980" t="str">
            <v>TL</v>
          </cell>
          <cell r="H1980">
            <v>0</v>
          </cell>
          <cell r="I1980" t="str">
            <v>8698534204302</v>
          </cell>
        </row>
        <row r="1981">
          <cell r="D1981" t="str">
            <v>Flipchart Kağıdı</v>
          </cell>
          <cell r="E1981" t="str">
            <v>Inter 64x90 Flipchart Kağıdı 35 Yaprak Rulo</v>
          </cell>
          <cell r="F1981">
            <v>0.18</v>
          </cell>
          <cell r="G1981" t="str">
            <v>TL</v>
          </cell>
          <cell r="H1981">
            <v>0</v>
          </cell>
          <cell r="I1981">
            <v>8697659885304</v>
          </cell>
        </row>
        <row r="1982">
          <cell r="D1982" t="str">
            <v>Flipchart Kağıdı</v>
          </cell>
          <cell r="E1982" t="str">
            <v>Inter 64x90 Flipchart Kağıdı 30 Yaprak Rulo</v>
          </cell>
          <cell r="F1982">
            <v>0.18</v>
          </cell>
          <cell r="G1982" t="str">
            <v>TL</v>
          </cell>
          <cell r="H1982">
            <v>0</v>
          </cell>
          <cell r="I1982">
            <v>8697659885311</v>
          </cell>
        </row>
        <row r="1983">
          <cell r="D1983" t="str">
            <v>Flipchart Kağıdı</v>
          </cell>
          <cell r="E1983" t="str">
            <v>Inter 64x90 Flipchart Kağıdı 20 Yaprak Rulo</v>
          </cell>
          <cell r="F1983">
            <v>0.18</v>
          </cell>
          <cell r="G1983" t="str">
            <v>TL</v>
          </cell>
          <cell r="H1983">
            <v>0</v>
          </cell>
          <cell r="I1983">
            <v>8697659881580</v>
          </cell>
        </row>
        <row r="1984">
          <cell r="D1984" t="str">
            <v>Koli Bandı ve Makinesi</v>
          </cell>
          <cell r="E1984" t="str">
            <v>Mas 2602 Şeffaf Koli Bandı 45mmx40m</v>
          </cell>
          <cell r="F1984">
            <v>0.18</v>
          </cell>
          <cell r="G1984" t="str">
            <v>TL</v>
          </cell>
          <cell r="H1984">
            <v>0</v>
          </cell>
          <cell r="I1984">
            <v>8691217260206</v>
          </cell>
        </row>
        <row r="1985">
          <cell r="D1985" t="str">
            <v>Koli Bandı ve Makinesi</v>
          </cell>
          <cell r="E1985" t="str">
            <v>Mas 2604 Şeffaf Koli Bandı 45mmx100m</v>
          </cell>
          <cell r="F1985">
            <v>0.18</v>
          </cell>
          <cell r="G1985" t="str">
            <v>TL</v>
          </cell>
          <cell r="H1985">
            <v>0</v>
          </cell>
          <cell r="I1985">
            <v>8691217260404</v>
          </cell>
        </row>
        <row r="1986">
          <cell r="D1986" t="str">
            <v>Koli Bandı ve Makinesi</v>
          </cell>
          <cell r="E1986" t="str">
            <v>Umix Koli Bandı Makinesi</v>
          </cell>
          <cell r="F1986">
            <v>0.18</v>
          </cell>
          <cell r="G1986" t="str">
            <v>TL</v>
          </cell>
          <cell r="H1986">
            <v>0</v>
          </cell>
          <cell r="I1986">
            <v>8690345716319</v>
          </cell>
        </row>
        <row r="1987">
          <cell r="D1987" t="str">
            <v>Koli Kalemi</v>
          </cell>
          <cell r="E1987" t="str">
            <v>edding 2000 Yuvarlak Uç Permanent Markör Koli Kalemi Siyah</v>
          </cell>
          <cell r="F1987">
            <v>0.18</v>
          </cell>
          <cell r="G1987" t="str">
            <v>TL</v>
          </cell>
          <cell r="H1987">
            <v>0</v>
          </cell>
          <cell r="I1987" t="str">
            <v>4004764005529</v>
          </cell>
        </row>
        <row r="1988">
          <cell r="D1988" t="str">
            <v>Koli Kalemi</v>
          </cell>
          <cell r="E1988" t="str">
            <v>edding 2000 Yuvarlak Uç Permanent Markör Koli Kalemi Kırmızı</v>
          </cell>
          <cell r="F1988">
            <v>0.18</v>
          </cell>
          <cell r="G1988" t="str">
            <v>TL</v>
          </cell>
          <cell r="H1988">
            <v>0</v>
          </cell>
          <cell r="I1988" t="str">
            <v>4004764005536</v>
          </cell>
        </row>
        <row r="1989">
          <cell r="D1989" t="str">
            <v>Koli Kalemi</v>
          </cell>
          <cell r="E1989" t="str">
            <v>edding 2000 Yuvarlak Uç Permanent Markör Koli Kalemi Mavi</v>
          </cell>
          <cell r="F1989">
            <v>0.18</v>
          </cell>
          <cell r="G1989" t="str">
            <v>TL</v>
          </cell>
          <cell r="H1989">
            <v>0</v>
          </cell>
          <cell r="I1989" t="str">
            <v>4004764005543</v>
          </cell>
        </row>
        <row r="1990">
          <cell r="D1990" t="str">
            <v>Koli Kalemi</v>
          </cell>
          <cell r="E1990" t="str">
            <v>edding 2000 Yuvarlak Uç Permanent Markör Koli Kalemi Yeşil</v>
          </cell>
          <cell r="F1990">
            <v>0.18</v>
          </cell>
          <cell r="G1990" t="str">
            <v>TL</v>
          </cell>
          <cell r="H1990">
            <v>0</v>
          </cell>
          <cell r="I1990" t="str">
            <v>4004764005550</v>
          </cell>
        </row>
        <row r="1991">
          <cell r="D1991" t="str">
            <v>Koli Kalemi</v>
          </cell>
          <cell r="E1991" t="str">
            <v>edding 2000 Yuvarlak Uç Permanent Markör Koli Kalemi Sarı</v>
          </cell>
          <cell r="F1991">
            <v>0.18</v>
          </cell>
          <cell r="G1991" t="str">
            <v>TL</v>
          </cell>
          <cell r="H1991">
            <v>0</v>
          </cell>
          <cell r="I1991" t="str">
            <v>4004764005567</v>
          </cell>
        </row>
        <row r="1992">
          <cell r="D1992" t="str">
            <v>Koli Kalemi</v>
          </cell>
          <cell r="E1992" t="str">
            <v>edding 2000 Yuvarlak Uç Permanent Markör Koli Kalemi Turuncu</v>
          </cell>
          <cell r="F1992">
            <v>0.18</v>
          </cell>
          <cell r="G1992" t="str">
            <v>TL</v>
          </cell>
          <cell r="H1992">
            <v>0</v>
          </cell>
          <cell r="I1992" t="str">
            <v>4004764005574</v>
          </cell>
        </row>
        <row r="1993">
          <cell r="D1993" t="str">
            <v>Koli Kalemi</v>
          </cell>
          <cell r="E1993" t="str">
            <v>edding 2000 Yuvarlak Uç Permanent Markör Koli Kalemi Mor</v>
          </cell>
          <cell r="F1993">
            <v>0.18</v>
          </cell>
          <cell r="G1993" t="str">
            <v>TL</v>
          </cell>
          <cell r="H1993">
            <v>0</v>
          </cell>
          <cell r="I1993" t="str">
            <v>4004764005598</v>
          </cell>
        </row>
        <row r="1994">
          <cell r="D1994" t="str">
            <v>Koli Kalemi</v>
          </cell>
          <cell r="E1994" t="str">
            <v>edding 2000 Yuvarlak Uç Permanent Markör Koli Kalemi Pembe</v>
          </cell>
          <cell r="F1994">
            <v>0.18</v>
          </cell>
          <cell r="G1994" t="str">
            <v>TL</v>
          </cell>
          <cell r="H1994">
            <v>0</v>
          </cell>
          <cell r="I1994" t="str">
            <v>4004764005604</v>
          </cell>
        </row>
        <row r="1995">
          <cell r="D1995" t="str">
            <v>Koli Kalemi</v>
          </cell>
          <cell r="E1995" t="str">
            <v>edding 2000 Yuvarlak Uç Permanent Markör Koli Kalemi Açık Mavi</v>
          </cell>
          <cell r="F1995">
            <v>0.18</v>
          </cell>
          <cell r="G1995" t="str">
            <v>TL</v>
          </cell>
          <cell r="H1995">
            <v>0</v>
          </cell>
          <cell r="I1995" t="str">
            <v>4004764005611</v>
          </cell>
        </row>
        <row r="1996">
          <cell r="D1996" t="str">
            <v>Koli Kalemi</v>
          </cell>
          <cell r="E1996" t="str">
            <v>edding 2200 Kesik Uç Permanent Markör Koli Kalemi Siyah</v>
          </cell>
          <cell r="F1996">
            <v>0.18</v>
          </cell>
          <cell r="G1996" t="str">
            <v>TL</v>
          </cell>
          <cell r="H1996">
            <v>0</v>
          </cell>
          <cell r="I1996" t="str">
            <v>4004764012220</v>
          </cell>
        </row>
        <row r="1997">
          <cell r="D1997" t="str">
            <v>Koli Kalemi</v>
          </cell>
          <cell r="E1997" t="str">
            <v>edding 2200 Kesik Uç Permanent Markör Koli Kalemi Kırmızı</v>
          </cell>
          <cell r="F1997">
            <v>0.18</v>
          </cell>
          <cell r="G1997" t="str">
            <v>TL</v>
          </cell>
          <cell r="H1997">
            <v>0</v>
          </cell>
          <cell r="I1997" t="str">
            <v>4004764012237</v>
          </cell>
        </row>
        <row r="1998">
          <cell r="D1998" t="str">
            <v>Koli Kalemi</v>
          </cell>
          <cell r="E1998" t="str">
            <v>edding 2200 Kesik Uç Permanent Markör Koli Kalemi Mavi</v>
          </cell>
          <cell r="F1998">
            <v>0.18</v>
          </cell>
          <cell r="G1998" t="str">
            <v>TL</v>
          </cell>
          <cell r="H1998">
            <v>0</v>
          </cell>
          <cell r="I1998" t="str">
            <v>4004764012244</v>
          </cell>
        </row>
        <row r="1999">
          <cell r="D1999" t="str">
            <v>Koli Kalemi</v>
          </cell>
          <cell r="E1999" t="str">
            <v>edding 2200 Kesik Uç Permanent Markör Koli Kalemi Yeşil</v>
          </cell>
          <cell r="F1999">
            <v>0.18</v>
          </cell>
          <cell r="G1999" t="str">
            <v>TL</v>
          </cell>
          <cell r="H1999">
            <v>0</v>
          </cell>
          <cell r="I1999" t="str">
            <v>4004764012251</v>
          </cell>
        </row>
        <row r="2000">
          <cell r="D2000" t="str">
            <v>Koli Kalemi</v>
          </cell>
          <cell r="E2000" t="str">
            <v>edding 2200 Kesik Uç Permanent Markör Koli Kalemi Sarı</v>
          </cell>
          <cell r="F2000">
            <v>0.18</v>
          </cell>
          <cell r="G2000" t="str">
            <v>TL</v>
          </cell>
          <cell r="H2000">
            <v>0</v>
          </cell>
          <cell r="I2000" t="str">
            <v>4004764012268</v>
          </cell>
        </row>
        <row r="2001">
          <cell r="D2001" t="str">
            <v>Koli Kalemi</v>
          </cell>
          <cell r="E2001" t="str">
            <v>edding 2200 Kesik Uç Permanent Markör Koli Kalemi Turuncu</v>
          </cell>
          <cell r="F2001">
            <v>0.18</v>
          </cell>
          <cell r="G2001" t="str">
            <v>TL</v>
          </cell>
          <cell r="H2001">
            <v>0</v>
          </cell>
          <cell r="I2001" t="str">
            <v>4004764012275</v>
          </cell>
        </row>
        <row r="2002">
          <cell r="D2002" t="str">
            <v>Koli Kalemi</v>
          </cell>
          <cell r="E2002" t="str">
            <v>edding 2200 Kesik Uç Permanent Markör Koli Kalemi Kahve</v>
          </cell>
          <cell r="F2002">
            <v>0.18</v>
          </cell>
          <cell r="G2002" t="str">
            <v>TL</v>
          </cell>
          <cell r="H2002">
            <v>0</v>
          </cell>
          <cell r="I2002" t="str">
            <v>4004764012282</v>
          </cell>
        </row>
        <row r="2003">
          <cell r="D2003" t="str">
            <v>Koli Kalemi</v>
          </cell>
          <cell r="E2003" t="str">
            <v>edding 2200 Kesik Uç Permanent Markör Koli Kalemi Mor</v>
          </cell>
          <cell r="F2003">
            <v>0.18</v>
          </cell>
          <cell r="G2003" t="str">
            <v>TL</v>
          </cell>
          <cell r="H2003">
            <v>0</v>
          </cell>
          <cell r="I2003" t="str">
            <v>4004764012299</v>
          </cell>
        </row>
        <row r="2004">
          <cell r="D2004" t="str">
            <v>Koli Kalemi</v>
          </cell>
          <cell r="E2004" t="str">
            <v>edding 2200 Kesik Uç Permanent Markör Koli Kalemi Pembe</v>
          </cell>
          <cell r="F2004">
            <v>0.18</v>
          </cell>
          <cell r="G2004" t="str">
            <v>TL</v>
          </cell>
          <cell r="H2004">
            <v>0</v>
          </cell>
          <cell r="I2004" t="str">
            <v>4004764012305</v>
          </cell>
        </row>
        <row r="2005">
          <cell r="D2005" t="str">
            <v>Koli Kalemi</v>
          </cell>
          <cell r="E2005" t="str">
            <v>edding 2200 Kesik Uç Permanent Markör Koli Kalemi Açık Mavi</v>
          </cell>
          <cell r="F2005">
            <v>0.18</v>
          </cell>
          <cell r="G2005" t="str">
            <v>TL</v>
          </cell>
          <cell r="H2005">
            <v>0</v>
          </cell>
          <cell r="I2005" t="str">
            <v>4004764012312</v>
          </cell>
        </row>
        <row r="2006">
          <cell r="D2006" t="str">
            <v>Koli Kalemi</v>
          </cell>
          <cell r="E2006" t="str">
            <v xml:space="preserve">Faber-Castell Grip Permanent Markör Kesik Uç Kırmızı </v>
          </cell>
          <cell r="F2006">
            <v>0.18</v>
          </cell>
          <cell r="G2006" t="str">
            <v>TL</v>
          </cell>
          <cell r="H2006">
            <v>2.6395200000000001</v>
          </cell>
          <cell r="I2006">
            <v>4005400006160</v>
          </cell>
        </row>
        <row r="2007">
          <cell r="D2007" t="str">
            <v>Koli Kalemi</v>
          </cell>
          <cell r="E2007" t="str">
            <v>Faber-Castell Grip Permanent Markör Kesik Uç Mavi</v>
          </cell>
          <cell r="F2007">
            <v>0.18</v>
          </cell>
          <cell r="G2007" t="str">
            <v>TL</v>
          </cell>
          <cell r="H2007">
            <v>2.6395200000000001</v>
          </cell>
          <cell r="I2007">
            <v>4005400006184</v>
          </cell>
        </row>
        <row r="2008">
          <cell r="D2008" t="str">
            <v>Koli Kalemi</v>
          </cell>
          <cell r="E2008" t="str">
            <v xml:space="preserve">Faber-Castell Grip Permanent Markör Kesik Uç Siyah </v>
          </cell>
          <cell r="F2008">
            <v>0.18</v>
          </cell>
          <cell r="G2008" t="str">
            <v>TL</v>
          </cell>
          <cell r="H2008">
            <v>2.6395200000000001</v>
          </cell>
          <cell r="I2008">
            <v>4005400006221</v>
          </cell>
        </row>
        <row r="2009">
          <cell r="D2009" t="str">
            <v>Koli Kalemi</v>
          </cell>
          <cell r="E2009" t="str">
            <v>Faber-Castell Grip Permanent Markör Yuvarlak Uç Kırmızı</v>
          </cell>
          <cell r="F2009">
            <v>0.18</v>
          </cell>
          <cell r="G2009" t="str">
            <v>TL</v>
          </cell>
          <cell r="H2009">
            <v>2.6395200000000001</v>
          </cell>
          <cell r="I2009">
            <v>4005400006245</v>
          </cell>
        </row>
        <row r="2010">
          <cell r="D2010" t="str">
            <v>Koli Kalemi</v>
          </cell>
          <cell r="E2010" t="str">
            <v xml:space="preserve">Faber-Castell Grip Permanent Markör Yuvarlak Uç Mavi </v>
          </cell>
          <cell r="F2010">
            <v>0.18</v>
          </cell>
          <cell r="G2010" t="str">
            <v>TL</v>
          </cell>
          <cell r="H2010">
            <v>2.6395200000000001</v>
          </cell>
          <cell r="I2010">
            <v>4005400006269</v>
          </cell>
        </row>
        <row r="2011">
          <cell r="D2011" t="str">
            <v>Koli Kalemi</v>
          </cell>
          <cell r="E2011" t="str">
            <v xml:space="preserve">Faber-Castell Grip Permanent Markör Yuvarlak Uç Siyah </v>
          </cell>
          <cell r="F2011">
            <v>0.18</v>
          </cell>
          <cell r="G2011" t="str">
            <v>TL</v>
          </cell>
          <cell r="H2011">
            <v>2.6395200000000001</v>
          </cell>
          <cell r="I2011">
            <v>4005400006306</v>
          </cell>
        </row>
        <row r="2012">
          <cell r="D2012" t="str">
            <v>Beyaz Etiket</v>
          </cell>
          <cell r="E2012" t="str">
            <v>Avery Lazer Kargo Etiketi (199,6x143,1) 2'li -100 sayfa</v>
          </cell>
          <cell r="F2012">
            <v>0.18</v>
          </cell>
          <cell r="G2012" t="str">
            <v>TL</v>
          </cell>
          <cell r="H2012">
            <v>0</v>
          </cell>
          <cell r="I2012">
            <v>5014702175442</v>
          </cell>
        </row>
        <row r="2013">
          <cell r="D2013" t="str">
            <v>Beyaz Etiket</v>
          </cell>
          <cell r="E2013" t="str">
            <v>Avery Lazer Kargo Etiketi (139x99,1) 4'lü -100 sayfa</v>
          </cell>
          <cell r="F2013">
            <v>0.18</v>
          </cell>
          <cell r="G2013" t="str">
            <v>TL</v>
          </cell>
          <cell r="H2013">
            <v>0</v>
          </cell>
          <cell r="I2013">
            <v>5014702175183</v>
          </cell>
        </row>
        <row r="2014">
          <cell r="D2014" t="str">
            <v>Beyaz Etiket</v>
          </cell>
          <cell r="E2014" t="str">
            <v>Avery Lazer Kargo Etiketi (99,1x93,1) 6'lı-100 sayfa</v>
          </cell>
          <cell r="F2014">
            <v>0.18</v>
          </cell>
          <cell r="G2014" t="str">
            <v>TL</v>
          </cell>
          <cell r="H2014">
            <v>0</v>
          </cell>
          <cell r="I2014">
            <v>5014702175329</v>
          </cell>
        </row>
        <row r="2015">
          <cell r="D2015" t="str">
            <v>Beyaz Etiket</v>
          </cell>
          <cell r="E2015" t="str">
            <v>Avery Lazer Kargo Etiketi (99,1x67,7) 8'li -100 sayfa</v>
          </cell>
          <cell r="F2015">
            <v>0.18</v>
          </cell>
          <cell r="G2015" t="str">
            <v>TL</v>
          </cell>
          <cell r="H2015">
            <v>0</v>
          </cell>
          <cell r="I2015">
            <v>5014702175312</v>
          </cell>
        </row>
        <row r="2016">
          <cell r="D2016" t="str">
            <v>Beyaz Etiket</v>
          </cell>
          <cell r="E2016" t="str">
            <v>Avery Lazer Adres Etiketi (63,5x72) 12'li -100 sayfa</v>
          </cell>
          <cell r="F2016">
            <v>0.18</v>
          </cell>
          <cell r="G2016" t="str">
            <v>TL</v>
          </cell>
          <cell r="H2016">
            <v>0</v>
          </cell>
          <cell r="I2016">
            <v>5014702177538</v>
          </cell>
        </row>
        <row r="2017">
          <cell r="D2017" t="str">
            <v>Beyaz Etiket</v>
          </cell>
          <cell r="E2017" t="str">
            <v>Avery Lazer Adres Etiketi (63,5x46,6) 18'Lİ - 100 sayfa</v>
          </cell>
          <cell r="F2017">
            <v>0.18</v>
          </cell>
          <cell r="G2017" t="str">
            <v>TL</v>
          </cell>
          <cell r="H2017">
            <v>0</v>
          </cell>
          <cell r="I2017">
            <v>5014702175275</v>
          </cell>
        </row>
        <row r="2018">
          <cell r="D2018" t="str">
            <v>Beyaz Etiket</v>
          </cell>
          <cell r="E2018" t="str">
            <v>Avery Şeffaf Lazer Adres Etiketi (99,1x67,7) 8'li - 25 sayfa</v>
          </cell>
          <cell r="F2018">
            <v>0.18</v>
          </cell>
          <cell r="G2018" t="str">
            <v>TL</v>
          </cell>
          <cell r="H2018">
            <v>0</v>
          </cell>
          <cell r="I2018">
            <v>5014702177392</v>
          </cell>
        </row>
        <row r="2019">
          <cell r="D2019" t="str">
            <v>Beyaz Etiket</v>
          </cell>
          <cell r="E2019" t="str">
            <v>Avery Şeffaf Lazer Adres Etiketi (99,1x34) 16'lı- 25 sayfa</v>
          </cell>
          <cell r="F2019">
            <v>0.18</v>
          </cell>
          <cell r="G2019" t="str">
            <v>TL</v>
          </cell>
          <cell r="H2019">
            <v>0</v>
          </cell>
          <cell r="I2019">
            <v>5014702177286</v>
          </cell>
        </row>
        <row r="2020">
          <cell r="D2020" t="str">
            <v>Beyaz Etiket</v>
          </cell>
          <cell r="E2020" t="str">
            <v>Avery Şeffaf Lazer Adres Etiketi (63,5x38,1) 21'li- 25 sayfa</v>
          </cell>
          <cell r="F2020">
            <v>0.18</v>
          </cell>
          <cell r="G2020" t="str">
            <v>TL</v>
          </cell>
          <cell r="H2020">
            <v>0</v>
          </cell>
          <cell r="I2020">
            <v>5014702177767</v>
          </cell>
        </row>
        <row r="2021">
          <cell r="D2021" t="str">
            <v>Beyaz Etiket</v>
          </cell>
          <cell r="E2021" t="str">
            <v>Avery Şeffaf Lazer Adres Etiketi (38,1x21,2) 65'li - 25 sayfa</v>
          </cell>
          <cell r="F2021">
            <v>0.18</v>
          </cell>
          <cell r="G2021" t="str">
            <v>TL</v>
          </cell>
          <cell r="H2021">
            <v>0</v>
          </cell>
          <cell r="I2021">
            <v>5014702175343</v>
          </cell>
        </row>
        <row r="2022">
          <cell r="D2022" t="str">
            <v>Beyaz Etiket</v>
          </cell>
          <cell r="E2022" t="str">
            <v>Avery Sökülebilir Lazer Etiket (210x297)1'li- 25 sayfa</v>
          </cell>
          <cell r="F2022">
            <v>0.18</v>
          </cell>
          <cell r="G2022" t="str">
            <v>TL</v>
          </cell>
          <cell r="H2022">
            <v>0</v>
          </cell>
          <cell r="I2022">
            <v>5014702106408</v>
          </cell>
        </row>
        <row r="2023">
          <cell r="D2023" t="str">
            <v>Beyaz Etiket</v>
          </cell>
          <cell r="E2023" t="str">
            <v>Avery Sökülebilir Lazer Etiket (63,5x29,6) 21'li - 25 sayfa</v>
          </cell>
          <cell r="F2023">
            <v>0.18</v>
          </cell>
          <cell r="G2023" t="str">
            <v>TL</v>
          </cell>
          <cell r="H2023">
            <v>0</v>
          </cell>
          <cell r="I2023">
            <v>5014702106385</v>
          </cell>
        </row>
        <row r="2024">
          <cell r="D2024" t="str">
            <v>Beyaz Etiket</v>
          </cell>
          <cell r="E2024" t="str">
            <v>Avery Sökülebilir Lazer Etiket (25,4x10) 189'lu - 25 sayfa</v>
          </cell>
          <cell r="F2024">
            <v>0.18</v>
          </cell>
          <cell r="G2024" t="str">
            <v>TL</v>
          </cell>
          <cell r="H2024">
            <v>0</v>
          </cell>
          <cell r="I2024">
            <v>5014702106422</v>
          </cell>
        </row>
        <row r="2025">
          <cell r="D2025" t="str">
            <v>Beyaz Etiket</v>
          </cell>
          <cell r="E2025" t="str">
            <v>Avery Inkjet Adres Etiketi (99,1x67,7) 8'li - 25 sayfa</v>
          </cell>
          <cell r="F2025">
            <v>0.18</v>
          </cell>
          <cell r="G2025" t="str">
            <v>TL</v>
          </cell>
          <cell r="H2025">
            <v>0</v>
          </cell>
          <cell r="I2025">
            <v>5014702106194</v>
          </cell>
        </row>
        <row r="2026">
          <cell r="D2026" t="str">
            <v>Beyaz Etiket</v>
          </cell>
          <cell r="E2026" t="str">
            <v>Avery Inkjet Adres Etiketi (99,1x38,1) 14'lü - 25 sayfa</v>
          </cell>
          <cell r="F2026">
            <v>0.18</v>
          </cell>
          <cell r="G2026" t="str">
            <v>TL</v>
          </cell>
          <cell r="H2026">
            <v>0</v>
          </cell>
          <cell r="I2026">
            <v>5014702106170</v>
          </cell>
        </row>
        <row r="2027">
          <cell r="D2027" t="str">
            <v>Beyaz Etiket</v>
          </cell>
          <cell r="E2027" t="str">
            <v>Avery Inkjet Adres Etiketi (99,1x38,1) 14'lü - 100 sayfa</v>
          </cell>
          <cell r="F2027">
            <v>0.18</v>
          </cell>
          <cell r="G2027" t="str">
            <v>TL</v>
          </cell>
          <cell r="H2027">
            <v>0</v>
          </cell>
          <cell r="I2027">
            <v>5014702176319</v>
          </cell>
        </row>
        <row r="2028">
          <cell r="D2028" t="str">
            <v>Beyaz Etiket</v>
          </cell>
          <cell r="E2028" t="str">
            <v>Avery Inkjet Adres Etiketi (99,1x34) 16'lı - 100 sayfa</v>
          </cell>
          <cell r="F2028">
            <v>0.18</v>
          </cell>
          <cell r="G2028" t="str">
            <v>TL</v>
          </cell>
          <cell r="H2028">
            <v>0</v>
          </cell>
          <cell r="I2028">
            <v>5014702176302</v>
          </cell>
        </row>
        <row r="2029">
          <cell r="D2029" t="str">
            <v>Beyaz Etiket</v>
          </cell>
          <cell r="E2029" t="str">
            <v>Şeffaf Inkjet Adres Etiketi (199,6x289,1) 1'li- 25 sayfa</v>
          </cell>
          <cell r="F2029">
            <v>0.18</v>
          </cell>
          <cell r="G2029" t="str">
            <v>TL</v>
          </cell>
          <cell r="H2029">
            <v>0</v>
          </cell>
          <cell r="I2029">
            <v>5014702106255</v>
          </cell>
        </row>
        <row r="2030">
          <cell r="D2030" t="str">
            <v>Beyaz Etiket</v>
          </cell>
          <cell r="E2030" t="str">
            <v>Şeffaf Inkjet Adres Etiketi (99,1x38,1) 14'lü - 25 sayfa</v>
          </cell>
          <cell r="F2030">
            <v>0.18</v>
          </cell>
          <cell r="G2030" t="str">
            <v>TL</v>
          </cell>
          <cell r="H2030">
            <v>0</v>
          </cell>
          <cell r="I2030">
            <v>5014702178474</v>
          </cell>
        </row>
        <row r="2031">
          <cell r="D2031" t="str">
            <v>Beyaz Etiket</v>
          </cell>
          <cell r="E2031" t="str">
            <v>Şeffaf Inkjet Adres Etiketi (99,1x34) 16'lı - 25 sayfa</v>
          </cell>
          <cell r="F2031">
            <v>0.18</v>
          </cell>
          <cell r="G2031" t="str">
            <v>TL</v>
          </cell>
          <cell r="H2031">
            <v>0</v>
          </cell>
          <cell r="I2031">
            <v>5014702178504</v>
          </cell>
        </row>
        <row r="2032">
          <cell r="D2032" t="str">
            <v>Beyaz Etiket</v>
          </cell>
          <cell r="E2032" t="str">
            <v>Şeffaf Inkjet Adres Etiketi (63,5x38,1) 21'li- 25 sayfa</v>
          </cell>
          <cell r="F2032">
            <v>0.18</v>
          </cell>
          <cell r="G2032" t="str">
            <v>TL</v>
          </cell>
          <cell r="H2032">
            <v>0</v>
          </cell>
          <cell r="I2032">
            <v>5014702178450</v>
          </cell>
        </row>
        <row r="2033">
          <cell r="D2033" t="str">
            <v>Çift Taraflı Bant</v>
          </cell>
          <cell r="E2033" t="str">
            <v>Mas 2610 Çift Taraflı Bant 12mm x 25m</v>
          </cell>
          <cell r="F2033">
            <v>0.18</v>
          </cell>
          <cell r="G2033" t="str">
            <v>TL</v>
          </cell>
          <cell r="H2033">
            <v>1.7189951999999999</v>
          </cell>
          <cell r="I2033">
            <v>8691217261005</v>
          </cell>
        </row>
        <row r="2034">
          <cell r="D2034" t="str">
            <v>Çift Taraflı Bant</v>
          </cell>
          <cell r="E2034" t="str">
            <v>Mas 2611 Çift Taraflı Bant 15mm x 25m</v>
          </cell>
          <cell r="F2034">
            <v>0.18</v>
          </cell>
          <cell r="G2034" t="str">
            <v>TL</v>
          </cell>
          <cell r="H2034">
            <v>2.0498816</v>
          </cell>
          <cell r="I2034">
            <v>8691217261104</v>
          </cell>
        </row>
        <row r="2035">
          <cell r="D2035" t="str">
            <v>Çift Taraflı Bant</v>
          </cell>
          <cell r="E2035" t="str">
            <v>Mas 2612 Çift Taraflı Bant 19mm x 25m</v>
          </cell>
          <cell r="F2035">
            <v>0.18</v>
          </cell>
          <cell r="G2035" t="str">
            <v>TL</v>
          </cell>
          <cell r="H2035">
            <v>2.5098943999999999</v>
          </cell>
          <cell r="I2035">
            <v>8691217261203</v>
          </cell>
        </row>
        <row r="2036">
          <cell r="D2036" t="str">
            <v>Çift Taraflı Bant</v>
          </cell>
          <cell r="E2036" t="str">
            <v>Mas 2613 Çift Taraflı Bant 25mm x 25m</v>
          </cell>
          <cell r="F2036">
            <v>0.18</v>
          </cell>
          <cell r="G2036" t="str">
            <v>TL</v>
          </cell>
          <cell r="H2036">
            <v>3.1716671999999999</v>
          </cell>
          <cell r="I2036">
            <v>8691217261302</v>
          </cell>
        </row>
        <row r="2037">
          <cell r="D2037" t="str">
            <v>Çift Taraflı Bant</v>
          </cell>
          <cell r="E2037" t="str">
            <v>Mas 2614 Çift Taraflı Bant 38mm x 25m</v>
          </cell>
          <cell r="F2037">
            <v>0.18</v>
          </cell>
          <cell r="G2037" t="str">
            <v>TL</v>
          </cell>
          <cell r="H2037">
            <v>4.7696064000000007</v>
          </cell>
          <cell r="I2037">
            <v>8691217261401</v>
          </cell>
        </row>
        <row r="2038">
          <cell r="D2038" t="str">
            <v>Çift Taraflı Bant</v>
          </cell>
          <cell r="E2038" t="str">
            <v>Mas 2615 Çift Taraflı Bant 45mm x 25m</v>
          </cell>
          <cell r="F2038">
            <v>0.18</v>
          </cell>
          <cell r="G2038" t="str">
            <v>TL</v>
          </cell>
          <cell r="H2038">
            <v>5.5927872000000001</v>
          </cell>
          <cell r="I2038">
            <v>8691217261500</v>
          </cell>
        </row>
        <row r="2039">
          <cell r="D2039" t="str">
            <v>Çift Taraflı Bant</v>
          </cell>
          <cell r="E2039" t="str">
            <v>Adel Çift Taraflı Bant 12mmx25m</v>
          </cell>
          <cell r="F2039">
            <v>0.18</v>
          </cell>
          <cell r="G2039" t="str">
            <v>TL</v>
          </cell>
          <cell r="H2039">
            <v>1.0152000000000001</v>
          </cell>
          <cell r="I2039">
            <v>8690826012121</v>
          </cell>
        </row>
        <row r="2040">
          <cell r="D2040" t="str">
            <v>Çift Taraflı Bant</v>
          </cell>
          <cell r="E2040" t="str">
            <v>Adel Çift Taraflı Bant 15mmx25m</v>
          </cell>
          <cell r="F2040">
            <v>0.18</v>
          </cell>
          <cell r="G2040" t="str">
            <v>TL</v>
          </cell>
          <cell r="H2040">
            <v>1.2689999999999999</v>
          </cell>
          <cell r="I2040">
            <v>8690826012138</v>
          </cell>
        </row>
        <row r="2041">
          <cell r="D2041" t="str">
            <v>Çift Taraflı Bant</v>
          </cell>
          <cell r="E2041" t="str">
            <v>Adel Çift Taraflı Bant 19mmx25m</v>
          </cell>
          <cell r="F2041">
            <v>0.18</v>
          </cell>
          <cell r="G2041" t="str">
            <v>TL</v>
          </cell>
          <cell r="H2041">
            <v>1.6074000000000002</v>
          </cell>
          <cell r="I2041">
            <v>8690826012145</v>
          </cell>
        </row>
        <row r="2042">
          <cell r="D2042" t="str">
            <v>Çift Taraflı Bant</v>
          </cell>
          <cell r="E2042" t="str">
            <v>Adel Çift Taraflı Bant 25mmx25m</v>
          </cell>
          <cell r="F2042">
            <v>0.18</v>
          </cell>
          <cell r="G2042" t="str">
            <v>TL</v>
          </cell>
          <cell r="H2042">
            <v>2.1149999999999998</v>
          </cell>
          <cell r="I2042">
            <v>8690826012152</v>
          </cell>
        </row>
        <row r="2043">
          <cell r="D2043" t="str">
            <v>Çift Taraflı Bant</v>
          </cell>
          <cell r="E2043" t="str">
            <v>Adel Çift Taraflı Bant 38mmx25m</v>
          </cell>
          <cell r="F2043">
            <v>0.18</v>
          </cell>
          <cell r="G2043" t="str">
            <v>TL</v>
          </cell>
          <cell r="H2043">
            <v>3.1301999999999999</v>
          </cell>
          <cell r="I2043">
            <v>8690826012169</v>
          </cell>
        </row>
        <row r="2044">
          <cell r="D2044" t="str">
            <v>Çift Taraflı Bant</v>
          </cell>
          <cell r="E2044" t="str">
            <v>Adel Çift Taraflı Bant 50mmx25m</v>
          </cell>
          <cell r="F2044">
            <v>0.18</v>
          </cell>
          <cell r="G2044" t="str">
            <v>TL</v>
          </cell>
          <cell r="H2044">
            <v>4.1453999999999986</v>
          </cell>
          <cell r="I2044">
            <v>8690826012176</v>
          </cell>
        </row>
        <row r="2045">
          <cell r="D2045" t="str">
            <v>Fotokopi Kağıdı</v>
          </cell>
          <cell r="E2045" t="str">
            <v>Tecno Multi Speed 80 Gr. A4 Fotokopi Kağıdı (5'Li Paket /Koli)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</row>
        <row r="2046">
          <cell r="D2046" t="str">
            <v>Fotokopi Kağıdı</v>
          </cell>
          <cell r="E2046" t="str">
            <v>SvetoCopy A4 80 Gr/m² Fotokopi Kağıdı (5'li Paket / Koli)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</row>
        <row r="2047">
          <cell r="D2047" t="str">
            <v>Fotokopi Kağıdı</v>
          </cell>
          <cell r="E2047" t="str">
            <v>Navigator A4 80 Gr/m² Fotokopi Kağıdı (5'li Paket / Koli)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</row>
        <row r="2048">
          <cell r="D2048" t="str">
            <v>Fotokopi Kağıdı</v>
          </cell>
          <cell r="E2048" t="str">
            <v>Xerox Business A4 80 Gr/m² 500 Adt/Pk Fotokopi Kağıdı (5'li Paket/Koli)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</row>
        <row r="2049">
          <cell r="D2049" t="str">
            <v>Fotokopi Kağıdı</v>
          </cell>
          <cell r="E2049" t="str">
            <v>Copier Bond A4 80 Gr/m² 500 Ad/Pk.Fotokopi Kağıdı  (5'li Paket/Koli)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</row>
        <row r="2050">
          <cell r="D2050" t="str">
            <v>Fotokopi Kağıdı</v>
          </cell>
          <cell r="E2050" t="str">
            <v>Xerox Digital Paper A4 80 Gr/m² 500 Adt/Pk Fotokopi Kağıdı (5'li Paket/Koli)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</row>
        <row r="2051">
          <cell r="D2051" t="str">
            <v>Fotokopi Kağıdı</v>
          </cell>
          <cell r="E2051" t="str">
            <v>SvetoCopy A3 80 Gr/m² Fotokopi Kağıdı 500 Ad/paket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</row>
        <row r="2052">
          <cell r="D2052" t="str">
            <v>Fotokopi Kağıdı</v>
          </cell>
          <cell r="E2052" t="str">
            <v>Navigator A3 80 Gr/m² Fotokopi Kağıdı 500 Ad/paket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</row>
        <row r="2053">
          <cell r="D2053" t="str">
            <v>Fotokopi Kağıdı</v>
          </cell>
          <cell r="E2053" t="str">
            <v>Tecno Multi Speed 80 Gr. A4 Fotokopi Kağıdı 500 Ad/paket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</row>
        <row r="2054">
          <cell r="D2054" t="str">
            <v>Fotokopi Kağıdı</v>
          </cell>
          <cell r="E2054" t="str">
            <v>SvetoCopy A4 80 Gr/m² Fotokopi Kağıdı 500 Ad/paket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</row>
        <row r="2055">
          <cell r="D2055" t="str">
            <v>Fotokopi Kağıdı</v>
          </cell>
          <cell r="E2055" t="str">
            <v>Navigator A4 80 Gr/m² Fotokopi Kağıdı 500 Ad/paket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</row>
        <row r="2056">
          <cell r="D2056" t="str">
            <v>Fotokopi Kağıdı</v>
          </cell>
          <cell r="E2056" t="str">
            <v>Xerox Business A4 80 Gr/m² 500 Adt/Pk Fotokopi Kağıdı 500 Ad/paket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</row>
        <row r="2057">
          <cell r="D2057" t="str">
            <v>Fotokopi Kağıdı</v>
          </cell>
          <cell r="E2057" t="str">
            <v>Copier Bond A4 80 Gr/m² 500 Ad/Pk.Fotokopi Kağıdı  500 Ad/paket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</row>
        <row r="2058">
          <cell r="D2058" t="str">
            <v>Fotokopi Kağıdı</v>
          </cell>
          <cell r="E2058" t="str">
            <v>Xerox Digital Paper A4 80 Gr/m² 500 Adt/Pk Fotokopi Kağıdı 500 Ad/paket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</row>
        <row r="2059">
          <cell r="D2059" t="str">
            <v>Fotokopi Kağıdı</v>
          </cell>
          <cell r="E2059" t="str">
            <v>Copierbond A5 80 Gr/m² 500 Ad/Pk.Fotokopi Kağıdı (Ve-ge)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</row>
        <row r="2060">
          <cell r="D2060" t="str">
            <v>Sürekli Form Kağıdı</v>
          </cell>
          <cell r="E2060" t="str">
            <v>Mopak 11X24 Sürekli Form 1/N 60 Gr 2000'Li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</row>
        <row r="2061">
          <cell r="D2061" t="str">
            <v>Sürekli Form Kağıdı</v>
          </cell>
          <cell r="E2061" t="str">
            <v xml:space="preserve">Mopak 11X24 Sürekli Form 2/N  60 Gr 500'Lü 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</row>
        <row r="2062">
          <cell r="D2062" t="str">
            <v>Sürekli Form Kağıdı</v>
          </cell>
          <cell r="E2062" t="str">
            <v xml:space="preserve">Mopak 11X24 Sürekli Form 3/N 60 Gr 500'Lü 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</row>
        <row r="2063">
          <cell r="D2063" t="str">
            <v>Sürekli Form Kağıdı</v>
          </cell>
          <cell r="E2063" t="str">
            <v xml:space="preserve">Mopak 11X24 Sürekli Form 1/N 60 Gr 5.5 2000'li 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</row>
        <row r="2064">
          <cell r="D2064" t="str">
            <v>Sürekli Form Kağıdı</v>
          </cell>
          <cell r="E2064" t="str">
            <v>Umur Sürekli Form 11X24 70 Gr 1/N 2000'Li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</row>
        <row r="2065">
          <cell r="D2065" t="str">
            <v>Sürekli Form Kağıdı</v>
          </cell>
          <cell r="E2065" t="str">
            <v>Umur Sürekli Form 11X24 60 Gr 1/N 2000'Li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</row>
        <row r="2066">
          <cell r="D2066" t="str">
            <v>Sürekli Form Kağıdı</v>
          </cell>
          <cell r="E2066" t="str">
            <v>Umur Sürekli Form 11X24 60 Gr 2/N 1000'Li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</row>
        <row r="2067">
          <cell r="D2067" t="str">
            <v>Sürekli Form Kağıdı</v>
          </cell>
          <cell r="E2067" t="str">
            <v>Umur Sürekli Form 11X24 60 Gr 3/N 500'Lü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</row>
        <row r="2068">
          <cell r="D2068" t="str">
            <v>Gramajlı Fotokopi Kağıdı</v>
          </cell>
          <cell r="E2068" t="str">
            <v>Xerox Colotech A4 100 Gr/m² 500 Ad/pk Fotokopi Kağıdı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</row>
        <row r="2069">
          <cell r="D2069" t="str">
            <v>Gramajlı Fotokopi Kağıdı</v>
          </cell>
          <cell r="E2069" t="str">
            <v>Xerox Colotech A4 Fotokopi Kağıdı 120gr 500 Sayfa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</row>
        <row r="2070">
          <cell r="D2070" t="str">
            <v>Gramajlı Fotokopi Kağıdı</v>
          </cell>
          <cell r="E2070" t="str">
            <v>Xerox Colotech A4 120 Gr/m²  500 Ad/pk Fotokopi Kağıdı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</row>
        <row r="2071">
          <cell r="D2071" t="str">
            <v>Gramajlı Fotokopi Kağıdı</v>
          </cell>
          <cell r="E2071" t="str">
            <v>Xerox Colotech A4 Fotokopi Kağıdı 200gr 250 Sayfa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</row>
        <row r="2072">
          <cell r="D2072" t="str">
            <v>Gramajlı Fotokopi Kağıdı</v>
          </cell>
          <cell r="E2072" t="str">
            <v>Xerox Colotech A4 Fotokopi Kağıdı 90gr 500 Sayfa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</row>
        <row r="2073">
          <cell r="D2073" t="str">
            <v>Gramajlı Fotokopi Kağıdı</v>
          </cell>
          <cell r="E2073" t="str">
            <v>Xerox Colotech A4 Fotokopi Kağıdı 250gr 250 Sayfa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</row>
        <row r="2074">
          <cell r="D2074" t="str">
            <v>Gramajlı Fotokopi Kağıdı</v>
          </cell>
          <cell r="E2074" t="str">
            <v>Xerox Colotech A3 Fotokopi Kağıdı 160gr 250 Sayfa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</row>
        <row r="2075">
          <cell r="D2075" t="str">
            <v>Gramajlı Fotokopi Kağıdı</v>
          </cell>
          <cell r="E2075" t="str">
            <v>Xerox Colotech A3 Fotokopi Kağıdı 220gr 250 Sayfa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</row>
        <row r="2076">
          <cell r="D2076" t="str">
            <v>Gramajlı Fotokopi Kağıdı</v>
          </cell>
          <cell r="E2076" t="str">
            <v>Xerox Colotech A3 250 Gr/m² 250 Adt/Pk Fotokopi Kağıdı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</row>
        <row r="2077">
          <cell r="D2077" t="str">
            <v>Gramajlı Fotokopi Kağıdı</v>
          </cell>
          <cell r="E2077" t="str">
            <v>Xerox Colotech A4 250 Gr/m² 250 Ad/pk Fotokopi Kağıdı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</row>
        <row r="2078">
          <cell r="D2078" t="str">
            <v>Gramajlı Fotokopi Kağıdı</v>
          </cell>
          <cell r="E2078" t="str">
            <v>Xerox Colotech A4 90 Gr/m² 500 Adt/Pk Fotokopi Kağıdı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</row>
        <row r="2079">
          <cell r="D2079" t="str">
            <v>Gramajlı Fotokopi Kağıdı</v>
          </cell>
          <cell r="E2079" t="str">
            <v>Xerox Colotech A4 Fotokopi Kağıdı 100gr 500 Sayfa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</row>
        <row r="2080">
          <cell r="D2080" t="str">
            <v>Gramajlı Fotokopi Kağıdı</v>
          </cell>
          <cell r="E2080" t="str">
            <v>Xerox Colotech A4 Fotokopi Kağıdı 220gr 250 Sayfa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</row>
        <row r="2081">
          <cell r="D2081" t="str">
            <v>Renkli Fotokopi Kağıdı</v>
          </cell>
          <cell r="E2081" t="str">
            <v>Noki Renkli Fotokopi Kağıdı 100'lü</v>
          </cell>
          <cell r="F2081">
            <v>0</v>
          </cell>
          <cell r="G2081">
            <v>0</v>
          </cell>
          <cell r="H2081">
            <v>4.8099999999999996</v>
          </cell>
          <cell r="I2081">
            <v>8693245891049</v>
          </cell>
        </row>
        <row r="2082">
          <cell r="D2082" t="str">
            <v>Renkli Fotokopi Kağıdı</v>
          </cell>
          <cell r="E2082" t="str">
            <v>Adeland Renkli Fotokopi Kağıdı 5 Pastel Renk, 100'lü</v>
          </cell>
          <cell r="F2082">
            <v>0.18</v>
          </cell>
          <cell r="G2082" t="str">
            <v>TL</v>
          </cell>
          <cell r="H2082">
            <v>3.7224000000000004</v>
          </cell>
          <cell r="I2082">
            <v>8690826170968</v>
          </cell>
        </row>
        <row r="2083">
          <cell r="D2083" t="str">
            <v>Renkli Fotokopi Kağıdı</v>
          </cell>
          <cell r="E2083" t="str">
            <v>Adeland Renkli Fotokopi Kağıdı 5 Canlı Renk, 100'lü</v>
          </cell>
          <cell r="F2083">
            <v>0.18</v>
          </cell>
          <cell r="G2083" t="str">
            <v>TL</v>
          </cell>
          <cell r="H2083">
            <v>3.7224000000000004</v>
          </cell>
          <cell r="I2083">
            <v>8690826171002</v>
          </cell>
        </row>
        <row r="2084">
          <cell r="D2084" t="str">
            <v>Renkli Fotokopi Kağıdı</v>
          </cell>
          <cell r="E2084" t="str">
            <v>Xerox Symphony A4 80 Gr/m² Renkli Fotokopi Kağıdı Kırmızı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</row>
        <row r="2085">
          <cell r="D2085" t="str">
            <v>Renkli Fotokopi Kağıdı</v>
          </cell>
          <cell r="E2085" t="str">
            <v>Xerox Symphony Renkli Fotokopi Kağıdı A4 80gr Lila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</row>
        <row r="2086">
          <cell r="D2086" t="str">
            <v>Renkli Fotokopi Kağıdı</v>
          </cell>
          <cell r="E2086" t="str">
            <v>Xerox Symphony A4 80 Gr/m² Renkli Fotokopi Kağıdı Açık Yeşil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</row>
        <row r="2087">
          <cell r="D2087" t="str">
            <v>Renkli Fotokopi Kağıdı</v>
          </cell>
          <cell r="E2087" t="str">
            <v>Xerox Symphony Renkli Fotokopi Kağıdı A4 80gr Krem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</row>
        <row r="2088">
          <cell r="D2088" t="str">
            <v>Renkli Fotokopi Kağıdı</v>
          </cell>
          <cell r="E2088" t="str">
            <v>Xerox Symphony A4 80 Gr/m² Renkli Fotokopi Kağıdı Açık Mavi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</row>
        <row r="2089">
          <cell r="D2089" t="str">
            <v>Renkli Fotokopi Kağıdı</v>
          </cell>
          <cell r="E2089" t="str">
            <v>Xerox Symphony Renkli Fotokopi Kağıdı A4 80gr Somon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</row>
        <row r="2090">
          <cell r="D2090" t="str">
            <v>Fotoğraf Kağıdı</v>
          </cell>
          <cell r="E2090" t="str">
            <v>Hp Q2510A Gündelık Parlak Fotoğraf Kağıdı-100 Yaprak/A4/210 x 297 mm 200G/M2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</row>
        <row r="2091">
          <cell r="D2091" t="str">
            <v>Fotoğraf Kağıdı</v>
          </cell>
          <cell r="E2091" t="str">
            <v>Hp Q8692a Avantajlı Parlak Fotoğraf Kağıdı-100 Yaprak/10 X 15 cm Kenar Boşluksuz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</row>
        <row r="2092">
          <cell r="D2092" t="str">
            <v>Fotoğraf Kağıdı</v>
          </cell>
          <cell r="E2092" t="str">
            <v>Epson C13S042044 10X15 cm Glossy Fotoğraf Kağıdı (225g/m2 20 Sayfa)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</row>
        <row r="2093">
          <cell r="D2093" t="str">
            <v>Fotoğraf Kağıdı</v>
          </cell>
          <cell r="E2093" t="str">
            <v>Epson 41061 Deskjet Paper (Fotoğraf Kağıdı) (EPSSO41061)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</row>
        <row r="2094">
          <cell r="D2094" t="str">
            <v>Fotoğraf Kağıdı</v>
          </cell>
          <cell r="E2094" t="str">
            <v>Tanex 240 Gr A4 Fotoğraf Kağıdı 20 Ad.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</row>
        <row r="2095">
          <cell r="D2095" t="str">
            <v>Fotoğraf Kağıdı</v>
          </cell>
          <cell r="E2095" t="str">
            <v>HP Q6550A A4 200 g/m² 100 AD/PK  Fotoğraf Kağıdı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</row>
        <row r="2096">
          <cell r="D2096" t="str">
            <v>Faks Kağıdı Rulosu</v>
          </cell>
          <cell r="E2096" t="str">
            <v>Esselte Faks Kağıdı  30m</v>
          </cell>
          <cell r="F2096">
            <v>0.18</v>
          </cell>
          <cell r="G2096" t="str">
            <v>TL</v>
          </cell>
          <cell r="H2096">
            <v>4.99</v>
          </cell>
          <cell r="I2096">
            <v>0</v>
          </cell>
        </row>
        <row r="2097">
          <cell r="D2097" t="str">
            <v>Faks Kağıdı Rulosu</v>
          </cell>
          <cell r="E2097" t="str">
            <v>Esselte Faks Kağıdı 100m</v>
          </cell>
          <cell r="F2097">
            <v>0.18</v>
          </cell>
          <cell r="G2097" t="str">
            <v>TL</v>
          </cell>
          <cell r="H2097">
            <v>12.69</v>
          </cell>
          <cell r="I2097">
            <v>0</v>
          </cell>
        </row>
        <row r="2098">
          <cell r="D2098" t="str">
            <v>Yapışkanlı Not Kağıdı</v>
          </cell>
          <cell r="E2098" t="str">
            <v>Noki Memo 38x51 Yapışkanlı Not Kağıdı 12005</v>
          </cell>
          <cell r="F2098">
            <v>0</v>
          </cell>
          <cell r="G2098">
            <v>0</v>
          </cell>
          <cell r="H2098">
            <v>0.46</v>
          </cell>
          <cell r="I2098">
            <v>8716931000362</v>
          </cell>
        </row>
        <row r="2099">
          <cell r="D2099" t="str">
            <v>Yapışkanlı Not Kağıdı</v>
          </cell>
          <cell r="E2099" t="str">
            <v>Noki Memo 38x51 Yapışkanlı Not Kağıdı Karışık Neon Renk 12005N</v>
          </cell>
          <cell r="F2099">
            <v>0</v>
          </cell>
          <cell r="G2099">
            <v>0</v>
          </cell>
          <cell r="H2099">
            <v>0.59</v>
          </cell>
          <cell r="I2099">
            <v>8693245016817</v>
          </cell>
        </row>
        <row r="2100">
          <cell r="D2100" t="str">
            <v>Yapışkanlı Not Kağıdı</v>
          </cell>
          <cell r="E2100" t="str">
            <v>Noki Memo 51x75 Yapışkanlı Not Kağıdı 12006</v>
          </cell>
          <cell r="F2100">
            <v>0</v>
          </cell>
          <cell r="G2100">
            <v>0</v>
          </cell>
          <cell r="H2100">
            <v>0.74</v>
          </cell>
          <cell r="I2100">
            <v>8693245857038</v>
          </cell>
        </row>
        <row r="2101">
          <cell r="D2101" t="str">
            <v>Yapışkanlı Not Kağıdı</v>
          </cell>
          <cell r="E2101" t="str">
            <v>Noki Memo 51x75 Yapışkanlı Not Kağıdı Pembe 12006P</v>
          </cell>
          <cell r="F2101">
            <v>0</v>
          </cell>
          <cell r="G2101">
            <v>0</v>
          </cell>
          <cell r="H2101">
            <v>0.84</v>
          </cell>
          <cell r="I2101">
            <v>8693245016824</v>
          </cell>
        </row>
        <row r="2102">
          <cell r="D2102" t="str">
            <v>Yapışkanlı Not Kağıdı</v>
          </cell>
          <cell r="E2102" t="str">
            <v>Noki Memo 51x75 Yapışkanlı Not Kağıdı Limon Sarı 12006S</v>
          </cell>
          <cell r="F2102">
            <v>0</v>
          </cell>
          <cell r="G2102">
            <v>0</v>
          </cell>
          <cell r="H2102">
            <v>0.84</v>
          </cell>
          <cell r="I2102">
            <v>8693245016855</v>
          </cell>
        </row>
        <row r="2103">
          <cell r="D2103" t="str">
            <v>Yapışkanlı Not Kağıdı</v>
          </cell>
          <cell r="E2103" t="str">
            <v>Noki Memo 51x75 Yapışkanlı Not Kağıdı Turuncu 12006Y</v>
          </cell>
          <cell r="F2103">
            <v>0</v>
          </cell>
          <cell r="G2103">
            <v>0</v>
          </cell>
          <cell r="H2103">
            <v>0.84</v>
          </cell>
          <cell r="I2103">
            <v>8693245016848</v>
          </cell>
        </row>
        <row r="2104">
          <cell r="D2104" t="str">
            <v>Yapışkanlı Not Kağıdı</v>
          </cell>
          <cell r="E2104" t="str">
            <v>Noki Memo 51x75 Yapışkanlı Not Kağıdı Yeşil 12006T</v>
          </cell>
          <cell r="F2104">
            <v>0</v>
          </cell>
          <cell r="G2104">
            <v>0</v>
          </cell>
          <cell r="H2104">
            <v>0.84</v>
          </cell>
          <cell r="I2104">
            <v>8693245016862</v>
          </cell>
        </row>
        <row r="2105">
          <cell r="D2105" t="str">
            <v>Yapışkanlı Not Kağıdı</v>
          </cell>
          <cell r="E2105" t="str">
            <v>Noki Memo 75x75 Yapışkanlı Not Kağıdı 12007</v>
          </cell>
          <cell r="F2105">
            <v>0</v>
          </cell>
          <cell r="G2105">
            <v>0</v>
          </cell>
          <cell r="H2105">
            <v>0.82</v>
          </cell>
          <cell r="I2105">
            <v>8693245857052</v>
          </cell>
        </row>
        <row r="2106">
          <cell r="D2106" t="str">
            <v>Yapışkanlı Not Kağıdı</v>
          </cell>
          <cell r="E2106" t="str">
            <v>Noki Memo 75x102 Yapışkanlı Not Kağıdı 12008</v>
          </cell>
          <cell r="F2106">
            <v>0</v>
          </cell>
          <cell r="G2106">
            <v>0</v>
          </cell>
          <cell r="H2106">
            <v>1.2136499999999999</v>
          </cell>
          <cell r="I2106">
            <v>8693245857076</v>
          </cell>
        </row>
        <row r="2107">
          <cell r="D2107" t="str">
            <v>Yapışkanlı Not Kağıdı</v>
          </cell>
          <cell r="E2107" t="str">
            <v>Noki Memo 75x127 Yapışkanlı Not Kağıdı 12009</v>
          </cell>
          <cell r="F2107">
            <v>0</v>
          </cell>
          <cell r="G2107">
            <v>0</v>
          </cell>
          <cell r="H2107">
            <v>1.46475</v>
          </cell>
          <cell r="I2107">
            <v>8693245857090</v>
          </cell>
        </row>
        <row r="2108">
          <cell r="D2108" t="str">
            <v>Yapışkanlı Not Kağıdı</v>
          </cell>
          <cell r="E2108" t="str">
            <v>Noki Memo 100x100 Yapışkanlı Not Kağıdı Küp Neon 6 Renk</v>
          </cell>
          <cell r="F2108">
            <v>0</v>
          </cell>
          <cell r="G2108">
            <v>0</v>
          </cell>
          <cell r="H2108">
            <v>8.1999999999999993</v>
          </cell>
          <cell r="I2108">
            <v>8693245038505</v>
          </cell>
        </row>
        <row r="2109">
          <cell r="D2109" t="str">
            <v>Yapışkanlı Not Kağıdı</v>
          </cell>
          <cell r="E2109" t="str">
            <v>Noki Memo 75x75 Yapışkanlı Not Kağıdı Küp Neon 12012</v>
          </cell>
          <cell r="F2109">
            <v>0</v>
          </cell>
          <cell r="G2109">
            <v>0</v>
          </cell>
          <cell r="H2109">
            <v>4.8499999999999996</v>
          </cell>
          <cell r="I2109">
            <v>8693245081877</v>
          </cell>
        </row>
        <row r="2110">
          <cell r="D2110" t="str">
            <v>Yapışkanlı Not Kağıdı</v>
          </cell>
          <cell r="E2110" t="str">
            <v>Noki Memo 75x75 Yapışkanlı Not Kağıdı Küp Pastel 12013</v>
          </cell>
          <cell r="F2110">
            <v>0</v>
          </cell>
          <cell r="G2110">
            <v>0</v>
          </cell>
          <cell r="H2110">
            <v>3.56</v>
          </cell>
          <cell r="I2110">
            <v>8693245081853</v>
          </cell>
        </row>
        <row r="2111">
          <cell r="D2111" t="str">
            <v>Yapışkanlı Not Kağıdı</v>
          </cell>
          <cell r="E2111" t="str">
            <v>Noki Memo Film Index 12050</v>
          </cell>
          <cell r="F2111">
            <v>0</v>
          </cell>
          <cell r="G2111">
            <v>0</v>
          </cell>
          <cell r="H2111">
            <v>1.17</v>
          </cell>
          <cell r="I2111">
            <v>8693245857120</v>
          </cell>
        </row>
        <row r="2112">
          <cell r="D2112" t="str">
            <v>Yapışkanlı Not Kağıdı</v>
          </cell>
          <cell r="E2112" t="str">
            <v>Noki Memo Kağıt Index 5 Renk 100 Yaprak</v>
          </cell>
          <cell r="F2112">
            <v>0</v>
          </cell>
          <cell r="G2112">
            <v>0</v>
          </cell>
          <cell r="H2112">
            <v>1.26</v>
          </cell>
          <cell r="I2112">
            <v>8693245000755</v>
          </cell>
        </row>
        <row r="2113">
          <cell r="D2113" t="str">
            <v>Yapışkanlı Not Kağıdı</v>
          </cell>
          <cell r="E2113" t="str">
            <v>Noki Memo 75x75 Yapışkanlı Not Kağıdı Limon Sarı 12133</v>
          </cell>
          <cell r="F2113">
            <v>0</v>
          </cell>
          <cell r="G2113">
            <v>0</v>
          </cell>
          <cell r="H2113">
            <v>1</v>
          </cell>
          <cell r="I2113">
            <v>8693245081891</v>
          </cell>
        </row>
        <row r="2114">
          <cell r="D2114" t="str">
            <v>Yapışkanlı Not Kağıdı</v>
          </cell>
          <cell r="E2114" t="str">
            <v>Noki Memo 75x75 Yapışkanlı Not Kağıdı Turuncu 12164</v>
          </cell>
          <cell r="F2114">
            <v>0</v>
          </cell>
          <cell r="G2114">
            <v>0</v>
          </cell>
          <cell r="H2114">
            <v>1</v>
          </cell>
          <cell r="I2114">
            <v>8693245857151</v>
          </cell>
        </row>
        <row r="2115">
          <cell r="D2115" t="str">
            <v>Yapışkanlı Not Kağıdı</v>
          </cell>
          <cell r="E2115" t="str">
            <v>Noki Memo 75x75 Yapışkanlı Not Kağıdı Koyu Pembe 12165</v>
          </cell>
          <cell r="F2115">
            <v>0</v>
          </cell>
          <cell r="G2115">
            <v>0</v>
          </cell>
          <cell r="H2115">
            <v>1</v>
          </cell>
          <cell r="I2115">
            <v>8693245857359</v>
          </cell>
        </row>
        <row r="2116">
          <cell r="D2116" t="str">
            <v>Yapışkanlı Not Kağıdı</v>
          </cell>
          <cell r="E2116" t="str">
            <v>Noki Memo 75x75 Yapışkanlı Not Kağıdı Açık Pembe 12166</v>
          </cell>
          <cell r="F2116">
            <v>0</v>
          </cell>
          <cell r="G2116">
            <v>0</v>
          </cell>
          <cell r="H2116">
            <v>1</v>
          </cell>
          <cell r="I2116">
            <v>8693245857250</v>
          </cell>
        </row>
        <row r="2117">
          <cell r="D2117" t="str">
            <v>Yapışkanlı Not Kağıdı</v>
          </cell>
          <cell r="E2117" t="str">
            <v>Noki Memo 75x75 Yapışkanlı Not Kağıdı Yeşil 12211</v>
          </cell>
          <cell r="F2117">
            <v>0</v>
          </cell>
          <cell r="G2117">
            <v>0</v>
          </cell>
          <cell r="H2117">
            <v>1</v>
          </cell>
          <cell r="I2117">
            <v>8693245031285</v>
          </cell>
        </row>
        <row r="2118">
          <cell r="D2118" t="str">
            <v>Yapışkanlı Not Kağıdı</v>
          </cell>
          <cell r="E2118" t="str">
            <v>Noki Memo 50x50 Pastel Küp Blok 12203</v>
          </cell>
          <cell r="F2118">
            <v>0</v>
          </cell>
          <cell r="G2118">
            <v>0</v>
          </cell>
          <cell r="H2118">
            <v>1.67</v>
          </cell>
          <cell r="I2118">
            <v>8693245037867</v>
          </cell>
        </row>
        <row r="2119">
          <cell r="D2119" t="str">
            <v>Yapışkanlı Not Kağıdı</v>
          </cell>
          <cell r="E2119" t="str">
            <v>Noki Memo Kalp Şekilli Yapışkanlı Not Kağıdı 5 Renk 250 Sayfa 12356</v>
          </cell>
          <cell r="F2119">
            <v>0</v>
          </cell>
          <cell r="G2119">
            <v>0</v>
          </cell>
          <cell r="H2119">
            <v>3.22</v>
          </cell>
          <cell r="I2119">
            <v>8693245012888</v>
          </cell>
        </row>
        <row r="2120">
          <cell r="D2120" t="str">
            <v>Yapışkanlı Not Kağıdı</v>
          </cell>
          <cell r="E2120" t="str">
            <v>Noki Memo Çiçek Şekilli Yapışkanlı Not Kağıdı 5 Renk 250 Sayfa 12357</v>
          </cell>
          <cell r="F2120">
            <v>0</v>
          </cell>
          <cell r="G2120">
            <v>0</v>
          </cell>
          <cell r="H2120">
            <v>3.22</v>
          </cell>
          <cell r="I2120">
            <v>8693245012918</v>
          </cell>
        </row>
        <row r="2121">
          <cell r="D2121" t="str">
            <v>Yapışkanlı Not Kağıdı</v>
          </cell>
          <cell r="E2121" t="str">
            <v>Noki Memo Elma Şekilli Yapışkanlı Not Kağıdı 5 Renk 250 Sayfa 12359</v>
          </cell>
          <cell r="F2121">
            <v>0</v>
          </cell>
          <cell r="G2121">
            <v>0</v>
          </cell>
          <cell r="H2121">
            <v>3.22</v>
          </cell>
          <cell r="I2121">
            <v>8693245029121</v>
          </cell>
        </row>
        <row r="2122">
          <cell r="D2122" t="str">
            <v>Yapışkanlı Not Kağıdı</v>
          </cell>
          <cell r="E2122" t="str">
            <v>Noki Memo Yaprak Şekilli Yapışkanlı Not Kağıdı 5 Renk 250 Sayfa 12360</v>
          </cell>
          <cell r="F2122">
            <v>0</v>
          </cell>
          <cell r="G2122">
            <v>0</v>
          </cell>
          <cell r="H2122">
            <v>3.22</v>
          </cell>
          <cell r="I2122">
            <v>8693245029091</v>
          </cell>
        </row>
        <row r="2123">
          <cell r="D2123" t="str">
            <v>Yapışkanlı Not Kağıdı</v>
          </cell>
          <cell r="E2123" t="str">
            <v>Noki Memo 8 Renk Film Index 12401</v>
          </cell>
          <cell r="F2123">
            <v>0</v>
          </cell>
          <cell r="G2123">
            <v>0</v>
          </cell>
          <cell r="H2123">
            <v>1.67</v>
          </cell>
          <cell r="I2123">
            <v>8693245226339</v>
          </cell>
        </row>
        <row r="2124">
          <cell r="D2124" t="str">
            <v>Yapışkanlı Not Kağıdı</v>
          </cell>
          <cell r="E2124" t="str">
            <v>Noki Memo Combo Yapışkanlı Not Kağıdı Seti 12700</v>
          </cell>
          <cell r="F2124">
            <v>0</v>
          </cell>
          <cell r="G2124">
            <v>0</v>
          </cell>
          <cell r="H2124">
            <v>3.8502000000000001</v>
          </cell>
          <cell r="I2124">
            <v>8693245012949</v>
          </cell>
        </row>
        <row r="2125">
          <cell r="D2125" t="str">
            <v>Yapışkanlı Not Kağıdı</v>
          </cell>
          <cell r="E2125" t="str">
            <v>Noki Memo Combo 2 Yapışkanlı Not Kağıdı Seti 12702</v>
          </cell>
          <cell r="F2125">
            <v>0</v>
          </cell>
          <cell r="G2125">
            <v>0</v>
          </cell>
          <cell r="H2125">
            <v>4.7290500000000009</v>
          </cell>
          <cell r="I2125">
            <v>8693245038406</v>
          </cell>
        </row>
        <row r="2126">
          <cell r="D2126" t="str">
            <v>Yapışkanlı Not Kağıdı</v>
          </cell>
          <cell r="E2126" t="str">
            <v>Noki Memo Combo 3 Yapışkanlı Not Kağıdı Seti 12703</v>
          </cell>
          <cell r="F2126">
            <v>0</v>
          </cell>
          <cell r="G2126">
            <v>0</v>
          </cell>
          <cell r="H2126">
            <v>4.7290500000000009</v>
          </cell>
          <cell r="I2126">
            <v>8693245038468</v>
          </cell>
        </row>
        <row r="2127">
          <cell r="D2127" t="str">
            <v>Yapışkanlı Not Kağıdı</v>
          </cell>
          <cell r="E2127" t="str">
            <v>Notix 75x75 Yapışkanlı Not Kağıdı 100 Yaprak Pastel Sarı</v>
          </cell>
          <cell r="F2127">
            <v>0</v>
          </cell>
          <cell r="G2127">
            <v>0</v>
          </cell>
          <cell r="H2127">
            <v>0</v>
          </cell>
          <cell r="I2127">
            <v>8690345332700</v>
          </cell>
        </row>
        <row r="2128">
          <cell r="D2128" t="str">
            <v>Yapışkanlı Not Kağıdı</v>
          </cell>
          <cell r="E2128" t="str">
            <v>Notix 100x75 Yapışkanlı Not Kağıdı 100 Yaprak Pastel Sarı</v>
          </cell>
          <cell r="F2128">
            <v>0</v>
          </cell>
          <cell r="G2128">
            <v>0</v>
          </cell>
          <cell r="H2128">
            <v>0</v>
          </cell>
          <cell r="I2128">
            <v>8690345332717</v>
          </cell>
        </row>
        <row r="2129">
          <cell r="D2129" t="str">
            <v>Yapışkanlı Not Kağıdı</v>
          </cell>
          <cell r="E2129" t="str">
            <v>Notix 50x75 Yapışkanlı Not Kağıdı 100 Yaprak Pastel Sarı</v>
          </cell>
          <cell r="F2129">
            <v>0</v>
          </cell>
          <cell r="G2129">
            <v>0</v>
          </cell>
          <cell r="H2129">
            <v>0</v>
          </cell>
          <cell r="I2129">
            <v>8690345332724</v>
          </cell>
        </row>
        <row r="2130">
          <cell r="D2130" t="str">
            <v>Yapışkanlı Not Kağıdı</v>
          </cell>
          <cell r="E2130" t="str">
            <v>Notix 125x75 Yapışkanlı Not Kağıdı 100 Yaprak Pastel Sarı</v>
          </cell>
          <cell r="F2130">
            <v>0</v>
          </cell>
          <cell r="G2130">
            <v>0</v>
          </cell>
          <cell r="H2130">
            <v>0</v>
          </cell>
          <cell r="I2130">
            <v>8690345744510</v>
          </cell>
        </row>
        <row r="2131">
          <cell r="D2131" t="str">
            <v>Yapışkanlı Not Kağıdı</v>
          </cell>
          <cell r="E2131" t="str">
            <v>Notix 50x40 Yapışkanlı Not Kağıdı 3'lü 100 Yaprak Pastel Sarı</v>
          </cell>
          <cell r="F2131">
            <v>0</v>
          </cell>
          <cell r="G2131">
            <v>0</v>
          </cell>
          <cell r="H2131">
            <v>0</v>
          </cell>
          <cell r="I2131">
            <v>8690345332731</v>
          </cell>
        </row>
        <row r="2132">
          <cell r="D2132" t="str">
            <v>Yapışkanlı Not Kağıdı</v>
          </cell>
          <cell r="E2132" t="str">
            <v>Notix 75x75 Yapışkanlı Not Kağıdı 80 Yaprak Pastel Mor</v>
          </cell>
          <cell r="F2132">
            <v>0</v>
          </cell>
          <cell r="G2132">
            <v>0</v>
          </cell>
          <cell r="H2132">
            <v>0</v>
          </cell>
          <cell r="I2132">
            <v>8690345742394</v>
          </cell>
        </row>
        <row r="2133">
          <cell r="D2133" t="str">
            <v>Yapışkanlı Not Kağıdı</v>
          </cell>
          <cell r="E2133" t="str">
            <v>Notix 75x75 Yapışkanlı Not Kağıdı 80 Yaprak Pastel Pembe</v>
          </cell>
          <cell r="F2133">
            <v>0</v>
          </cell>
          <cell r="G2133">
            <v>0</v>
          </cell>
          <cell r="H2133">
            <v>0</v>
          </cell>
          <cell r="I2133">
            <v>8690345742400</v>
          </cell>
        </row>
        <row r="2134">
          <cell r="D2134" t="str">
            <v>Yapışkanlı Not Kağıdı</v>
          </cell>
          <cell r="E2134" t="str">
            <v>Notix 75x75 Yapışkanlı Not Kağıdı 80 Yaprak Pastel Krem</v>
          </cell>
          <cell r="F2134">
            <v>0</v>
          </cell>
          <cell r="G2134">
            <v>0</v>
          </cell>
          <cell r="H2134">
            <v>0</v>
          </cell>
          <cell r="I2134">
            <v>8690345742417</v>
          </cell>
        </row>
        <row r="2135">
          <cell r="D2135" t="str">
            <v>Yapışkanlı Not Kağıdı</v>
          </cell>
          <cell r="E2135" t="str">
            <v>Notix 75x75 Yapışkanlı Not Kağıdı 80 Yaprak Pastel Yeşil</v>
          </cell>
          <cell r="F2135">
            <v>0</v>
          </cell>
          <cell r="G2135">
            <v>0</v>
          </cell>
          <cell r="H2135">
            <v>0</v>
          </cell>
          <cell r="I2135">
            <v>8690345742424</v>
          </cell>
        </row>
        <row r="2136">
          <cell r="D2136" t="str">
            <v>Yapışkanlı Not Kağıdı</v>
          </cell>
          <cell r="E2136" t="str">
            <v>Notix 100x100 Yapışkanlı Not Kağıdı 100 Yaprak Çizgili Pastel Sarı</v>
          </cell>
          <cell r="F2136">
            <v>0</v>
          </cell>
          <cell r="G2136">
            <v>0</v>
          </cell>
          <cell r="H2136">
            <v>0</v>
          </cell>
          <cell r="I2136">
            <v>8690345741120</v>
          </cell>
        </row>
        <row r="2137">
          <cell r="D2137" t="str">
            <v>Yapışkanlı Not Kağıdı</v>
          </cell>
          <cell r="E2137" t="str">
            <v>Notix 100x100 Yapışkanlı Not Kağıdı 100 Yaprak Kareli Pastel Sarı</v>
          </cell>
          <cell r="F2137">
            <v>0</v>
          </cell>
          <cell r="G2137">
            <v>0</v>
          </cell>
          <cell r="H2137">
            <v>0</v>
          </cell>
          <cell r="I2137">
            <v>8690345751396</v>
          </cell>
        </row>
        <row r="2138">
          <cell r="D2138" t="str">
            <v>Yapışkanlı Not Kağıdı</v>
          </cell>
          <cell r="E2138" t="str">
            <v>Notix 75x75 Yapışkanlı Not Kağıdı 80 Yaprak Neon Sarı</v>
          </cell>
          <cell r="F2138">
            <v>0</v>
          </cell>
          <cell r="G2138">
            <v>0</v>
          </cell>
          <cell r="H2138">
            <v>0</v>
          </cell>
          <cell r="I2138">
            <v>8690345332748</v>
          </cell>
        </row>
        <row r="2139">
          <cell r="D2139" t="str">
            <v>Yapışkanlı Not Kağıdı</v>
          </cell>
          <cell r="E2139" t="str">
            <v>Notix 75x75 Yapışkanlı Not Kağıdı 80 Yaprak Neon Turuncu</v>
          </cell>
          <cell r="F2139">
            <v>0</v>
          </cell>
          <cell r="G2139">
            <v>0</v>
          </cell>
          <cell r="H2139">
            <v>0</v>
          </cell>
          <cell r="I2139">
            <v>8690345332755</v>
          </cell>
        </row>
        <row r="2140">
          <cell r="D2140" t="str">
            <v>Yapışkanlı Not Kağıdı</v>
          </cell>
          <cell r="E2140" t="str">
            <v>Notix 75x75 Yapışkanlı Not Kağıdı 80 Yaprak Neon Yeşil</v>
          </cell>
          <cell r="F2140">
            <v>0</v>
          </cell>
          <cell r="G2140">
            <v>0</v>
          </cell>
          <cell r="H2140">
            <v>0</v>
          </cell>
          <cell r="I2140">
            <v>8690345332762</v>
          </cell>
        </row>
        <row r="2141">
          <cell r="D2141" t="str">
            <v>Yapışkanlı Not Kağıdı</v>
          </cell>
          <cell r="E2141" t="str">
            <v>Notix 75x75 Yapışkanlı Not Kağıdı 80 Yaprak Neon Pembe</v>
          </cell>
          <cell r="F2141">
            <v>0</v>
          </cell>
          <cell r="G2141">
            <v>0</v>
          </cell>
          <cell r="H2141">
            <v>0</v>
          </cell>
          <cell r="I2141">
            <v>8690345332779</v>
          </cell>
        </row>
        <row r="2142">
          <cell r="D2142" t="str">
            <v>Yapışkanlı Not Kağıdı</v>
          </cell>
          <cell r="E2142" t="str">
            <v>Notix 75x75 Yapışkanlı Küp Not Kağıdı 320 Yaprak Neon 4 Renk</v>
          </cell>
          <cell r="F2142">
            <v>0</v>
          </cell>
          <cell r="G2142">
            <v>0</v>
          </cell>
          <cell r="H2142">
            <v>0</v>
          </cell>
          <cell r="I2142">
            <v>8690345332786</v>
          </cell>
        </row>
        <row r="2143">
          <cell r="D2143" t="str">
            <v>Yapışkanlı Not Kağıdı</v>
          </cell>
          <cell r="E2143" t="str">
            <v>Notix 50x50 Yapışkanlı Mini Küp Not Kağıdı 320 Yaprak Neon 4 Renk</v>
          </cell>
          <cell r="F2143">
            <v>0</v>
          </cell>
          <cell r="G2143">
            <v>0</v>
          </cell>
          <cell r="H2143">
            <v>0</v>
          </cell>
          <cell r="I2143">
            <v>8690345338795</v>
          </cell>
        </row>
        <row r="2144">
          <cell r="D2144" t="str">
            <v>Yapışkanlı Not Kağıdı</v>
          </cell>
          <cell r="E2144" t="str">
            <v>Notix 50x40 Yapışkanlı Not Kağıdı 100 Yaprak Neon 3 Renk</v>
          </cell>
          <cell r="F2144">
            <v>0</v>
          </cell>
          <cell r="G2144">
            <v>0</v>
          </cell>
          <cell r="H2144">
            <v>0</v>
          </cell>
          <cell r="I2144">
            <v>8690345338818</v>
          </cell>
        </row>
        <row r="2145">
          <cell r="D2145" t="str">
            <v>Yapışkanlı Not Kağıdı</v>
          </cell>
          <cell r="E2145" t="str">
            <v>Notix 50x50 Yapışkanlı Not Kağıdı 80 Yaprak Neon Pembe</v>
          </cell>
          <cell r="F2145">
            <v>0</v>
          </cell>
          <cell r="G2145">
            <v>0</v>
          </cell>
          <cell r="H2145">
            <v>0</v>
          </cell>
          <cell r="I2145">
            <v>8690345742356</v>
          </cell>
        </row>
        <row r="2146">
          <cell r="D2146" t="str">
            <v>Yapışkanlı Not Kağıdı</v>
          </cell>
          <cell r="E2146" t="str">
            <v>Notix 50x50 Yapışkanlı Not Kağıdı 80 Yaprak Neon Sarı</v>
          </cell>
          <cell r="F2146">
            <v>0</v>
          </cell>
          <cell r="G2146">
            <v>0</v>
          </cell>
          <cell r="H2146">
            <v>0</v>
          </cell>
          <cell r="I2146">
            <v>8690345742363</v>
          </cell>
        </row>
        <row r="2147">
          <cell r="D2147" t="str">
            <v>Yapışkanlı Not Kağıdı</v>
          </cell>
          <cell r="E2147" t="str">
            <v>Notix 50x50 Yapışkanlı Not Kağıdı 80 Yaprak Neon Yeşil</v>
          </cell>
          <cell r="F2147">
            <v>0</v>
          </cell>
          <cell r="G2147">
            <v>0</v>
          </cell>
          <cell r="H2147">
            <v>0</v>
          </cell>
          <cell r="I2147">
            <v>8690345742370</v>
          </cell>
        </row>
        <row r="2148">
          <cell r="D2148" t="str">
            <v>Yapışkanlı Not Kağıdı</v>
          </cell>
          <cell r="E2148" t="str">
            <v>Notix 50x50 Yapışkanlı Not Kağıdı 80 Yaprak Neon Turuncu</v>
          </cell>
          <cell r="F2148">
            <v>0</v>
          </cell>
          <cell r="G2148">
            <v>0</v>
          </cell>
          <cell r="H2148">
            <v>0</v>
          </cell>
          <cell r="I2148">
            <v>8690345742387</v>
          </cell>
        </row>
        <row r="2149">
          <cell r="D2149" t="str">
            <v>Yapışkanlı Not Kağıdı</v>
          </cell>
          <cell r="E2149" t="str">
            <v>Notix 75x75 Yapışkanlı Not Kağıdı 100 Yaprak Neon 4 Renk</v>
          </cell>
          <cell r="F2149">
            <v>0</v>
          </cell>
          <cell r="G2149">
            <v>0</v>
          </cell>
          <cell r="H2149">
            <v>0</v>
          </cell>
          <cell r="I2149">
            <v>8690345742431</v>
          </cell>
        </row>
        <row r="2150">
          <cell r="D2150" t="str">
            <v>Yapışkanlı Not Kağıdı</v>
          </cell>
          <cell r="E2150" t="str">
            <v>Notix 75x75 Asmalı Yapışkanlı Not Kağıdı 100 Yaprak Pastel Sarı</v>
          </cell>
          <cell r="F2150">
            <v>0</v>
          </cell>
          <cell r="G2150">
            <v>0</v>
          </cell>
          <cell r="H2150">
            <v>0</v>
          </cell>
          <cell r="I2150">
            <v>8690345332793</v>
          </cell>
        </row>
        <row r="2151">
          <cell r="D2151" t="str">
            <v>Yapışkanlı Not Kağıdı</v>
          </cell>
          <cell r="E2151" t="str">
            <v>Notix 50x75 Asmalı Yapışkanlı Not Kağıdı 100 Yaprak Pastel Sarı</v>
          </cell>
          <cell r="F2151">
            <v>0</v>
          </cell>
          <cell r="G2151">
            <v>0</v>
          </cell>
          <cell r="H2151">
            <v>0</v>
          </cell>
          <cell r="I2151">
            <v>8690345332809</v>
          </cell>
        </row>
        <row r="2152">
          <cell r="D2152" t="str">
            <v>Yapışkanlı Not Kağıdı</v>
          </cell>
          <cell r="E2152" t="str">
            <v>Notix 100x75 Asmalı Yapışkanlı Not Kağıdı 100 Yaprak Pastel Sarı</v>
          </cell>
          <cell r="F2152">
            <v>0</v>
          </cell>
          <cell r="G2152">
            <v>0</v>
          </cell>
          <cell r="H2152">
            <v>0</v>
          </cell>
          <cell r="I2152">
            <v>8690345332816</v>
          </cell>
        </row>
        <row r="2153">
          <cell r="D2153" t="str">
            <v>Yapışkanlı Not Kağıdı</v>
          </cell>
          <cell r="E2153" t="str">
            <v>Notix 50x40 Asmalı Yapışkanlı Not Kağıdı 3'lü 100 Yaprak Pastel Sarı</v>
          </cell>
          <cell r="F2153">
            <v>0</v>
          </cell>
          <cell r="G2153">
            <v>0</v>
          </cell>
          <cell r="H2153">
            <v>0</v>
          </cell>
          <cell r="I2153">
            <v>8690345332823</v>
          </cell>
        </row>
        <row r="2154">
          <cell r="D2154" t="str">
            <v>Yapışkanlı Not Kağıdı</v>
          </cell>
          <cell r="E2154" t="str">
            <v>Notix 75x75 Asmalı Yapışkanlı Not Kağıdı 80 Yaprak Neon Sarı</v>
          </cell>
          <cell r="F2154">
            <v>0</v>
          </cell>
          <cell r="G2154">
            <v>0</v>
          </cell>
          <cell r="H2154">
            <v>0</v>
          </cell>
          <cell r="I2154">
            <v>8690345332830</v>
          </cell>
        </row>
        <row r="2155">
          <cell r="D2155" t="str">
            <v>Yapışkanlı Not Kağıdı</v>
          </cell>
          <cell r="E2155" t="str">
            <v>Notix 75x75 Asmalı Yapışkanlı Not Kağıdı 80 Yaprak Neon Turuncu</v>
          </cell>
          <cell r="F2155">
            <v>0</v>
          </cell>
          <cell r="G2155">
            <v>0</v>
          </cell>
          <cell r="H2155">
            <v>0</v>
          </cell>
          <cell r="I2155">
            <v>8690345332847</v>
          </cell>
        </row>
        <row r="2156">
          <cell r="D2156" t="str">
            <v>Yapışkanlı Not Kağıdı</v>
          </cell>
          <cell r="E2156" t="str">
            <v>Notix 75x75 Asmalı Yapışkanlı Not Kağıdı 80 Yaprak Neon Yeşil</v>
          </cell>
          <cell r="F2156">
            <v>0</v>
          </cell>
          <cell r="G2156">
            <v>0</v>
          </cell>
          <cell r="H2156">
            <v>0</v>
          </cell>
          <cell r="I2156">
            <v>8690345332854</v>
          </cell>
        </row>
        <row r="2157">
          <cell r="D2157" t="str">
            <v>Yapışkanlı Not Kağıdı</v>
          </cell>
          <cell r="E2157" t="str">
            <v>Notix 75x75 Asmalı Yapışkanlı Not Kağıdı 80 Yaprak Neon Pembe</v>
          </cell>
          <cell r="F2157">
            <v>0</v>
          </cell>
          <cell r="G2157">
            <v>0</v>
          </cell>
          <cell r="H2157">
            <v>0</v>
          </cell>
          <cell r="I2157">
            <v>8690345332861</v>
          </cell>
        </row>
        <row r="2158">
          <cell r="D2158" t="str">
            <v>Yapışkanlı Not Kağıdı</v>
          </cell>
          <cell r="E2158" t="str">
            <v>Notix 75x75 Asmalı Yapışkanlı Küp Not Kağıdı 320 Yaprak Neon 4 Renk</v>
          </cell>
          <cell r="F2158">
            <v>0</v>
          </cell>
          <cell r="G2158">
            <v>0</v>
          </cell>
          <cell r="H2158">
            <v>0</v>
          </cell>
          <cell r="I2158">
            <v>8690345332878</v>
          </cell>
        </row>
        <row r="2159">
          <cell r="D2159" t="str">
            <v>Yapışkanlı Not Kağıdı</v>
          </cell>
          <cell r="E2159" t="str">
            <v>Notix 50x50 Asmalı Yapışkanlı Mini Küp Not Kağıdı 320 Yaprak Neon 4 Renk</v>
          </cell>
          <cell r="F2159">
            <v>0</v>
          </cell>
          <cell r="G2159">
            <v>0</v>
          </cell>
          <cell r="H2159">
            <v>0</v>
          </cell>
          <cell r="I2159">
            <v>8690345338801</v>
          </cell>
        </row>
        <row r="2160">
          <cell r="D2160" t="str">
            <v>Yapışkanlı Not Kağıdı</v>
          </cell>
          <cell r="E2160" t="str">
            <v>Notix 50x40 Asmalı Yapışkanlı Not Kağıdı 100 Yaprak Neon 3 Renk</v>
          </cell>
          <cell r="F2160">
            <v>0</v>
          </cell>
          <cell r="G2160">
            <v>0</v>
          </cell>
          <cell r="H2160">
            <v>0</v>
          </cell>
          <cell r="I2160">
            <v>8690345338764</v>
          </cell>
        </row>
        <row r="2161">
          <cell r="D2161" t="str">
            <v>Yapışkanlı Not Kağıdı</v>
          </cell>
          <cell r="E2161" t="str">
            <v>Notix 50x50 Asmalı Yapışkanlı Mini Küp Not Kağıdı 300 Yaprak Neon 4 Renk</v>
          </cell>
          <cell r="F2161">
            <v>0</v>
          </cell>
          <cell r="G2161">
            <v>0</v>
          </cell>
          <cell r="H2161">
            <v>0</v>
          </cell>
          <cell r="I2161">
            <v>8690345741113</v>
          </cell>
        </row>
        <row r="2162">
          <cell r="D2162" t="str">
            <v>Yapışkanlı Not Kağıdı</v>
          </cell>
          <cell r="E2162" t="str">
            <v>Notix 75x75 Yapışkanlı Küp Not Kağıdı 450 Yaprak Neon 4 Renk</v>
          </cell>
          <cell r="F2162">
            <v>0</v>
          </cell>
          <cell r="G2162">
            <v>0</v>
          </cell>
          <cell r="H2162">
            <v>0</v>
          </cell>
          <cell r="I2162">
            <v>8690345751419</v>
          </cell>
        </row>
        <row r="2163">
          <cell r="D2163" t="str">
            <v>Yapışkanlı Not Kağıdı</v>
          </cell>
          <cell r="E2163" t="str">
            <v>Notix 75x75 Yapışkanlı Küp Not Kağıdı 450 Yaprak Neon 6 Renk</v>
          </cell>
          <cell r="F2163">
            <v>0</v>
          </cell>
          <cell r="G2163">
            <v>0</v>
          </cell>
          <cell r="H2163">
            <v>0</v>
          </cell>
          <cell r="I2163">
            <v>8690345751433</v>
          </cell>
        </row>
        <row r="2164">
          <cell r="D2164" t="str">
            <v>Yapışkanlı Not Kağıdı</v>
          </cell>
          <cell r="E2164" t="str">
            <v>Notix Kalp Asmalı Yapışkanlı Not Kağıdı 100 Yaprak Neon</v>
          </cell>
          <cell r="F2164">
            <v>0</v>
          </cell>
          <cell r="G2164">
            <v>0</v>
          </cell>
          <cell r="H2164">
            <v>0</v>
          </cell>
          <cell r="I2164">
            <v>8690345332922</v>
          </cell>
        </row>
        <row r="2165">
          <cell r="D2165" t="str">
            <v>Yapışkanlı Not Kağıdı</v>
          </cell>
          <cell r="E2165" t="str">
            <v>Notix OK Asmalı Yapışkanlı Not Kağıdı 200 Yaprak Neon</v>
          </cell>
          <cell r="F2165">
            <v>0</v>
          </cell>
          <cell r="G2165">
            <v>0</v>
          </cell>
          <cell r="H2165">
            <v>0</v>
          </cell>
          <cell r="I2165">
            <v>8690345338771</v>
          </cell>
        </row>
        <row r="2166">
          <cell r="D2166" t="str">
            <v>Yapışkanlı Not Kağıdı</v>
          </cell>
          <cell r="E2166" t="str">
            <v>Notix Konuşma Balonu Asmalı Yapışkanlı Not Kağıdı 200 Yaprak Neon 4 Renk</v>
          </cell>
          <cell r="F2166">
            <v>0</v>
          </cell>
          <cell r="G2166">
            <v>0</v>
          </cell>
          <cell r="H2166">
            <v>0</v>
          </cell>
          <cell r="I2166">
            <v>8690345338788</v>
          </cell>
        </row>
        <row r="2167">
          <cell r="D2167" t="str">
            <v>Yapışkanlı Not Kağıdı</v>
          </cell>
          <cell r="E2167" t="str">
            <v>Notix Çiçek Asmalı Yapışkanlı Not Kağıdı 250 Yaprak Neon 5 Renk</v>
          </cell>
          <cell r="F2167">
            <v>0</v>
          </cell>
          <cell r="G2167">
            <v>0</v>
          </cell>
          <cell r="H2167">
            <v>0</v>
          </cell>
          <cell r="I2167">
            <v>8690345751389</v>
          </cell>
        </row>
        <row r="2168">
          <cell r="D2168" t="str">
            <v>Küp Not Kağıtları</v>
          </cell>
          <cell r="E2168" t="str">
            <v>Noki Memo 50x50 Karışık Renk Neon Küp Blok 12337</v>
          </cell>
          <cell r="F2168">
            <v>0</v>
          </cell>
          <cell r="G2168">
            <v>0</v>
          </cell>
          <cell r="H2168">
            <v>2.59</v>
          </cell>
          <cell r="I2168">
            <v>8693245325018</v>
          </cell>
        </row>
        <row r="2169">
          <cell r="D2169" t="str">
            <v>Küp Not Kağıtları</v>
          </cell>
          <cell r="E2169" t="str">
            <v xml:space="preserve">Mas 860 Kağıtlı Kısa Boy Küp Blok </v>
          </cell>
          <cell r="F2169">
            <v>0.18</v>
          </cell>
          <cell r="G2169" t="str">
            <v>TL</v>
          </cell>
          <cell r="H2169">
            <v>4.3300800000000006</v>
          </cell>
          <cell r="I2169">
            <v>8691217086004</v>
          </cell>
        </row>
        <row r="2170">
          <cell r="D2170" t="str">
            <v>Küp Not Kağıtları</v>
          </cell>
          <cell r="E2170" t="str">
            <v xml:space="preserve">Mas 870 Kağıtlı Uzun Boy Küp Blok </v>
          </cell>
          <cell r="F2170">
            <v>0.18</v>
          </cell>
          <cell r="G2170" t="str">
            <v>TL</v>
          </cell>
          <cell r="H2170">
            <v>5.812240000000001</v>
          </cell>
          <cell r="I2170">
            <v>8691217087001</v>
          </cell>
        </row>
        <row r="2171">
          <cell r="D2171" t="str">
            <v>Küp Not Kağıtları</v>
          </cell>
          <cell r="E2171" t="str">
            <v xml:space="preserve">Mas 865 Kağıtsız Kısa Boy Küp Blok </v>
          </cell>
          <cell r="F2171">
            <v>0.18</v>
          </cell>
          <cell r="G2171" t="str">
            <v>TL</v>
          </cell>
          <cell r="H2171">
            <v>2.1805600000000003</v>
          </cell>
          <cell r="I2171">
            <v>8691217086509</v>
          </cell>
        </row>
        <row r="2172">
          <cell r="D2172" t="str">
            <v>Küp Not Kağıtları</v>
          </cell>
          <cell r="E2172" t="str">
            <v xml:space="preserve">Mas 875 Kağıtsız Uzun Boy Küp Blok </v>
          </cell>
          <cell r="F2172">
            <v>0.18</v>
          </cell>
          <cell r="G2172" t="str">
            <v>TL</v>
          </cell>
          <cell r="H2172">
            <v>2.66168</v>
          </cell>
          <cell r="I2172">
            <v>8691217087506</v>
          </cell>
        </row>
        <row r="2173">
          <cell r="D2173" t="str">
            <v>Küp Not Kağıtları</v>
          </cell>
          <cell r="E2173" t="str">
            <v>Notix Kutulu Küp Not Beyaz</v>
          </cell>
          <cell r="F2173">
            <v>0</v>
          </cell>
          <cell r="G2173">
            <v>0</v>
          </cell>
          <cell r="H2173">
            <v>0</v>
          </cell>
          <cell r="I2173">
            <v>8690345850495</v>
          </cell>
        </row>
        <row r="2174">
          <cell r="D2174" t="str">
            <v>Küp Not Kağıtları</v>
          </cell>
          <cell r="E2174" t="str">
            <v>Notix Kutulu Küp Not Renkli</v>
          </cell>
          <cell r="F2174">
            <v>0</v>
          </cell>
          <cell r="G2174">
            <v>0</v>
          </cell>
          <cell r="H2174">
            <v>0</v>
          </cell>
          <cell r="I2174">
            <v>8690345850501</v>
          </cell>
        </row>
        <row r="2175">
          <cell r="D2175" t="str">
            <v>Küp Not Kağıtları</v>
          </cell>
          <cell r="E2175" t="str">
            <v>Minnie 80x80 Küp Notluk 400 Yaprak</v>
          </cell>
          <cell r="F2175">
            <v>0</v>
          </cell>
          <cell r="G2175">
            <v>0</v>
          </cell>
          <cell r="H2175">
            <v>0</v>
          </cell>
          <cell r="I2175">
            <v>8690345742578</v>
          </cell>
        </row>
        <row r="2176">
          <cell r="D2176" t="str">
            <v>Küp Not Kağıtları</v>
          </cell>
          <cell r="E2176" t="str">
            <v>Mickey 80x80 Küp Notluk 400 Yaprak</v>
          </cell>
          <cell r="F2176">
            <v>0</v>
          </cell>
          <cell r="G2176">
            <v>0</v>
          </cell>
          <cell r="H2176">
            <v>0</v>
          </cell>
          <cell r="I2176">
            <v>8690345742639</v>
          </cell>
        </row>
        <row r="2177">
          <cell r="D2177" t="str">
            <v>Küp Not Kağıtları</v>
          </cell>
          <cell r="E2177" t="str">
            <v>Hello Kitty 80x80 Küp Notluk 400 Yaprak</v>
          </cell>
          <cell r="F2177">
            <v>0</v>
          </cell>
          <cell r="G2177">
            <v>0</v>
          </cell>
          <cell r="H2177">
            <v>0</v>
          </cell>
          <cell r="I2177">
            <v>8690345742585</v>
          </cell>
        </row>
        <row r="2178">
          <cell r="D2178" t="str">
            <v>Küp Not Kağıtları</v>
          </cell>
          <cell r="E2178" t="str">
            <v>Smiley 80x80 Küp Notluk 400 Yaprak</v>
          </cell>
          <cell r="F2178">
            <v>0</v>
          </cell>
          <cell r="G2178">
            <v>0</v>
          </cell>
          <cell r="H2178">
            <v>0</v>
          </cell>
          <cell r="I2178">
            <v>8690345742592</v>
          </cell>
        </row>
        <row r="2179">
          <cell r="D2179" t="str">
            <v>Küp Not Kağıtları</v>
          </cell>
          <cell r="E2179" t="str">
            <v>Snoopy 80x80 Küp Notluk 400 Yaprak</v>
          </cell>
          <cell r="F2179">
            <v>0</v>
          </cell>
          <cell r="G2179">
            <v>0</v>
          </cell>
          <cell r="H2179">
            <v>0</v>
          </cell>
          <cell r="I2179">
            <v>8690345744565</v>
          </cell>
        </row>
        <row r="2180">
          <cell r="D2180" t="str">
            <v>Küp Not Kağıtları</v>
          </cell>
          <cell r="E2180" t="str">
            <v>Superman 80x80 Küp Notluk 400 Yaprak</v>
          </cell>
          <cell r="F2180">
            <v>0</v>
          </cell>
          <cell r="G2180">
            <v>0</v>
          </cell>
          <cell r="H2180">
            <v>0</v>
          </cell>
          <cell r="I2180">
            <v>8690345744602</v>
          </cell>
        </row>
        <row r="2181">
          <cell r="D2181" t="str">
            <v>Küp Not Kağıtları</v>
          </cell>
          <cell r="E2181" t="str">
            <v>Looney Tunes 80x80 Küp Notluk 400 Yaprak</v>
          </cell>
          <cell r="F2181">
            <v>0</v>
          </cell>
          <cell r="G2181">
            <v>0</v>
          </cell>
          <cell r="H2181">
            <v>0</v>
          </cell>
          <cell r="I2181">
            <v>8690345744664</v>
          </cell>
        </row>
        <row r="2182">
          <cell r="D2182" t="str">
            <v>Plotter,Eskiz ve Aydınger  Kağıdı</v>
          </cell>
          <cell r="E2182" t="str">
            <v>Schoellershammer Plotter Aydınger Rulosu 0.841x50 m. 92,5 gr.</v>
          </cell>
          <cell r="F2182">
            <v>0</v>
          </cell>
          <cell r="G2182">
            <v>0</v>
          </cell>
          <cell r="H2182">
            <v>0</v>
          </cell>
          <cell r="I2182">
            <v>4016443711072</v>
          </cell>
        </row>
        <row r="2183">
          <cell r="D2183" t="str">
            <v>Plotter,Eskiz ve Aydınger  Kağıdı</v>
          </cell>
          <cell r="E2183" t="str">
            <v xml:space="preserve">Artwork Eskiz Aydınger Blok A3 30 Yp </v>
          </cell>
          <cell r="F2183">
            <v>0</v>
          </cell>
          <cell r="G2183">
            <v>0</v>
          </cell>
          <cell r="H2183">
            <v>0</v>
          </cell>
          <cell r="I2183">
            <v>8690345745883</v>
          </cell>
        </row>
        <row r="2184">
          <cell r="D2184" t="str">
            <v>Plotter,Eskiz ve Aydınger  Kağıdı</v>
          </cell>
          <cell r="E2184" t="str">
            <v xml:space="preserve">Artwork Eskiz Aydınger Blok A4 30 Yp </v>
          </cell>
          <cell r="F2184">
            <v>0</v>
          </cell>
          <cell r="G2184">
            <v>0</v>
          </cell>
          <cell r="H2184">
            <v>0</v>
          </cell>
          <cell r="I2184">
            <v>8690345745890</v>
          </cell>
        </row>
        <row r="2185">
          <cell r="D2185" t="str">
            <v>Plotter,Eskiz ve Aydınger  Kağıdı</v>
          </cell>
          <cell r="E2185" t="str">
            <v xml:space="preserve">Artwork Eskiz Aydınger Blok A5 30 Yp </v>
          </cell>
          <cell r="F2185">
            <v>0</v>
          </cell>
          <cell r="G2185">
            <v>0</v>
          </cell>
          <cell r="H2185">
            <v>0</v>
          </cell>
          <cell r="I2185">
            <v>8690345745906</v>
          </cell>
        </row>
        <row r="2186">
          <cell r="D2186" t="str">
            <v>Plotter,Eskiz ve Aydınger  Kağıdı</v>
          </cell>
          <cell r="E2186" t="str">
            <v>Schoellershammer Tabaka Eskiz Aydıngeri 50x70 cm 52,5 gr. 250 yp.</v>
          </cell>
          <cell r="F2186">
            <v>0</v>
          </cell>
          <cell r="G2186">
            <v>0</v>
          </cell>
          <cell r="H2186">
            <v>0</v>
          </cell>
          <cell r="I2186">
            <v>4016443710129</v>
          </cell>
        </row>
        <row r="2187">
          <cell r="D2187" t="str">
            <v>Plotter,Eskiz ve Aydınger  Kağıdı</v>
          </cell>
          <cell r="E2187" t="str">
            <v>Schoellershammer Tabaka Eskiz Aydıngeri 70x100 cm 52,5 gr. 250 yp.</v>
          </cell>
          <cell r="F2187">
            <v>0</v>
          </cell>
          <cell r="G2187">
            <v>0</v>
          </cell>
          <cell r="H2187">
            <v>0</v>
          </cell>
          <cell r="I2187">
            <v>4016443710167</v>
          </cell>
        </row>
        <row r="2188">
          <cell r="D2188" t="str">
            <v>Plotter,Eskiz ve Aydınger  Kağıdı</v>
          </cell>
          <cell r="E2188" t="str">
            <v>Schoellershammer Eskiz Aydınger Rulosu 0.33x20 m. 40 gr.</v>
          </cell>
          <cell r="F2188">
            <v>0</v>
          </cell>
          <cell r="G2188">
            <v>0</v>
          </cell>
          <cell r="H2188">
            <v>0</v>
          </cell>
          <cell r="I2188">
            <v>4016443055237</v>
          </cell>
        </row>
        <row r="2189">
          <cell r="D2189" t="str">
            <v>Plotter,Eskiz ve Aydınger  Kağıdı</v>
          </cell>
          <cell r="E2189" t="str">
            <v>Schoellershammer Eskiz Aydınger Rulosu 0.70x20 m. 40 gr.</v>
          </cell>
          <cell r="F2189">
            <v>0</v>
          </cell>
          <cell r="G2189">
            <v>0</v>
          </cell>
          <cell r="H2189">
            <v>0</v>
          </cell>
          <cell r="I2189">
            <v>4016443055244</v>
          </cell>
        </row>
        <row r="2190">
          <cell r="D2190" t="str">
            <v>Plotter,Eskiz ve Aydınger  Kağıdı</v>
          </cell>
          <cell r="E2190" t="str">
            <v>Schoellershammer Eskiz Aydınger Rulosu 1.10x20 m. 40 gr.</v>
          </cell>
          <cell r="F2190">
            <v>0</v>
          </cell>
          <cell r="G2190">
            <v>0</v>
          </cell>
          <cell r="H2190">
            <v>0</v>
          </cell>
          <cell r="I2190">
            <v>4016443711287</v>
          </cell>
        </row>
        <row r="2191">
          <cell r="D2191" t="str">
            <v>Plotter,Eskiz ve Aydınger  Kağıdı</v>
          </cell>
          <cell r="E2191" t="str">
            <v>Schoellershammer Elle Çizim Aydınger Rulosu 1.10x20 m. 72,5 gr.</v>
          </cell>
          <cell r="F2191">
            <v>0</v>
          </cell>
          <cell r="G2191">
            <v>0</v>
          </cell>
          <cell r="H2191">
            <v>0</v>
          </cell>
          <cell r="I2191">
            <v>4016443710785</v>
          </cell>
        </row>
        <row r="2192">
          <cell r="D2192" t="str">
            <v>Plotter,Eskiz ve Aydınger  Kağıdı</v>
          </cell>
          <cell r="E2192" t="str">
            <v>Schoellershammer Elle Çizim Aydınger Rulosu 1.10x20 m. 82,5 gr.</v>
          </cell>
          <cell r="F2192">
            <v>0</v>
          </cell>
          <cell r="G2192">
            <v>0</v>
          </cell>
          <cell r="H2192">
            <v>0</v>
          </cell>
          <cell r="I2192">
            <v>4016443043203</v>
          </cell>
        </row>
        <row r="2193">
          <cell r="D2193" t="str">
            <v>Plotter,Eskiz ve Aydınger  Kağıdı</v>
          </cell>
          <cell r="E2193" t="str">
            <v>Schoellershammer Kraft Eskiz Defteri A4 110gr. 50 yp.</v>
          </cell>
          <cell r="F2193">
            <v>0</v>
          </cell>
          <cell r="G2193">
            <v>0</v>
          </cell>
          <cell r="H2193">
            <v>0</v>
          </cell>
          <cell r="I2193">
            <v>4016443300016</v>
          </cell>
        </row>
        <row r="2194">
          <cell r="D2194" t="str">
            <v>Plotter,Eskiz ve Aydınger  Kağıdı</v>
          </cell>
          <cell r="E2194" t="str">
            <v>Schoellershammer Kraft Eskiz Defteri A2 110gr. 50 yp.</v>
          </cell>
          <cell r="F2194">
            <v>0</v>
          </cell>
          <cell r="G2194">
            <v>0</v>
          </cell>
          <cell r="H2194">
            <v>0</v>
          </cell>
          <cell r="I2194">
            <v>4016443300030</v>
          </cell>
        </row>
        <row r="2195">
          <cell r="D2195" t="str">
            <v>Karbon Kağıdı</v>
          </cell>
          <cell r="E2195" t="str">
            <v>Pelikan 500 H Hand Mavi Karbon Kağıdı (100'lü)</v>
          </cell>
          <cell r="F2195">
            <v>0</v>
          </cell>
          <cell r="G2195">
            <v>0</v>
          </cell>
          <cell r="H2195">
            <v>0</v>
          </cell>
          <cell r="I2195" t="str">
            <v>4012700417015</v>
          </cell>
        </row>
        <row r="2196">
          <cell r="D2196" t="str">
            <v>Karbon Kağıdı</v>
          </cell>
          <cell r="E2196" t="str">
            <v>Pelikan 2000 G Hand Siyah Karbon Kağıdı (100'lü)</v>
          </cell>
          <cell r="F2196">
            <v>0</v>
          </cell>
          <cell r="G2196">
            <v>0</v>
          </cell>
          <cell r="H2196">
            <v>0</v>
          </cell>
          <cell r="I2196" t="str">
            <v>4012700404503</v>
          </cell>
        </row>
        <row r="2197">
          <cell r="D2197" t="str">
            <v>Karbon Kağıdı</v>
          </cell>
          <cell r="E2197" t="str">
            <v>Pelikan 1015 G Hand Siyah Karbon Kağıdı (100'lü)</v>
          </cell>
          <cell r="F2197">
            <v>0</v>
          </cell>
          <cell r="G2197">
            <v>0</v>
          </cell>
          <cell r="H2197">
            <v>0</v>
          </cell>
          <cell r="I2197" t="str">
            <v>4012700018779</v>
          </cell>
        </row>
        <row r="2198">
          <cell r="D2198" t="str">
            <v>Karbon Kağıdı</v>
          </cell>
          <cell r="E2198" t="str">
            <v>Pelikan 410 Ultrafilm Siyah Plastik Karbon (100'lü)</v>
          </cell>
          <cell r="F2198">
            <v>0</v>
          </cell>
          <cell r="G2198">
            <v>0</v>
          </cell>
          <cell r="H2198">
            <v>0</v>
          </cell>
          <cell r="I2198" t="str">
            <v>4012700404480</v>
          </cell>
        </row>
        <row r="2199">
          <cell r="D2199" t="str">
            <v>Karbon Kağıdı</v>
          </cell>
          <cell r="E2199" t="str">
            <v>Pelikan 205 Handfilm Mavi Plastik Karbon (100'lü)</v>
          </cell>
          <cell r="F2199">
            <v>0</v>
          </cell>
          <cell r="G2199">
            <v>0</v>
          </cell>
          <cell r="H2199">
            <v>0</v>
          </cell>
          <cell r="I2199" t="str">
            <v>4012700404442</v>
          </cell>
        </row>
        <row r="2200">
          <cell r="D2200" t="str">
            <v>Defter</v>
          </cell>
          <cell r="E2200" t="str">
            <v xml:space="preserve">Gıpta Enviro Spiralli Kraft Sert Kapak Defter A4 100 Yaprak Çizgili 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</row>
        <row r="2201">
          <cell r="D2201" t="str">
            <v>Defter</v>
          </cell>
          <cell r="E2201" t="str">
            <v xml:space="preserve">Gıpta Enviro Spiralli Kraft Sert Kapak Defter A4 100 Yaprak Kareli 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</row>
        <row r="2202">
          <cell r="D2202" t="str">
            <v>Defter</v>
          </cell>
          <cell r="E2202" t="str">
            <v>Gıpta Enviro Spiralli Kraft Sert Kapak Defter A4 100 Yaprak Çizgisiz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</row>
        <row r="2203">
          <cell r="D2203" t="str">
            <v>Defter</v>
          </cell>
          <cell r="E2203" t="str">
            <v xml:space="preserve">Gıpta Enviro Spiralli Kraft Sert Kapak Defter 17x24 100 Yaprak Çizgili 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</row>
        <row r="2204">
          <cell r="D2204" t="str">
            <v>Defter</v>
          </cell>
          <cell r="E2204" t="str">
            <v xml:space="preserve">Gıpta Enviro Spiralli Kraft Sert Kapak Defter 17x24 100 Yaprak Kareli 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</row>
        <row r="2205">
          <cell r="D2205" t="str">
            <v>Defter</v>
          </cell>
          <cell r="E2205" t="str">
            <v>Gıpta Enviro Spiralli Kraft Sert Kapak Defter 17x24 100 Yaprak Düz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</row>
        <row r="2206">
          <cell r="D2206" t="str">
            <v>Defter</v>
          </cell>
          <cell r="E2206" t="str">
            <v xml:space="preserve">Gıpta Enviro Spiralli Kraft Sert Kapak Defter 13x21 100 Yaprak Çizgili 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</row>
        <row r="2207">
          <cell r="D2207" t="str">
            <v>Defter</v>
          </cell>
          <cell r="E2207" t="str">
            <v xml:space="preserve">Gıpta Atatürk Spiralli Sert Kapak Defter A4 100 Yaprak Çizgili 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</row>
        <row r="2208">
          <cell r="D2208" t="str">
            <v>Defter</v>
          </cell>
          <cell r="E2208" t="str">
            <v xml:space="preserve">Gıpta Atatürk Spiralli Sert Kapak Defter A4 100 Yaprak Kareli 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</row>
        <row r="2209">
          <cell r="D2209" t="str">
            <v>Defter</v>
          </cell>
          <cell r="E2209" t="str">
            <v xml:space="preserve">Gıpta Atatürk Spiralli Sert Kapak Defter 17x24 100 Yaprak Çizgili 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</row>
        <row r="2210">
          <cell r="D2210" t="str">
            <v>Defter</v>
          </cell>
          <cell r="E2210" t="str">
            <v xml:space="preserve">Gıpta Atatürk Spiralli Sert Kapak Defter 17x24 100 Yaprak Kareli 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</row>
        <row r="2211">
          <cell r="D2211" t="str">
            <v>Defter</v>
          </cell>
          <cell r="E2211" t="str">
            <v xml:space="preserve">Gıpta Atatürk Spiralli PP Kapak Defter A4 80 Yaprak Çizgili 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</row>
        <row r="2212">
          <cell r="D2212" t="str">
            <v>Defter</v>
          </cell>
          <cell r="E2212" t="str">
            <v xml:space="preserve">Gıpta Atatürk Spiralli PP Kapak Defter A4 80 Yaprak Kareli 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</row>
        <row r="2213">
          <cell r="D2213" t="str">
            <v>Defter</v>
          </cell>
          <cell r="E2213" t="str">
            <v xml:space="preserve">Gıpta Atatürk Spiralli Karton Kapak Defter A4 80 Yaprak Çizgili 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</row>
        <row r="2214">
          <cell r="D2214" t="str">
            <v>Defter</v>
          </cell>
          <cell r="E2214" t="str">
            <v xml:space="preserve">Gıpta Atatürk Spiralli Karton Kapak Defter A4 80 Yaprak Kareli 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</row>
        <row r="2215">
          <cell r="D2215" t="str">
            <v>Defter</v>
          </cell>
          <cell r="E2215" t="str">
            <v xml:space="preserve">Gıpta Atatürk Spiralli Karton Kapak Defter A4 100 Yaprak Çizgili 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</row>
        <row r="2216">
          <cell r="D2216" t="str">
            <v>Defter</v>
          </cell>
          <cell r="E2216" t="str">
            <v xml:space="preserve">Gıpta Atatürk Spiralli Karton Kapak Defter A4 100 Yaprak Kareli 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</row>
        <row r="2217">
          <cell r="D2217" t="str">
            <v>Defter</v>
          </cell>
          <cell r="E2217" t="str">
            <v xml:space="preserve">Gıpta Atatürk Spiralli Karton Kapak Defter A4 120 Yaprak Çizgili 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</row>
        <row r="2218">
          <cell r="D2218" t="str">
            <v>Defter</v>
          </cell>
          <cell r="E2218" t="str">
            <v xml:space="preserve">Gıpta Atatürk Spiralli Karton Kapak Defter A4 120 Yaprak Kareli 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</row>
        <row r="2219">
          <cell r="D2219" t="str">
            <v>Defter</v>
          </cell>
          <cell r="E2219" t="str">
            <v xml:space="preserve">Gıpta Nero Spiralli Sert Kapak Defter A4 120 Yaprak Çizgili 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</row>
        <row r="2220">
          <cell r="D2220" t="str">
            <v>Defter</v>
          </cell>
          <cell r="E2220" t="str">
            <v xml:space="preserve">Gıpta Nero Spiralli Sert Kapak Defter A4 120 Yaprak Kareli 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</row>
        <row r="2221">
          <cell r="D2221" t="str">
            <v>Defter</v>
          </cell>
          <cell r="E2221" t="str">
            <v xml:space="preserve">Gıpta Nero Spiralli Sert Kapak Defter 17x24 120 Yaprak Çizgili 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</row>
        <row r="2222">
          <cell r="D2222" t="str">
            <v>Defter</v>
          </cell>
          <cell r="E2222" t="str">
            <v xml:space="preserve">Gıpta Nero Spiralli Sert Kapak Defter 17x24 120 Yaprak Kareli 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</row>
        <row r="2223">
          <cell r="D2223" t="str">
            <v>Defter</v>
          </cell>
          <cell r="E2223" t="str">
            <v xml:space="preserve">Gıpta Nero Spiralli PP Kapak Defter A4 80 Yaprak Çizgili 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</row>
        <row r="2224">
          <cell r="D2224" t="str">
            <v>Defter</v>
          </cell>
          <cell r="E2224" t="str">
            <v xml:space="preserve">Gıpta Nero Spiralli PP Kapak Defter A4 80 Yaprak Kareli 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</row>
        <row r="2225">
          <cell r="D2225" t="str">
            <v>Defter</v>
          </cell>
          <cell r="E2225" t="str">
            <v xml:space="preserve">Gıpta Nero Spiralli PP Kapak Defter A4 100 Yaprak Çizgili </v>
          </cell>
          <cell r="F2225">
            <v>0</v>
          </cell>
          <cell r="G2225">
            <v>0</v>
          </cell>
          <cell r="H2225">
            <v>0</v>
          </cell>
          <cell r="I2225">
            <v>0</v>
          </cell>
        </row>
        <row r="2226">
          <cell r="D2226" t="str">
            <v>Defter</v>
          </cell>
          <cell r="E2226" t="str">
            <v xml:space="preserve">Gıpta Nero Spiralli PP Kapak Defter A4 100 Yaprak Kareli 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</row>
        <row r="2227">
          <cell r="D2227" t="str">
            <v>Defter</v>
          </cell>
          <cell r="E2227" t="str">
            <v xml:space="preserve">Gıpta Nero Spiralli Karton Kapak Defter A4 80 Yaprak Çizgili 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</row>
        <row r="2228">
          <cell r="D2228" t="str">
            <v>Defter</v>
          </cell>
          <cell r="E2228" t="str">
            <v xml:space="preserve">Gıpta Nero Spiralli Karton Kapak Defter A4 80 Yaprak Kareli 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</row>
        <row r="2229">
          <cell r="D2229" t="str">
            <v>Defter</v>
          </cell>
          <cell r="E2229" t="str">
            <v xml:space="preserve">Gıpta Nero Spiralli Karton Kapak Defter A4 100 Yaprak Çizgili 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</row>
        <row r="2230">
          <cell r="D2230" t="str">
            <v>Defter</v>
          </cell>
          <cell r="E2230" t="str">
            <v xml:space="preserve">Gıpta Nero Spiralli Karton Kapak Defter A4 100 Yaprak Kareli 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</row>
        <row r="2231">
          <cell r="D2231" t="str">
            <v>Defter</v>
          </cell>
          <cell r="E2231" t="str">
            <v xml:space="preserve">Gıpta Nero Spiralli Karton Kapak Defter A4 120 Yaprak Çizgili 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</row>
        <row r="2232">
          <cell r="D2232" t="str">
            <v>Defter</v>
          </cell>
          <cell r="E2232" t="str">
            <v xml:space="preserve">Gıpta Nero Spiralli Karton Kapak Defter A4 120 Yaprak Kareli 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</row>
        <row r="2233">
          <cell r="D2233" t="str">
            <v>Defter</v>
          </cell>
          <cell r="E2233" t="str">
            <v xml:space="preserve">Gıpta Metropol Spiralli Sert Kapak Defter A4 100 Yaprak Çizgili 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</row>
        <row r="2234">
          <cell r="D2234" t="str">
            <v>Defter</v>
          </cell>
          <cell r="E2234" t="str">
            <v xml:space="preserve">Gıpta Metropol Spiralli Sert Kapak Defter A4 100 Yaprak Kareli 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</row>
        <row r="2235">
          <cell r="D2235" t="str">
            <v>Defter</v>
          </cell>
          <cell r="E2235" t="str">
            <v xml:space="preserve">Gıpta Metropol Spiralli Sert Kapak Defter 17x24 100 Yaprak Çizgili 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</row>
        <row r="2236">
          <cell r="D2236" t="str">
            <v>Defter</v>
          </cell>
          <cell r="E2236" t="str">
            <v xml:space="preserve">Gıpta Metropol Spiralli Sert Kapak Defter 17x24 100 Yaprak Kareli 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</row>
        <row r="2237">
          <cell r="D2237" t="str">
            <v>Defter</v>
          </cell>
          <cell r="E2237" t="str">
            <v xml:space="preserve">Gıpta Metropol Spiralli PP Kapak Defter A4 60 Yaprak Çizgili 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</row>
        <row r="2238">
          <cell r="D2238" t="str">
            <v>Defter</v>
          </cell>
          <cell r="E2238" t="str">
            <v xml:space="preserve">Gıpta Metropol Spiralli PP Kapak Defter A4 60 Yaprak Kareli 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</row>
        <row r="2239">
          <cell r="D2239" t="str">
            <v>Defter</v>
          </cell>
          <cell r="E2239" t="str">
            <v xml:space="preserve">Gıpta Metropol Spiralli PP Kapak Defter A4 80 Yaprak Çizgili 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</row>
        <row r="2240">
          <cell r="D2240" t="str">
            <v>Defter</v>
          </cell>
          <cell r="E2240" t="str">
            <v xml:space="preserve">Gıpta Metropol Spiralli PP Kapak Defter A4 80 Yaprak Kareli 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</row>
        <row r="2241">
          <cell r="D2241" t="str">
            <v>Defter</v>
          </cell>
          <cell r="E2241" t="str">
            <v xml:space="preserve">Gıpta Metropol Spiralli PP Kapak Defter A4 100 Yaprak Çizgili 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</row>
        <row r="2242">
          <cell r="D2242" t="str">
            <v>Defter</v>
          </cell>
          <cell r="E2242" t="str">
            <v xml:space="preserve">Gıpta Metropol Spiralli PP Kapak Defter A4 100 Yaprak Kareli 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</row>
        <row r="2243">
          <cell r="D2243" t="str">
            <v>Defter</v>
          </cell>
          <cell r="E2243" t="str">
            <v xml:space="preserve">Gıpta Metropol Spiralli Karton Kapak Defter A4 80 Yaprak Çizgili 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</row>
        <row r="2244">
          <cell r="D2244" t="str">
            <v>Defter</v>
          </cell>
          <cell r="E2244" t="str">
            <v xml:space="preserve">Gıpta Metropol Spiralli Karton Kapak Defter A4 80 Yaprak Kareli 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</row>
        <row r="2245">
          <cell r="D2245" t="str">
            <v>Defter</v>
          </cell>
          <cell r="E2245" t="str">
            <v xml:space="preserve">Gıpta Metropol Spiralli Karton Kapak Defter A4 100 Yaprak Çizgili 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</row>
        <row r="2246">
          <cell r="D2246" t="str">
            <v>Defter</v>
          </cell>
          <cell r="E2246" t="str">
            <v xml:space="preserve">Gıpta Metropol Spiralli Karton Kapak Defter A4 100 Yaprak Kareli 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</row>
        <row r="2247">
          <cell r="D2247" t="str">
            <v>Defter</v>
          </cell>
          <cell r="E2247" t="str">
            <v xml:space="preserve">Gıpta Metropol Spiralli Karton Kapak Defter A4 120 Yaprak Çizgili 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</row>
        <row r="2248">
          <cell r="D2248" t="str">
            <v>Defter</v>
          </cell>
          <cell r="E2248" t="str">
            <v xml:space="preserve">Gıpta Metropol Spiralli Karton Kapak Defter A4 120 Yaprak Kareli 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</row>
        <row r="2249">
          <cell r="D2249" t="str">
            <v>Defter</v>
          </cell>
          <cell r="E2249" t="str">
            <v xml:space="preserve">Gıpta İstanbul Spiralli Karton Kapak Defter A4 80 Yaprak Çizgili 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</row>
        <row r="2250">
          <cell r="D2250" t="str">
            <v>Defter</v>
          </cell>
          <cell r="E2250" t="str">
            <v xml:space="preserve">Gıpta İstanbul Spiralli Karton Kapak Defter A4 80 Yaprak Kareli </v>
          </cell>
          <cell r="F2250">
            <v>0</v>
          </cell>
          <cell r="G2250">
            <v>0</v>
          </cell>
          <cell r="H2250">
            <v>0</v>
          </cell>
          <cell r="I2250">
            <v>0</v>
          </cell>
        </row>
        <row r="2251">
          <cell r="D2251" t="str">
            <v>Defter</v>
          </cell>
          <cell r="E2251" t="str">
            <v xml:space="preserve">Gıpta İstanbul Spiralli Karton Kapak Defter A4 100 Yaprak Çizgili 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</row>
        <row r="2252">
          <cell r="D2252" t="str">
            <v>Defter</v>
          </cell>
          <cell r="E2252" t="str">
            <v xml:space="preserve">Gıpta İstanbul Spiralli Karton Kapak Defter A4 100 Yaprak Kareli 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</row>
        <row r="2253">
          <cell r="D2253" t="str">
            <v>Defter</v>
          </cell>
          <cell r="E2253" t="str">
            <v xml:space="preserve">Gıpta İstanbul Spiralli Karton Kapak Defter A4 120 Yaprak Çizgili 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</row>
        <row r="2254">
          <cell r="D2254" t="str">
            <v>Defter</v>
          </cell>
          <cell r="E2254" t="str">
            <v xml:space="preserve">Gıpta İstanbul Spiralli Karton Kapak Defter A4 120 Yaprak Kareli 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</row>
        <row r="2255">
          <cell r="D2255" t="str">
            <v>Bloknot</v>
          </cell>
          <cell r="E2255" t="str">
            <v xml:space="preserve">Gıpta Atatürk Spiralli PP Kapak Bloknot A4 100 Yaprak Çizgili 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</row>
        <row r="2256">
          <cell r="D2256" t="str">
            <v>Bloknot</v>
          </cell>
          <cell r="E2256" t="str">
            <v xml:space="preserve">Gıpta Atatürk Spiralli PP Kapak Bloknot A4 100 Yaprak Kareli 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</row>
        <row r="2257">
          <cell r="D2257" t="str">
            <v>Bloknot</v>
          </cell>
          <cell r="E2257" t="str">
            <v xml:space="preserve">Gıpta Atatürk Spiralli Karton Kapak Bloknot A4 100 Yaprak Çizgili </v>
          </cell>
          <cell r="F2257">
            <v>0</v>
          </cell>
          <cell r="G2257">
            <v>0</v>
          </cell>
          <cell r="H2257">
            <v>0</v>
          </cell>
          <cell r="I2257">
            <v>0</v>
          </cell>
        </row>
        <row r="2258">
          <cell r="D2258" t="str">
            <v>Bloknot</v>
          </cell>
          <cell r="E2258" t="str">
            <v xml:space="preserve">Gıpta Atatürk Spiralli Karton Kapak Bloknot A4 100 Yaprak Kareli 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</row>
        <row r="2259">
          <cell r="D2259" t="str">
            <v>Bloknot</v>
          </cell>
          <cell r="E2259" t="str">
            <v xml:space="preserve">Gıpta Atatürk Spiralli Karton Kapak Bloknot A5 100 Yaprak Çizgili 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</row>
        <row r="2260">
          <cell r="D2260" t="str">
            <v>Bloknot</v>
          </cell>
          <cell r="E2260" t="str">
            <v xml:space="preserve">Gıpta Atatürk Spiralli Karton Kapak Bloknot A5 100 Yaprak Kareli 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</row>
        <row r="2261">
          <cell r="D2261" t="str">
            <v>Bloknot</v>
          </cell>
          <cell r="E2261" t="str">
            <v xml:space="preserve">Gıpta Nero Spiralli Sert Kapak Bloknot A4 100 Yaprak Çizgili 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</row>
        <row r="2262">
          <cell r="D2262" t="str">
            <v>Bloknot</v>
          </cell>
          <cell r="E2262" t="str">
            <v xml:space="preserve">Gıpta Nero Spiralli Sert Kapak Bloknot A4 100 Yaprak Kareli 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</row>
        <row r="2263">
          <cell r="D2263" t="str">
            <v>Bloknot</v>
          </cell>
          <cell r="E2263" t="str">
            <v xml:space="preserve">Gıpta Nero Spiralli Sert Kapak Bloknot 17x24 100 Yaprak Çizgili 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</row>
        <row r="2264">
          <cell r="D2264" t="str">
            <v>Bloknot</v>
          </cell>
          <cell r="E2264" t="str">
            <v xml:space="preserve">Gıpta Nero Spiralli Sert Kapak Bloknot 17x24 100 Yaprak Kareli 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</row>
        <row r="2265">
          <cell r="D2265" t="str">
            <v>Bloknot</v>
          </cell>
          <cell r="E2265" t="str">
            <v xml:space="preserve">Gıpta Metropol Spiralli Karton Kapak Bloknot A4 100 Yaprak Çizgili 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</row>
        <row r="2266">
          <cell r="D2266" t="str">
            <v>Bloknot</v>
          </cell>
          <cell r="E2266" t="str">
            <v xml:space="preserve">Gıpta Metropol Spiralli Karton Kapak Bloknot A4 100 Yaprak Kareli 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</row>
        <row r="2267">
          <cell r="D2267" t="str">
            <v>Bloknot</v>
          </cell>
          <cell r="E2267" t="str">
            <v xml:space="preserve">Gıpta Metropol Spiralli Karton Kapak Bloknot A5 100 Yaprak Çizgili 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</row>
        <row r="2268">
          <cell r="D2268" t="str">
            <v>Bloknot</v>
          </cell>
          <cell r="E2268" t="str">
            <v xml:space="preserve">Gıpta Metropol Spiralli Karton Kapak Bloknot A5 100 Yaprak Kareli 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</row>
        <row r="2269">
          <cell r="D2269" t="str">
            <v>Fihrist</v>
          </cell>
          <cell r="E2269" t="str">
            <v>Bayındır Ticari Fihrist 17x24 No:2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</row>
        <row r="2270">
          <cell r="D2270" t="str">
            <v>Fihrist</v>
          </cell>
          <cell r="E2270" t="str">
            <v>Bayındır Ticari Fihrist 17x24 8 Yapraklı 28 Basamaklı No:2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</row>
        <row r="2271">
          <cell r="D2271" t="str">
            <v>Fihrist</v>
          </cell>
          <cell r="E2271" t="str">
            <v>Bayındır Ticari Fihrist 17x24 16 Yapraklı 28 Basamaklı No:4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</row>
        <row r="2272">
          <cell r="D2272" t="str">
            <v>Fihrist</v>
          </cell>
          <cell r="E2272" t="str">
            <v>Bayındır Ticari Fihrist 17x24 No:2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</row>
        <row r="2273">
          <cell r="D2273" t="str">
            <v>Fihrist</v>
          </cell>
          <cell r="E2273" t="str">
            <v>Bayındır Adres Fihristi 17x24 4 Yapraklı 28 Basamaklı No:1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</row>
        <row r="2274">
          <cell r="D2274" t="str">
            <v>Fihrist</v>
          </cell>
          <cell r="E2274" t="str">
            <v>Bayındır Adres Fihristi 17x24 8 Yapraklı 28 Basamaklı No:2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</row>
        <row r="2275">
          <cell r="D2275" t="str">
            <v>Fihrist</v>
          </cell>
          <cell r="E2275" t="str">
            <v>Bayındır Telefon Fihristi 17x24 4 Yapraklı 28 Basamaklı No:2</v>
          </cell>
          <cell r="F2275">
            <v>0</v>
          </cell>
          <cell r="G2275">
            <v>0</v>
          </cell>
          <cell r="H2275">
            <v>0</v>
          </cell>
          <cell r="I2275">
            <v>0</v>
          </cell>
        </row>
        <row r="2276">
          <cell r="D2276" t="str">
            <v>Fihrist</v>
          </cell>
          <cell r="E2276" t="str">
            <v>Bayındır Telefon Fihristi 17x24 8 Yapraklı 28 Basamaklı No:3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</row>
        <row r="2277">
          <cell r="D2277" t="str">
            <v>Fihrist</v>
          </cell>
          <cell r="E2277" t="str">
            <v>Bayındır Telefon Fihristi Yan 17x24 4 Yapraklı 28 Basamaklı No:2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</row>
        <row r="2278">
          <cell r="D2278" t="str">
            <v>Fihrist</v>
          </cell>
          <cell r="E2278" t="str">
            <v>Bayındır Ticari Fihrist 20x28 8 Yapraklı 28 Basamaklı No:2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</row>
        <row r="2279">
          <cell r="D2279" t="str">
            <v>Fihrist</v>
          </cell>
          <cell r="E2279" t="str">
            <v>Bayındır Ticari Fihrist 20x28 12 Yapraklı 28 Basamaklı No:3</v>
          </cell>
          <cell r="F2279">
            <v>0</v>
          </cell>
          <cell r="G2279">
            <v>0</v>
          </cell>
          <cell r="H2279">
            <v>0</v>
          </cell>
          <cell r="I2279">
            <v>0</v>
          </cell>
        </row>
        <row r="2280">
          <cell r="D2280" t="str">
            <v>Fihrist</v>
          </cell>
          <cell r="E2280" t="str">
            <v>Bayındır Adres Fihristi 20x28 8 Yapraklı 28 Basamaklı No:2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</row>
        <row r="2281">
          <cell r="D2281" t="str">
            <v>Fihrist</v>
          </cell>
          <cell r="E2281" t="str">
            <v>Bayındır Adres Fihristi 20x28 12 Yapraklı 28 Basamaklı No:3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</row>
        <row r="2282">
          <cell r="D2282" t="str">
            <v>Fihrist</v>
          </cell>
          <cell r="E2282" t="str">
            <v>Bayındır Telefon Fihristi Lux 14x20 No:1</v>
          </cell>
          <cell r="F2282">
            <v>0</v>
          </cell>
          <cell r="G2282">
            <v>0</v>
          </cell>
          <cell r="H2282">
            <v>0</v>
          </cell>
          <cell r="I2282">
            <v>0</v>
          </cell>
        </row>
        <row r="2283">
          <cell r="D2283" t="str">
            <v>Fihrist</v>
          </cell>
          <cell r="E2283" t="str">
            <v>Bayındır Telefon Fihristi Lux 14x20 No:2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</row>
        <row r="2284">
          <cell r="D2284" t="str">
            <v>Fihrist</v>
          </cell>
          <cell r="E2284" t="str">
            <v>Bayındır Spiralli Telefon Fihristi 15x22 2 Yapraklı 28 Basamaklı No:1</v>
          </cell>
          <cell r="F2284">
            <v>0</v>
          </cell>
          <cell r="G2284">
            <v>0</v>
          </cell>
          <cell r="H2284">
            <v>0</v>
          </cell>
          <cell r="I2284">
            <v>0</v>
          </cell>
        </row>
        <row r="2285">
          <cell r="D2285" t="str">
            <v>Fihrist</v>
          </cell>
          <cell r="E2285" t="str">
            <v>Bayındır Spiralli Telefon Fihristi 15x22 4 Yapraklı 28 Basamaklı No:2</v>
          </cell>
          <cell r="F2285">
            <v>0</v>
          </cell>
          <cell r="G2285">
            <v>0</v>
          </cell>
          <cell r="H2285">
            <v>0</v>
          </cell>
          <cell r="I2285">
            <v>0</v>
          </cell>
        </row>
        <row r="2286">
          <cell r="D2286" t="str">
            <v>Fihrist</v>
          </cell>
          <cell r="E2286" t="str">
            <v>Bayındır Spiralli Kareli Fihrist 17x24 4 Yapraklı 112 Yaprak 28 Basamaklı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</row>
        <row r="2287">
          <cell r="D2287" t="str">
            <v>Fihrist</v>
          </cell>
          <cell r="E2287" t="str">
            <v>Bayındır Spiralli Çizgili Fihrist 17x24 4 Yapraklı 112 Yaprak 28 Basamaklı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</row>
        <row r="2288">
          <cell r="D2288" t="str">
            <v>Ticari Defterler</v>
          </cell>
          <cell r="E2288" t="str">
            <v>Bayındır Cari Hesap Defteri 100 Yaprak 25x35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</row>
        <row r="2289">
          <cell r="D2289" t="str">
            <v>Ticari Defterler</v>
          </cell>
          <cell r="E2289" t="str">
            <v>Bayındır Cari Hesap Defteri 200 Yaprak 25x35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</row>
        <row r="2290">
          <cell r="D2290" t="str">
            <v>Ticari Defterler</v>
          </cell>
          <cell r="E2290" t="str">
            <v>Bayındır Cari Hesap Defteri 120 Yaprak 20x28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</row>
        <row r="2291">
          <cell r="D2291" t="str">
            <v>Ticari Defterler</v>
          </cell>
          <cell r="E2291" t="str">
            <v>Bayındır Cari Hesap Defteri 180 Yaprak 20x28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</row>
        <row r="2292">
          <cell r="D2292" t="str">
            <v>Ticari Defterler</v>
          </cell>
          <cell r="E2292" t="str">
            <v>Bayındır Cari Hesap Defteri Dik 112 Yaprak 17x24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</row>
        <row r="2293">
          <cell r="D2293" t="str">
            <v>Ticari Defterler</v>
          </cell>
          <cell r="E2293" t="str">
            <v>Bayındır Cari Hesap Defteri Dik 160 Yaprak 17x24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</row>
        <row r="2294">
          <cell r="D2294" t="str">
            <v>Ticari Defterler</v>
          </cell>
          <cell r="E2294" t="str">
            <v>Bayındır Cari Hesap Defteri yan 120 Yaprak 17x24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</row>
        <row r="2295">
          <cell r="D2295" t="str">
            <v>Ticari Defterler</v>
          </cell>
          <cell r="E2295" t="str">
            <v>Bayındır Cari Hesap Defteri Yan 180 Yaprak 17x24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</row>
        <row r="2296">
          <cell r="D2296" t="str">
            <v>Ticari Defterler</v>
          </cell>
          <cell r="E2296" t="str">
            <v>Bayındır Cari Hesap Defteri 80 Yaprak 12x17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</row>
        <row r="2297">
          <cell r="D2297" t="str">
            <v>Ticari Defterler</v>
          </cell>
          <cell r="E2297" t="str">
            <v>Bayındır Karar Defteri 40 Yaprak 24x34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</row>
        <row r="2298">
          <cell r="D2298" t="str">
            <v>Ticari Defterler</v>
          </cell>
          <cell r="E2298" t="str">
            <v>Bayındır Karar Defteri 72 Yaprak 24x34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</row>
        <row r="2299">
          <cell r="D2299" t="str">
            <v>Ticari Defterler</v>
          </cell>
          <cell r="E2299" t="str">
            <v>Bayındır Karar Defteri 144 Yaprak 24x34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</row>
        <row r="2300">
          <cell r="D2300" t="str">
            <v>Ticari Defterler</v>
          </cell>
          <cell r="E2300" t="str">
            <v>Bayındır Genel Kurul Toplantı ve Müzakere Defteri 40 Yaprak 24x34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</row>
        <row r="2301">
          <cell r="D2301" t="str">
            <v>Ticari Defterler</v>
          </cell>
          <cell r="E2301" t="str">
            <v>Bayındır Genel Kurul Toplantı ve Müzakere Defteri 72 Yaprak 24x34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</row>
        <row r="2302">
          <cell r="D2302" t="str">
            <v>Ticari Defterler</v>
          </cell>
          <cell r="E2302" t="str">
            <v>Bayındır Genel Kurul Toplantı ve Müzakere Defteri 144 Yaprak 24x34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</row>
        <row r="2303">
          <cell r="D2303" t="str">
            <v>Ticari Defterler</v>
          </cell>
          <cell r="E2303" t="str">
            <v>Bayındır Yönetim Kurulu Karar Defteri 40 Yaprak 24x34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</row>
        <row r="2304">
          <cell r="D2304" t="str">
            <v>Ticari Defterler</v>
          </cell>
          <cell r="E2304" t="str">
            <v>Bayındır Yönetim Kurulu Karar Defteri 72 Yaprak 24x34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</row>
        <row r="2305">
          <cell r="D2305" t="str">
            <v>Ticari Defterler</v>
          </cell>
          <cell r="E2305" t="str">
            <v>Bayındır Gelen Evrak Defteri 40 Yaprak 24x34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</row>
        <row r="2306">
          <cell r="D2306" t="str">
            <v>Ticari Defterler</v>
          </cell>
          <cell r="E2306" t="str">
            <v>Bayındır Gelen Evrak Defteri 72 Yaprak 24x34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</row>
        <row r="2307">
          <cell r="D2307" t="str">
            <v>Ticari Defterler</v>
          </cell>
          <cell r="E2307" t="str">
            <v>Bayındır Gelen Evrak Defteri 144 Yaprak 24x34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</row>
        <row r="2308">
          <cell r="D2308" t="str">
            <v>Ticari Defterler</v>
          </cell>
          <cell r="E2308" t="str">
            <v>Bayındır Evrak Kayıt Defteri 40 Yaprak 24x34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</row>
        <row r="2309">
          <cell r="D2309" t="str">
            <v>Ticari Defterler</v>
          </cell>
          <cell r="E2309" t="str">
            <v>Bayındır Evrak Kayıt Defteri 72 Yaprak 24x34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</row>
        <row r="2310">
          <cell r="D2310" t="str">
            <v>Ticari Defterler</v>
          </cell>
          <cell r="E2310" t="str">
            <v>Bayındır Evrak Kayıt Defteri 144 Yaprak 24x34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</row>
        <row r="2311">
          <cell r="D2311" t="str">
            <v>Ticari Defterler</v>
          </cell>
          <cell r="E2311" t="str">
            <v>Bayındır Giden Evrak Defteri 40 Yaprak 24x34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</row>
        <row r="2312">
          <cell r="D2312" t="str">
            <v>Ticari Defterler</v>
          </cell>
          <cell r="E2312" t="str">
            <v>Bayındır Giden Evrak Defteri 72 Yaprak 24x34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</row>
        <row r="2313">
          <cell r="D2313" t="str">
            <v>Ticari Defterler</v>
          </cell>
          <cell r="E2313" t="str">
            <v>Bayındır Giden Evrak Defteri 144 Yaprak 24x34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</row>
        <row r="2314">
          <cell r="D2314" t="str">
            <v>Ticari Defterler</v>
          </cell>
          <cell r="E2314" t="str">
            <v>Bayındır Devam İmza Defteri 40 Yaprak 24x34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</row>
        <row r="2315">
          <cell r="D2315" t="str">
            <v>Ticari Defterler</v>
          </cell>
          <cell r="E2315" t="str">
            <v>Bayındır Devam İmza Defteri 72 Yaprak 24x34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</row>
        <row r="2316">
          <cell r="D2316" t="str">
            <v>Ticari Defterler</v>
          </cell>
          <cell r="E2316" t="str">
            <v>Bayındır Devam İmza Defteri 144 Yaprak 24x34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</row>
        <row r="2317">
          <cell r="D2317" t="str">
            <v>Ticari Defterler</v>
          </cell>
          <cell r="E2317" t="str">
            <v>Bayındır Evrak Zimmet Defteri 40 Yaprak 24x34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</row>
        <row r="2318">
          <cell r="D2318" t="str">
            <v>Ticari Defterler</v>
          </cell>
          <cell r="E2318" t="str">
            <v>Bayındır Evrak Zimmet Defteri 72 Yaprak 24x34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</row>
        <row r="2319">
          <cell r="D2319" t="str">
            <v>Ticari Defterler</v>
          </cell>
          <cell r="E2319" t="str">
            <v>Bayındır Evrak Zimmet Defteri 144 Yaprak 24x34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</row>
        <row r="2320">
          <cell r="D2320" t="str">
            <v>Ticari Defterler</v>
          </cell>
          <cell r="E2320" t="str">
            <v>Bayındır İş Sağlığı ve Güvenliğine İlişkin Tespit ve Öneri Defteri  50 Yaprak Otokopili - Numaralı Karton Kapak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</row>
        <row r="2321">
          <cell r="D2321" t="str">
            <v>Ticari Defterler</v>
          </cell>
          <cell r="E2321" t="str">
            <v>Bayındır İş Sağlığı ve Güvenliği Kurulu Karar Defteri 50 Yaprak Otokopili -Numaralı Karton Kapak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</row>
        <row r="2322">
          <cell r="D2322" t="str">
            <v>Ticari Defterler</v>
          </cell>
          <cell r="E2322" t="str">
            <v xml:space="preserve">Bayındır Yıllık Ücretli İzin Defteri Ciltli 48 Yaprak              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</row>
        <row r="2323">
          <cell r="D2323" t="str">
            <v>Ticari Defterler</v>
          </cell>
          <cell r="E2323" t="str">
            <v xml:space="preserve">Bayındır Yıllık Ücretli İzin Defteri Ciltli 96 Yaprak              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</row>
        <row r="2324">
          <cell r="D2324" t="str">
            <v>Ticari Defterler</v>
          </cell>
          <cell r="E2324" t="str">
            <v xml:space="preserve">Bayındır Yıllık Ücretli İzin Defteri Ciltli 144 Yaprak         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</row>
        <row r="2325">
          <cell r="D2325" t="str">
            <v>Ticari Defterler</v>
          </cell>
          <cell r="E2325" t="str">
            <v xml:space="preserve">Bayındır Damga Vergisi Defteri Ciltli 96 Yaprak                  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</row>
        <row r="2326">
          <cell r="D2326" t="str">
            <v>Ticari Defterler</v>
          </cell>
          <cell r="E2326" t="str">
            <v>Bayındır Kasa Defteri 160 Yaprak 12x17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</row>
        <row r="2327">
          <cell r="D2327" t="str">
            <v>Ticari Defterler</v>
          </cell>
          <cell r="E2327" t="str">
            <v>Bayındır Kasa Defteri 160 Yaprak 17x24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</row>
        <row r="2328">
          <cell r="D2328" t="str">
            <v>Ticari Defterler</v>
          </cell>
          <cell r="E2328" t="str">
            <v>Bayındır Kasa Defteri 320 Yaprak 17x24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</row>
        <row r="2329">
          <cell r="D2329" t="str">
            <v>Ticari Defterler</v>
          </cell>
          <cell r="E2329" t="str">
            <v>Bayındır Kasa Defteri 160 Yaprak 20x28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</row>
        <row r="2330">
          <cell r="D2330" t="str">
            <v>Ticari Defterler</v>
          </cell>
          <cell r="E2330" t="str">
            <v>Bayındır Kasa Defteri 320 Yaprak 20x28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</row>
        <row r="2331">
          <cell r="D2331" t="str">
            <v>Ticari Defterler</v>
          </cell>
          <cell r="E2331" t="str">
            <v>Bayındır İşletme Defteri 24 Yaprak 20x28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</row>
        <row r="2332">
          <cell r="D2332" t="str">
            <v>Ticari Defterler</v>
          </cell>
          <cell r="E2332" t="str">
            <v>Bayındır İşletme Defteri 48 Yaprak 20x28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</row>
        <row r="2333">
          <cell r="D2333" t="str">
            <v>Ticari Defterler</v>
          </cell>
          <cell r="E2333" t="str">
            <v>Bayındır Envanter Defteri 16 Yaprak 20x28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</row>
        <row r="2334">
          <cell r="D2334" t="str">
            <v>Ticari Defterler</v>
          </cell>
          <cell r="E2334" t="str">
            <v>Bayındır Envanter Defteri 32 Yaprak 20x28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</row>
        <row r="2335">
          <cell r="D2335" t="str">
            <v>Ticari Defterler</v>
          </cell>
          <cell r="E2335" t="str">
            <v>Bayındır Envanter Defteri 48 Yaprak 20x28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</row>
        <row r="2336">
          <cell r="D2336" t="str">
            <v>Ticari Defterler</v>
          </cell>
          <cell r="E2336" t="str">
            <v>Bayındır Çek Kayıt Defteri  48 yaprak 17x24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</row>
        <row r="2337">
          <cell r="D2337" t="str">
            <v>Ticari Defterler</v>
          </cell>
          <cell r="E2337" t="str">
            <v>Bayındır Çek Kayıt Defteri  96 yaprak 17x24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</row>
        <row r="2338">
          <cell r="D2338" t="str">
            <v>Ticari Defterler</v>
          </cell>
          <cell r="E2338" t="str">
            <v>Bayındır Çek Kayıt Defteri  160 yaprak 17x24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</row>
        <row r="2339">
          <cell r="D2339" t="str">
            <v>Ticari Defterler</v>
          </cell>
          <cell r="E2339" t="str">
            <v>Bayındır Çek Kayıt Defteri  72 yaprak 12x17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</row>
        <row r="2340">
          <cell r="D2340" t="str">
            <v>Ticari Defterler</v>
          </cell>
          <cell r="E2340" t="str">
            <v>Bayındır Çek Kayıt Defteri  120 yaprak 12x17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</row>
        <row r="2341">
          <cell r="D2341" t="str">
            <v>Ticari Defterler</v>
          </cell>
          <cell r="E2341" t="str">
            <v>Bayındır Çek Kayıt Defteri  240 yaprak 12x17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</row>
        <row r="2342">
          <cell r="D2342" t="str">
            <v>Ticari Defterler</v>
          </cell>
          <cell r="E2342" t="str">
            <v>Bayındır Senet Defteri  48 yaprak 17x24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</row>
        <row r="2343">
          <cell r="D2343" t="str">
            <v>Ticari Defterler</v>
          </cell>
          <cell r="E2343" t="str">
            <v>Bayındır Senet Defteri  96 yaprak 17x24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</row>
        <row r="2344">
          <cell r="D2344" t="str">
            <v>Ticari Defterler</v>
          </cell>
          <cell r="E2344" t="str">
            <v>Bayındır Senet Defteri  144 yaprak 17x24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</row>
        <row r="2345">
          <cell r="D2345" t="str">
            <v>Ticari Defterler</v>
          </cell>
          <cell r="E2345" t="str">
            <v>Bayındır Senetli Defter 100 Yaprak 20x28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</row>
        <row r="2346">
          <cell r="D2346" t="str">
            <v>Ticari Defterler</v>
          </cell>
          <cell r="E2346" t="str">
            <v>Bayındır Senetli Defter 200 Yaprak 20x28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</row>
        <row r="2347">
          <cell r="D2347" t="str">
            <v>Ticari Defterler</v>
          </cell>
          <cell r="E2347" t="str">
            <v>Bayındır Stok Defteri 120 Yaprak 17x24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</row>
        <row r="2348">
          <cell r="D2348" t="str">
            <v>Ticari Defterler</v>
          </cell>
          <cell r="E2348" t="str">
            <v>Bayındır Stok Defteri 240 Yaprak 17x24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</row>
        <row r="2349">
          <cell r="D2349" t="str">
            <v>Ticari Defterler</v>
          </cell>
          <cell r="E2349" t="str">
            <v>Bayındır Yevmiye Defteri 48 Yaprak 25x35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</row>
        <row r="2350">
          <cell r="D2350" t="str">
            <v>Ticari Defterler</v>
          </cell>
          <cell r="E2350" t="str">
            <v>Bayındır Yevmiye Defteri 72 Yaprak 25x35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</row>
        <row r="2351">
          <cell r="D2351" t="str">
            <v>Ticari Defterler</v>
          </cell>
          <cell r="E2351" t="str">
            <v>Bayındır Yevmiye Defteri 100 Yaprak 25x35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</row>
        <row r="2352">
          <cell r="D2352" t="str">
            <v>Ticari Defterler</v>
          </cell>
          <cell r="E2352" t="str">
            <v>Bayındır Kebir Defteri 48 Yaprak 25x35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</row>
        <row r="2353">
          <cell r="D2353" t="str">
            <v>Ticari Defterler</v>
          </cell>
          <cell r="E2353" t="str">
            <v>Bayındır Kebir Defteri 72 Yaprak 25x35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</row>
        <row r="2354">
          <cell r="D2354" t="str">
            <v>Ticari Defterler</v>
          </cell>
          <cell r="E2354" t="str">
            <v>Bayındır Kebir Defteri 100 Yaprak 25x35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</row>
        <row r="2355">
          <cell r="D2355" t="str">
            <v>Masa Takvimi</v>
          </cell>
          <cell r="E2355" t="str">
            <v>Gıpta 7110  Masa Takvimi Siyah</v>
          </cell>
          <cell r="F2355">
            <v>0.18</v>
          </cell>
          <cell r="G2355" t="str">
            <v>TL</v>
          </cell>
          <cell r="H2355">
            <v>0</v>
          </cell>
          <cell r="I2355">
            <v>0</v>
          </cell>
        </row>
        <row r="2356">
          <cell r="D2356" t="str">
            <v>Masa Takvimi</v>
          </cell>
          <cell r="E2356" t="str">
            <v>Gıpta 7111  Masa Takvimi Kahve</v>
          </cell>
          <cell r="F2356">
            <v>0.18</v>
          </cell>
          <cell r="G2356" t="str">
            <v>TL</v>
          </cell>
          <cell r="H2356">
            <v>0</v>
          </cell>
          <cell r="I2356">
            <v>0</v>
          </cell>
        </row>
        <row r="2357">
          <cell r="D2357" t="str">
            <v>Masa Takvimi</v>
          </cell>
          <cell r="E2357" t="str">
            <v>Gıpta 504-Btk Brite 12x33 Masa Takvimi</v>
          </cell>
          <cell r="F2357">
            <v>0.18</v>
          </cell>
          <cell r="G2357" t="str">
            <v>TL</v>
          </cell>
          <cell r="H2357">
            <v>0</v>
          </cell>
          <cell r="I2357">
            <v>0</v>
          </cell>
        </row>
        <row r="2358">
          <cell r="D2358" t="str">
            <v>Masa Takvimi</v>
          </cell>
          <cell r="E2358" t="str">
            <v>Gıpta 506-Pxk Parc 16x33 Masa Takvimi</v>
          </cell>
          <cell r="F2358">
            <v>0.18</v>
          </cell>
          <cell r="G2358" t="str">
            <v>TL</v>
          </cell>
          <cell r="H2358">
            <v>0</v>
          </cell>
          <cell r="I2358">
            <v>0</v>
          </cell>
        </row>
        <row r="2359">
          <cell r="D2359" t="str">
            <v>Masa Takvimi</v>
          </cell>
          <cell r="E2359" t="str">
            <v>Gıpta 365-Gtb Blok Masa Takvimi</v>
          </cell>
          <cell r="F2359">
            <v>0.18</v>
          </cell>
          <cell r="G2359" t="str">
            <v>TL</v>
          </cell>
          <cell r="H2359">
            <v>0</v>
          </cell>
          <cell r="I2359">
            <v>0</v>
          </cell>
        </row>
        <row r="2360">
          <cell r="D2360" t="str">
            <v>Masa Takvimi</v>
          </cell>
          <cell r="E2360" t="str">
            <v>Bayındır 2017 15x32 Spiralli Masa Takvimi</v>
          </cell>
          <cell r="F2360">
            <v>0.18</v>
          </cell>
          <cell r="G2360" t="str">
            <v>TL</v>
          </cell>
          <cell r="H2360">
            <v>0</v>
          </cell>
          <cell r="I2360">
            <v>0</v>
          </cell>
        </row>
        <row r="2361">
          <cell r="D2361" t="str">
            <v>Etiket Makinesi</v>
          </cell>
          <cell r="E2361" t="str">
            <v>DYMO LetraTag Elde Taşınır Etiketleme Makinesi (12 mm Letratag şeritlerle uyumlu kullanım)</v>
          </cell>
          <cell r="F2361">
            <v>0</v>
          </cell>
          <cell r="G2361">
            <v>0</v>
          </cell>
          <cell r="H2361">
            <v>0</v>
          </cell>
          <cell r="I2361">
            <v>3501170884010</v>
          </cell>
        </row>
        <row r="2362">
          <cell r="D2362" t="str">
            <v>Etiket Makinesi</v>
          </cell>
          <cell r="E2362" t="str">
            <v>DYMO LM160P Elde Taşınır Etiketleme Makinesi (6/9/12 mm D1 şeritlerle uyumlu kullanım)</v>
          </cell>
          <cell r="F2362">
            <v>0</v>
          </cell>
          <cell r="G2362">
            <v>0</v>
          </cell>
          <cell r="H2362">
            <v>0</v>
          </cell>
          <cell r="I2362">
            <v>3501170946312</v>
          </cell>
        </row>
        <row r="2363">
          <cell r="D2363" t="str">
            <v>Etiket Makinesi</v>
          </cell>
          <cell r="E2363" t="str">
            <v>DYMO LM 280P Elde Taşınır, PC Bağlantılı ve Şarj edilebilir Etiketleme Makinesi (6/9/12 mm D1 şeritlerle uyumlu kullanım)</v>
          </cell>
          <cell r="F2363">
            <v>0</v>
          </cell>
          <cell r="G2363">
            <v>0</v>
          </cell>
          <cell r="H2363">
            <v>0</v>
          </cell>
          <cell r="I2363" t="str">
            <v> 3501170968925</v>
          </cell>
        </row>
        <row r="2364">
          <cell r="D2364" t="str">
            <v>Etiket Makinesi</v>
          </cell>
          <cell r="E2364" t="str">
            <v>DYMO LM 420P Elde Taşınır ve PC Bağlantılı Etiketleme Makinesi (6/9/12/19 mm D1 şeritlerle uyumlu kullanım)</v>
          </cell>
          <cell r="F2364">
            <v>0</v>
          </cell>
          <cell r="G2364">
            <v>0</v>
          </cell>
          <cell r="H2364">
            <v>0</v>
          </cell>
          <cell r="I2364">
            <v>3501170915462</v>
          </cell>
        </row>
        <row r="2365">
          <cell r="D2365" t="str">
            <v>Etiket Makinesi</v>
          </cell>
          <cell r="E2365" t="str">
            <v>DYMO LM 210D Masaüstü Etiketleme Makinesi (6/9/12 mm D1 şeritlerle uyumlu kullanım)</v>
          </cell>
          <cell r="F2365">
            <v>0.18</v>
          </cell>
          <cell r="G2365" t="str">
            <v>TL</v>
          </cell>
          <cell r="H2365">
            <v>0</v>
          </cell>
          <cell r="I2365">
            <v>3501170784433</v>
          </cell>
        </row>
        <row r="2366">
          <cell r="D2366" t="str">
            <v>Etiket Makinesi</v>
          </cell>
          <cell r="E2366" t="str">
            <v>DYMO LM 360D Masaüstü, Şarj edilebilir Etiketleme Makinesi (6/9/12 mm D1 şeritlerle uyumlu kullanım)</v>
          </cell>
          <cell r="F2366">
            <v>0.18</v>
          </cell>
          <cell r="G2366" t="str">
            <v>TL</v>
          </cell>
          <cell r="H2366">
            <v>0</v>
          </cell>
          <cell r="I2366">
            <v>3501170879474</v>
          </cell>
        </row>
        <row r="2367">
          <cell r="D2367" t="str">
            <v>Etiket Makinesi</v>
          </cell>
          <cell r="E2367" t="str">
            <v>DYMO LM PnP Masaüstü ve PC Bağlantılı Etiketleme Makinesi (6/9/12 mm D1 şeritlerle uyumlu kullanım)</v>
          </cell>
          <cell r="F2367">
            <v>0.18</v>
          </cell>
          <cell r="G2367" t="str">
            <v>TL</v>
          </cell>
          <cell r="H2367">
            <v>0</v>
          </cell>
          <cell r="I2367">
            <v>3501170915370</v>
          </cell>
        </row>
        <row r="2368">
          <cell r="D2368" t="str">
            <v>Etiket Makinesi</v>
          </cell>
          <cell r="E2368" t="str">
            <v>DYMO PnP Wireless Masaüstü ve PC Bağlantılı Etiketleme Makinesi (6/9/12 mm D1 şeritlerle uyumlu kullanım)</v>
          </cell>
          <cell r="F2368">
            <v>0.18</v>
          </cell>
          <cell r="G2368" t="str">
            <v>TL</v>
          </cell>
          <cell r="H2368">
            <v>0</v>
          </cell>
          <cell r="I2368" t="str">
            <v> 3501170969014</v>
          </cell>
        </row>
        <row r="2369">
          <cell r="D2369" t="str">
            <v>Etiket Makinesi</v>
          </cell>
          <cell r="E2369" t="str">
            <v>DYMO 500TS Masaüstü, PC Bağlantılı, Dokunmatik Etiketleme Makinesi (6/9/12/19/24 mm D1 şeritlerle uyumlu kullanım)</v>
          </cell>
          <cell r="F2369">
            <v>0.18</v>
          </cell>
          <cell r="G2369" t="str">
            <v>TL</v>
          </cell>
          <cell r="H2369">
            <v>0</v>
          </cell>
          <cell r="I2369" t="str">
            <v>3501170946404</v>
          </cell>
        </row>
        <row r="2370">
          <cell r="D2370" t="str">
            <v>Etiket Makinesi Etiketleri</v>
          </cell>
          <cell r="E2370" t="str">
            <v>LW Askılı Dosya Etiketi, 220 etiket/paket, 50x12mm (99017)</v>
          </cell>
          <cell r="F2370">
            <v>0</v>
          </cell>
          <cell r="G2370">
            <v>0</v>
          </cell>
          <cell r="H2370">
            <v>0</v>
          </cell>
          <cell r="I2370" t="str">
            <v>5411313990172</v>
          </cell>
        </row>
        <row r="2371">
          <cell r="D2371" t="str">
            <v>Etiket Makinesi Etiketleri</v>
          </cell>
          <cell r="E2371" t="str">
            <v>LW Çok Amaçlı Etiket,1000 etiket/paket, 24 x 12 mm (11353 )</v>
          </cell>
          <cell r="F2371">
            <v>0</v>
          </cell>
          <cell r="G2371">
            <v>0</v>
          </cell>
          <cell r="H2371">
            <v>0</v>
          </cell>
          <cell r="I2371" t="str">
            <v>5411313113533</v>
          </cell>
        </row>
        <row r="2372">
          <cell r="D2372" t="str">
            <v>Etiket Makinesi Etiketleri</v>
          </cell>
          <cell r="E2372" t="str">
            <v>LW CD/DVD Etiketi,160 etiket/paket, 57 mm çap (14681)</v>
          </cell>
          <cell r="F2372">
            <v>0</v>
          </cell>
          <cell r="G2372">
            <v>0</v>
          </cell>
          <cell r="H2372">
            <v>0</v>
          </cell>
          <cell r="I2372" t="str">
            <v>5411313146814</v>
          </cell>
        </row>
        <row r="2373">
          <cell r="D2373" t="str">
            <v>Etiket Makinesi Etiketleri</v>
          </cell>
          <cell r="E2373" t="str">
            <v>LW Adres Etiketi, 260 etiket/paket,89 x 28mm (99010)</v>
          </cell>
          <cell r="F2373">
            <v>0</v>
          </cell>
          <cell r="G2373">
            <v>0</v>
          </cell>
          <cell r="H2373">
            <v>0</v>
          </cell>
          <cell r="I2373" t="str">
            <v>5411313990103</v>
          </cell>
        </row>
        <row r="2374">
          <cell r="D2374" t="str">
            <v>Etiket Makinesi Etiketleri</v>
          </cell>
          <cell r="E2374" t="str">
            <v>LW İade Adres Etiketi, 500 etiket/paket,25 x 54mm (11352 )</v>
          </cell>
          <cell r="F2374">
            <v>0</v>
          </cell>
          <cell r="G2374">
            <v>0</v>
          </cell>
          <cell r="H2374">
            <v>0</v>
          </cell>
          <cell r="I2374" t="str">
            <v>5411313113526</v>
          </cell>
        </row>
        <row r="2375">
          <cell r="D2375" t="str">
            <v>Etiket Makinesi Etiketleri</v>
          </cell>
          <cell r="E2375" t="str">
            <v>LW Çok Amaçlı Etiket, 500 etiket/paket,19 x 51 mm (11355 )</v>
          </cell>
          <cell r="F2375">
            <v>0</v>
          </cell>
          <cell r="G2375">
            <v>0</v>
          </cell>
          <cell r="H2375">
            <v>0</v>
          </cell>
          <cell r="I2375" t="str">
            <v>5411313113557</v>
          </cell>
        </row>
        <row r="2376">
          <cell r="D2376" t="str">
            <v>Etiket Makinesi Etiketleri</v>
          </cell>
          <cell r="E2376" t="str">
            <v>LW Sevkiyat Etiketi, 220 etiket/paket, 101x 54mm  (99014)</v>
          </cell>
          <cell r="F2376">
            <v>0</v>
          </cell>
          <cell r="G2376">
            <v>0</v>
          </cell>
          <cell r="H2376">
            <v>0</v>
          </cell>
          <cell r="I2376" t="str">
            <v>5411313990141</v>
          </cell>
        </row>
        <row r="2377">
          <cell r="D2377" t="str">
            <v>Etiket Makinesi Etiketleri</v>
          </cell>
          <cell r="E2377" t="str">
            <v>LW İsim Kartı Etiketi, 300 etiket/paket,89 x 41 mm (11356)</v>
          </cell>
          <cell r="F2377">
            <v>0</v>
          </cell>
          <cell r="G2377">
            <v>0</v>
          </cell>
          <cell r="H2377">
            <v>0</v>
          </cell>
          <cell r="I2377" t="str">
            <v>5411313113564</v>
          </cell>
        </row>
        <row r="2378">
          <cell r="D2378" t="str">
            <v>Etiket Makinesi Etiketleri</v>
          </cell>
          <cell r="E2378" t="str">
            <v>LW Geniş Adres Etiketi, 520 etiket/paket,89 x 36mm (99012)</v>
          </cell>
          <cell r="F2378">
            <v>0</v>
          </cell>
          <cell r="G2378">
            <v>0</v>
          </cell>
          <cell r="H2378">
            <v>0</v>
          </cell>
          <cell r="I2378" t="str">
            <v>5411313990127</v>
          </cell>
        </row>
        <row r="2379">
          <cell r="D2379" t="str">
            <v>Etiket Makinesi Etiketleri</v>
          </cell>
          <cell r="E2379" t="str">
            <v>LW Disket Etiketi, 320 etiket/paket, 70x54 mm (99015)</v>
          </cell>
          <cell r="F2379">
            <v>0</v>
          </cell>
          <cell r="G2379">
            <v>0</v>
          </cell>
          <cell r="H2379">
            <v>0</v>
          </cell>
          <cell r="I2379" t="str">
            <v>5411313990158</v>
          </cell>
        </row>
        <row r="2380">
          <cell r="D2380" t="str">
            <v>Etiket Makinesi Etiketleri</v>
          </cell>
          <cell r="E2380" t="str">
            <v>LW Dar Klasör Sırt Etiketi, 110 etiket/paket,190x 38mm (99018)</v>
          </cell>
          <cell r="F2380">
            <v>0</v>
          </cell>
          <cell r="G2380">
            <v>0</v>
          </cell>
          <cell r="H2380">
            <v>0</v>
          </cell>
          <cell r="I2380" t="str">
            <v>5411313990189</v>
          </cell>
        </row>
        <row r="2381">
          <cell r="D2381" t="str">
            <v>Etiket Makinesi Etiketleri</v>
          </cell>
          <cell r="E2381" t="str">
            <v>LW Çok Amaçlı Etiket,1000 etiket/paket, 57X32mm (11354)</v>
          </cell>
          <cell r="F2381">
            <v>0</v>
          </cell>
          <cell r="G2381">
            <v>0</v>
          </cell>
          <cell r="H2381">
            <v>0</v>
          </cell>
          <cell r="I2381" t="str">
            <v>5411313113540</v>
          </cell>
        </row>
        <row r="2382">
          <cell r="D2382" t="str">
            <v>Etiket Makinesi Etiketleri</v>
          </cell>
          <cell r="E2382" t="str">
            <v>LW Geniş Adres, 260 etiket/paket, Şeffaf, 89x36 mm (99013)</v>
          </cell>
          <cell r="F2382">
            <v>0</v>
          </cell>
          <cell r="G2382">
            <v>0</v>
          </cell>
          <cell r="H2382">
            <v>0</v>
          </cell>
          <cell r="I2382" t="str">
            <v>5411313990134</v>
          </cell>
        </row>
        <row r="2383">
          <cell r="D2383" t="str">
            <v>Etiket Makinesi Etiketleri</v>
          </cell>
          <cell r="E2383" t="str">
            <v>LW Geniş Klasör Sırt Etiketi,110 etiket/paket,190x 59mm (99019)</v>
          </cell>
          <cell r="F2383">
            <v>0</v>
          </cell>
          <cell r="G2383">
            <v>0</v>
          </cell>
          <cell r="H2383">
            <v>0</v>
          </cell>
          <cell r="I2383" t="str">
            <v>5411313990196</v>
          </cell>
        </row>
        <row r="2384">
          <cell r="D2384" t="str">
            <v>Etiket Makinesi Etiketleri</v>
          </cell>
          <cell r="E2384" t="str">
            <v>LW Video Üst/Yan Etiketi,150+150 etiket/paket (99016)</v>
          </cell>
          <cell r="F2384">
            <v>0</v>
          </cell>
          <cell r="G2384">
            <v>0</v>
          </cell>
          <cell r="H2384">
            <v>0</v>
          </cell>
          <cell r="I2384" t="str">
            <v>5411313990165</v>
          </cell>
        </row>
        <row r="2385">
          <cell r="D2385" t="str">
            <v>Etiket Makinesi Etiketleri</v>
          </cell>
          <cell r="E2385" t="str">
            <v>LW AdresEtiketi,Karışık renkli 520 etiket/pk,89x 28mm(99011)</v>
          </cell>
          <cell r="F2385">
            <v>0</v>
          </cell>
          <cell r="G2385">
            <v>0</v>
          </cell>
          <cell r="H2385">
            <v>0</v>
          </cell>
          <cell r="I2385" t="str">
            <v>5411313990110</v>
          </cell>
        </row>
        <row r="2386">
          <cell r="D2386" t="str">
            <v>Etiket Makinesi Etiketleri</v>
          </cell>
          <cell r="E2386" t="str">
            <v>LW Randevu/İsim Yaka Kart etiket, 300 etiket / adet</v>
          </cell>
          <cell r="F2386">
            <v>0</v>
          </cell>
          <cell r="G2386">
            <v>0</v>
          </cell>
          <cell r="H2386">
            <v>0</v>
          </cell>
          <cell r="I2386">
            <v>3501170929100</v>
          </cell>
        </row>
        <row r="2387">
          <cell r="D2387" t="str">
            <v>Etiket Makinesi Etiketleri</v>
          </cell>
          <cell r="E2387" t="str">
            <v xml:space="preserve">LW Çok Amaçlı Kare Etiket, 750 etiket/paket, 25X25 mm </v>
          </cell>
          <cell r="F2387">
            <v>0</v>
          </cell>
          <cell r="G2387">
            <v>0</v>
          </cell>
          <cell r="H2387">
            <v>0</v>
          </cell>
          <cell r="I2387">
            <v>3501170929124</v>
          </cell>
        </row>
        <row r="2388">
          <cell r="D2388" t="str">
            <v>Etiket Makinesi Etiketleri</v>
          </cell>
          <cell r="E2388" t="str">
            <v>LW 4XL Ekstra Geniş Sevkiyat Etiketi, 220 etiket/pkt 104x159 mm</v>
          </cell>
          <cell r="F2388">
            <v>0</v>
          </cell>
          <cell r="G2388">
            <v>0</v>
          </cell>
          <cell r="H2388">
            <v>0</v>
          </cell>
          <cell r="I2388">
            <v>3501170904985</v>
          </cell>
        </row>
        <row r="2389">
          <cell r="D2389" t="str">
            <v>Barkod ve Etiket Yazıcı</v>
          </cell>
          <cell r="E2389" t="str">
            <v>DYMO LabelWriter 450 PC Bağlantılı Etiket Yazıcı - LW etiketlerle uyumlu kullanım (4XL ekstra geniş sevkiyat etiketi hariç)</v>
          </cell>
          <cell r="F2389">
            <v>0</v>
          </cell>
          <cell r="G2389">
            <v>0</v>
          </cell>
          <cell r="H2389">
            <v>0</v>
          </cell>
          <cell r="I2389">
            <v>3501170838792</v>
          </cell>
        </row>
        <row r="2390">
          <cell r="D2390" t="str">
            <v>Barkod ve Etiket Yazıcı</v>
          </cell>
          <cell r="E2390" t="str">
            <v>DYMO LabelWriter 450 Turbo PC Bağlantılı Etiket Yazıcı - LW etiketlerle uyumlu kullanım (4XL ekstra geniş etiket hariç)</v>
          </cell>
          <cell r="F2390">
            <v>0</v>
          </cell>
          <cell r="G2390">
            <v>0</v>
          </cell>
          <cell r="H2390">
            <v>0</v>
          </cell>
          <cell r="I2390">
            <v>3501170838846</v>
          </cell>
        </row>
        <row r="2391">
          <cell r="D2391" t="str">
            <v>Barkod ve Etiket Yazıcı</v>
          </cell>
          <cell r="E2391" t="str">
            <v>DYMO LabelWriter 450 TwinTurbo PC Bağlantılı Etiket Yazıcı - LW etiketlerle uyumlu kullanım (4XL ekstra geniş etiket hariç)</v>
          </cell>
          <cell r="F2391">
            <v>0</v>
          </cell>
          <cell r="G2391">
            <v>0</v>
          </cell>
          <cell r="H2391">
            <v>0</v>
          </cell>
          <cell r="I2391">
            <v>3501170838891</v>
          </cell>
        </row>
        <row r="2392">
          <cell r="D2392" t="str">
            <v>Barkod ve Etiket Yazıcı</v>
          </cell>
          <cell r="E2392" t="str">
            <v>DYMO LabelWriter 450 Duo PC Bağlantılı Etiket Yazıcı - LW ve D1 etiketlerle uyumlu kullanım (4XL ekstra geniş etiket hariç)</v>
          </cell>
          <cell r="F2392">
            <v>0</v>
          </cell>
          <cell r="G2392">
            <v>0</v>
          </cell>
          <cell r="H2392">
            <v>0</v>
          </cell>
          <cell r="I2392">
            <v>3501170838945</v>
          </cell>
        </row>
        <row r="2393">
          <cell r="D2393" t="str">
            <v>Barkod ve Etiket Yazıcı</v>
          </cell>
          <cell r="E2393" t="str">
            <v xml:space="preserve">DYMO LabelWriter 4XL Geniş Format PC Bağlantılı Etiket Yazıcı - Tüm LW etiketlerle uyumlu kullanım </v>
          </cell>
          <cell r="F2393">
            <v>0</v>
          </cell>
          <cell r="G2393">
            <v>0</v>
          </cell>
          <cell r="H2393">
            <v>0</v>
          </cell>
          <cell r="I2393">
            <v>3501170904954</v>
          </cell>
        </row>
        <row r="2394">
          <cell r="D2394" t="str">
            <v>Barkod ve Etiket Yazıcı</v>
          </cell>
          <cell r="E2394" t="str">
            <v xml:space="preserve">Leitz Icon  Etiket Yazıcı   </v>
          </cell>
          <cell r="F2394">
            <v>0.18</v>
          </cell>
          <cell r="G2394" t="str">
            <v>TL</v>
          </cell>
          <cell r="H2394">
            <v>397.62</v>
          </cell>
          <cell r="I2394" t="str">
            <v>4002432104765</v>
          </cell>
        </row>
        <row r="2395">
          <cell r="D2395" t="str">
            <v>Barkod ve Etiket Yazıcı</v>
          </cell>
          <cell r="E2395" t="str">
            <v xml:space="preserve">Leitz Icon  Pil Paketi  </v>
          </cell>
          <cell r="F2395">
            <v>0.18</v>
          </cell>
          <cell r="G2395" t="str">
            <v>TL</v>
          </cell>
          <cell r="H2395">
            <v>194.57999999999998</v>
          </cell>
          <cell r="I2395" t="str">
            <v>4002432104802</v>
          </cell>
        </row>
        <row r="2396">
          <cell r="D2396" t="str">
            <v>Barkod ve Etiket Yazıcı Kartuşları</v>
          </cell>
          <cell r="E2396" t="str">
            <v>Leitz Icon Kartuş 88mmx22m Beyaz</v>
          </cell>
          <cell r="F2396">
            <v>0.18</v>
          </cell>
          <cell r="G2396" t="str">
            <v>TL</v>
          </cell>
          <cell r="H2396">
            <v>43.145999999999994</v>
          </cell>
          <cell r="I2396" t="str">
            <v>4002432104819</v>
          </cell>
        </row>
        <row r="2397">
          <cell r="D2397" t="str">
            <v>Barkod ve Etiket Yazıcı Kartuşları</v>
          </cell>
          <cell r="E2397" t="str">
            <v>Leitz Icon Kartuş 61mmx22m Beyaz</v>
          </cell>
          <cell r="F2397">
            <v>0.18</v>
          </cell>
          <cell r="G2397" t="str">
            <v>TL</v>
          </cell>
          <cell r="H2397">
            <v>35.532000000000004</v>
          </cell>
          <cell r="I2397" t="str">
            <v>4002432104826</v>
          </cell>
        </row>
        <row r="2398">
          <cell r="D2398" t="str">
            <v>Barkod ve Etiket Yazıcı Kartuşları</v>
          </cell>
          <cell r="E2398" t="str">
            <v>Leitz Icon Kartuş 50 mmx22m Beyaz</v>
          </cell>
          <cell r="F2398">
            <v>0.18</v>
          </cell>
          <cell r="G2398" t="str">
            <v>TL</v>
          </cell>
          <cell r="H2398">
            <v>33.839999999999996</v>
          </cell>
          <cell r="I2398" t="str">
            <v>4002432104840</v>
          </cell>
        </row>
        <row r="2399">
          <cell r="D2399" t="str">
            <v>Barkod ve Etiket Yazıcı Kartuşları</v>
          </cell>
          <cell r="E2399" t="str">
            <v>Leitz Icon Kartuş 39mmx22m Beyaz</v>
          </cell>
          <cell r="F2399">
            <v>0.18</v>
          </cell>
          <cell r="G2399" t="str">
            <v>TL</v>
          </cell>
          <cell r="H2399">
            <v>32.994</v>
          </cell>
          <cell r="I2399" t="str">
            <v>4002432104857</v>
          </cell>
        </row>
        <row r="2400">
          <cell r="D2400" t="str">
            <v>Barkod ve Etiket Yazıcı Kartuşları</v>
          </cell>
          <cell r="E2400" t="str">
            <v>Leitz Icon Kartuş 25mmx22m Beyaz</v>
          </cell>
          <cell r="F2400">
            <v>0.18</v>
          </cell>
          <cell r="G2400" t="str">
            <v>TL</v>
          </cell>
          <cell r="H2400">
            <v>32.148000000000003</v>
          </cell>
          <cell r="I2400" t="str">
            <v>4002432104871</v>
          </cell>
        </row>
        <row r="2401">
          <cell r="D2401" t="str">
            <v>Barkod ve Etiket Yazıcı Kartuşları</v>
          </cell>
          <cell r="E2401" t="str">
            <v>Leitz Icon Kartuş 19mmx22m Beyaz</v>
          </cell>
          <cell r="F2401">
            <v>0.18</v>
          </cell>
          <cell r="G2401" t="str">
            <v>TL</v>
          </cell>
          <cell r="H2401">
            <v>30.455999999999996</v>
          </cell>
          <cell r="I2401" t="str">
            <v>4002432104888</v>
          </cell>
        </row>
        <row r="2402">
          <cell r="D2402" t="str">
            <v>Barkod ve Etiket Yazıcı Kartuşları</v>
          </cell>
          <cell r="E2402" t="str">
            <v>Leitz Icon Kartuş 12mmx22m Beyaz</v>
          </cell>
          <cell r="F2402">
            <v>0.18</v>
          </cell>
          <cell r="G2402" t="str">
            <v>TL</v>
          </cell>
          <cell r="H2402">
            <v>29.61</v>
          </cell>
          <cell r="I2402" t="str">
            <v>4002432104895</v>
          </cell>
        </row>
        <row r="2403">
          <cell r="D2403" t="str">
            <v>Barkod ve Etiket Yazıcı Kartuşları</v>
          </cell>
          <cell r="E2403" t="str">
            <v>Leitz Icon Kartuş 36x88mm 600 adet Beyaz</v>
          </cell>
          <cell r="F2403">
            <v>0.18</v>
          </cell>
          <cell r="G2403" t="str">
            <v>TL</v>
          </cell>
          <cell r="H2403">
            <v>40.607999999999997</v>
          </cell>
          <cell r="I2403" t="str">
            <v>4002432104901</v>
          </cell>
        </row>
        <row r="2404">
          <cell r="D2404" t="str">
            <v>Barkod ve Etiket Yazıcı Kartuşları</v>
          </cell>
          <cell r="E2404" t="str">
            <v>Leitz Icon Kartuş 28x88mm 690 adet Beyaz</v>
          </cell>
          <cell r="F2404">
            <v>0.18</v>
          </cell>
          <cell r="G2404" t="str">
            <v>TL</v>
          </cell>
          <cell r="H2404">
            <v>40.607999999999997</v>
          </cell>
          <cell r="I2404" t="str">
            <v>4002432104994</v>
          </cell>
        </row>
        <row r="2405">
          <cell r="D2405" t="str">
            <v>Barkod ve Etiket Yazıcı Kartuşları</v>
          </cell>
          <cell r="E2405" t="str">
            <v>Leitz Icon Kartuş  59x102mm 225 adet Beyaz</v>
          </cell>
          <cell r="F2405">
            <v>0.18</v>
          </cell>
          <cell r="G2405" t="str">
            <v>TL</v>
          </cell>
          <cell r="H2405">
            <v>40.607999999999997</v>
          </cell>
          <cell r="I2405" t="str">
            <v>4002432104918</v>
          </cell>
        </row>
        <row r="2406">
          <cell r="D2406" t="str">
            <v>Barkod ve Etiket Yazıcı Kartuşları</v>
          </cell>
          <cell r="E2406" t="str">
            <v>Leitz Icon Kartuş 50x88mm 435 adet Beyaz</v>
          </cell>
          <cell r="F2406">
            <v>0.18</v>
          </cell>
          <cell r="G2406" t="str">
            <v>TL</v>
          </cell>
          <cell r="H2406">
            <v>40.607999999999997</v>
          </cell>
          <cell r="I2406" t="str">
            <v>4002432105007</v>
          </cell>
        </row>
        <row r="2407">
          <cell r="D2407" t="str">
            <v>Barkod ve Etiket Yazıcı Kartuşları</v>
          </cell>
          <cell r="E2407" t="str">
            <v>Leitz Icon Kartuş 91mmx22m Beyaz</v>
          </cell>
          <cell r="F2407">
            <v>0.18</v>
          </cell>
          <cell r="G2407" t="str">
            <v>TL</v>
          </cell>
          <cell r="H2407">
            <v>42.215399999999995</v>
          </cell>
          <cell r="I2407" t="str">
            <v>4002432105014</v>
          </cell>
        </row>
        <row r="2408">
          <cell r="D2408" t="str">
            <v>Barkod ve Etiket Yazıcı Kartuşları</v>
          </cell>
          <cell r="E2408" t="str">
            <v>Leitz Icon Kartuş 57mmx22m Beyaz</v>
          </cell>
          <cell r="F2408">
            <v>0.18</v>
          </cell>
          <cell r="G2408" t="str">
            <v>TL</v>
          </cell>
          <cell r="H2408">
            <v>33.417000000000002</v>
          </cell>
          <cell r="I2408" t="str">
            <v>4002432104833</v>
          </cell>
        </row>
        <row r="2409">
          <cell r="D2409" t="str">
            <v>Barkod ve Etiket Yazıcı Kartuşları</v>
          </cell>
          <cell r="E2409" t="str">
            <v>Leitz Icon Kartuş 32mmx22m Beyaz</v>
          </cell>
          <cell r="F2409">
            <v>0.18</v>
          </cell>
          <cell r="G2409" t="str">
            <v>TL</v>
          </cell>
          <cell r="H2409">
            <v>32.570999999999998</v>
          </cell>
          <cell r="I2409" t="str">
            <v>4002432104864</v>
          </cell>
        </row>
        <row r="2410">
          <cell r="D2410" t="str">
            <v>Barkod ve Etiket Yazıcı Kartuşları</v>
          </cell>
          <cell r="E2410" t="str">
            <v>Leitz Icon Kartuş 12mmx10m Beyaz</v>
          </cell>
          <cell r="F2410">
            <v>0.18</v>
          </cell>
          <cell r="G2410" t="str">
            <v>TL</v>
          </cell>
          <cell r="H2410">
            <v>28.763999999999999</v>
          </cell>
          <cell r="I2410" t="str">
            <v>4002432104932</v>
          </cell>
        </row>
        <row r="2411">
          <cell r="D2411" t="str">
            <v>Barkod ve Etiket Yazıcı Kartuşları</v>
          </cell>
          <cell r="E2411" t="str">
            <v>Leitz Icon Kartuş 12mmx10m Sarı</v>
          </cell>
          <cell r="F2411">
            <v>0.18</v>
          </cell>
          <cell r="G2411" t="str">
            <v>TL</v>
          </cell>
          <cell r="H2411">
            <v>28.763999999999999</v>
          </cell>
          <cell r="I2411" t="str">
            <v>4002432104949</v>
          </cell>
        </row>
        <row r="2412">
          <cell r="D2412" t="str">
            <v>Barkod ve Etiket Yazıcı Kartuşları</v>
          </cell>
          <cell r="E2412" t="str">
            <v>Leitz Icon Kartuş 12mmx10m Kırmızı</v>
          </cell>
          <cell r="F2412">
            <v>0.18</v>
          </cell>
          <cell r="G2412" t="str">
            <v>TL</v>
          </cell>
          <cell r="H2412">
            <v>28.763999999999999</v>
          </cell>
          <cell r="I2412" t="str">
            <v>4002432104956</v>
          </cell>
        </row>
        <row r="2413">
          <cell r="D2413" t="str">
            <v>Barkod ve Etiket Yazıcı Kartuşları</v>
          </cell>
          <cell r="E2413" t="str">
            <v>Leitz Icon Kartuş 88mmx10 Beyaz</v>
          </cell>
          <cell r="F2413">
            <v>0.18</v>
          </cell>
          <cell r="G2413" t="str">
            <v>TL</v>
          </cell>
          <cell r="H2413">
            <v>43.992000000000004</v>
          </cell>
          <cell r="I2413" t="str">
            <v>4002432104963</v>
          </cell>
        </row>
        <row r="2414">
          <cell r="D2414" t="str">
            <v>Barkod ve Etiket Yazıcı Kartuşları</v>
          </cell>
          <cell r="E2414" t="str">
            <v>Leitz Icon Kartuş 88mmx10m Sarı</v>
          </cell>
          <cell r="F2414">
            <v>0.18</v>
          </cell>
          <cell r="G2414" t="str">
            <v>TL</v>
          </cell>
          <cell r="H2414">
            <v>43.992000000000004</v>
          </cell>
          <cell r="I2414" t="str">
            <v>4002432104970</v>
          </cell>
        </row>
        <row r="2415">
          <cell r="D2415" t="str">
            <v>Barkod ve Etiket Yazıcı Kartuşları</v>
          </cell>
          <cell r="E2415" t="str">
            <v>Leitz Icon Kartuş 88mmx10m Kırmızı</v>
          </cell>
          <cell r="F2415">
            <v>0.18</v>
          </cell>
          <cell r="G2415" t="str">
            <v>TL</v>
          </cell>
          <cell r="H2415">
            <v>43.992000000000004</v>
          </cell>
          <cell r="I2415" t="str">
            <v>4002432104987</v>
          </cell>
        </row>
        <row r="2416">
          <cell r="D2416" t="str">
            <v>Etiket Makinesi Şeritleri</v>
          </cell>
          <cell r="E2416" t="str">
            <v>DYMO Kabartma Şerit, 9mm x 3m, 3'lü Bls, Siyah</v>
          </cell>
          <cell r="F2416">
            <v>0</v>
          </cell>
          <cell r="G2416">
            <v>0</v>
          </cell>
          <cell r="H2416">
            <v>43.992000000000004</v>
          </cell>
          <cell r="I2416">
            <v>3501170847732</v>
          </cell>
        </row>
        <row r="2417">
          <cell r="D2417" t="str">
            <v>Etiket Makinesi Şeritleri</v>
          </cell>
          <cell r="E2417" t="str">
            <v>DYMO Kabartma Şerit, 9mm x 3m 3'lü Bls, Mavi</v>
          </cell>
          <cell r="F2417">
            <v>0</v>
          </cell>
          <cell r="G2417">
            <v>0</v>
          </cell>
          <cell r="H2417">
            <v>43.992000000000004</v>
          </cell>
          <cell r="I2417">
            <v>3501170847749</v>
          </cell>
        </row>
        <row r="2418">
          <cell r="D2418" t="str">
            <v>Etiket Makinesi Şeritleri</v>
          </cell>
          <cell r="E2418" t="str">
            <v>DYMO Kabartma Şerit, 9mm x 3m 3'lü Bls, Siyah/Kırmızı/Mavi</v>
          </cell>
          <cell r="F2418">
            <v>0</v>
          </cell>
          <cell r="G2418">
            <v>0</v>
          </cell>
          <cell r="H2418">
            <v>43.992000000000004</v>
          </cell>
          <cell r="I2418">
            <v>3501170847756</v>
          </cell>
        </row>
        <row r="2419">
          <cell r="D2419" t="str">
            <v>Etiket Makinesi Şeritleri</v>
          </cell>
          <cell r="E2419" t="str">
            <v>DYMO Kabartma Şerit, 9 mmx3 mt, Siyah</v>
          </cell>
          <cell r="F2419">
            <v>0</v>
          </cell>
          <cell r="G2419">
            <v>0</v>
          </cell>
          <cell r="H2419">
            <v>0</v>
          </cell>
          <cell r="I2419">
            <v>3501170898130</v>
          </cell>
        </row>
        <row r="2420">
          <cell r="D2420" t="str">
            <v>Etiket Makinesi Şeritleri</v>
          </cell>
          <cell r="E2420" t="str">
            <v>DYMO Kabartma Şerit, 9 mmx3 mt, Kırmızı</v>
          </cell>
          <cell r="F2420">
            <v>0</v>
          </cell>
          <cell r="G2420">
            <v>0</v>
          </cell>
          <cell r="H2420">
            <v>0</v>
          </cell>
          <cell r="I2420">
            <v>3501170898154</v>
          </cell>
        </row>
        <row r="2421">
          <cell r="D2421" t="str">
            <v>Etiket Makinesi Şeritleri</v>
          </cell>
          <cell r="E2421" t="str">
            <v>DYMO Kabartma Şerit, 9mmx3mt, Mavi</v>
          </cell>
          <cell r="F2421">
            <v>0</v>
          </cell>
          <cell r="G2421">
            <v>0</v>
          </cell>
          <cell r="H2421">
            <v>0</v>
          </cell>
          <cell r="I2421">
            <v>3501170898147</v>
          </cell>
        </row>
        <row r="2422">
          <cell r="D2422" t="str">
            <v>Etiket Makinesi Şeritleri</v>
          </cell>
          <cell r="E2422" t="str">
            <v>DYMO Kabartma Şerit, 9mmx3mt, Yeşil</v>
          </cell>
          <cell r="F2422">
            <v>0</v>
          </cell>
          <cell r="G2422">
            <v>0</v>
          </cell>
          <cell r="H2422">
            <v>0</v>
          </cell>
          <cell r="I2422">
            <v>3501170898161</v>
          </cell>
        </row>
        <row r="2423">
          <cell r="D2423" t="str">
            <v>Etiket Makinesi Şeritleri</v>
          </cell>
          <cell r="E2423" t="str">
            <v>DYMO Kabartma Şerit, 9 mm x 2mt, 2'li blister, Yeşil (12743)</v>
          </cell>
          <cell r="F2423">
            <v>0</v>
          </cell>
          <cell r="G2423">
            <v>0</v>
          </cell>
          <cell r="H2423">
            <v>0</v>
          </cell>
          <cell r="I2423" t="str">
            <v>5411313127431</v>
          </cell>
        </row>
        <row r="2424">
          <cell r="D2424" t="str">
            <v>Etiket Makinesi Şeritleri</v>
          </cell>
          <cell r="E2424" t="str">
            <v>DYMO LetraTag Kağıt Şerit ( 12mm x 4 mt ), Beyaz ( 59421)</v>
          </cell>
          <cell r="F2424">
            <v>0</v>
          </cell>
          <cell r="G2424">
            <v>0</v>
          </cell>
          <cell r="H2424">
            <v>0</v>
          </cell>
          <cell r="I2424">
            <v>5411313912006</v>
          </cell>
        </row>
        <row r="2425">
          <cell r="D2425" t="str">
            <v>Etiket Makinesi Şeritleri</v>
          </cell>
          <cell r="E2425" t="str">
            <v>DYMO LetraTag Plastik Şerit ( 12 mm X 4 mt ) , Şeffaf (12268)</v>
          </cell>
          <cell r="F2425">
            <v>0</v>
          </cell>
          <cell r="G2425">
            <v>0</v>
          </cell>
          <cell r="H2425">
            <v>0</v>
          </cell>
          <cell r="I2425" t="str">
            <v>5411313122672</v>
          </cell>
        </row>
        <row r="2426">
          <cell r="D2426" t="str">
            <v>Etiket Makinesi Şeritleri</v>
          </cell>
          <cell r="E2426" t="str">
            <v>DYMO LetraTag Plastik Şerit ( 12 mm X 4 mt ) , Beyaz (59422 )</v>
          </cell>
          <cell r="F2426">
            <v>0</v>
          </cell>
          <cell r="G2426">
            <v>0</v>
          </cell>
          <cell r="H2426">
            <v>0</v>
          </cell>
          <cell r="I2426">
            <v>5411313912013</v>
          </cell>
        </row>
        <row r="2427">
          <cell r="D2427" t="str">
            <v>Etiket Makinesi Şeritleri</v>
          </cell>
          <cell r="E2427" t="str">
            <v>DYMO LetraTag Plastik Şerit ( 12 mm X 4 mt ) , Sarı (59423)</v>
          </cell>
          <cell r="F2427">
            <v>0</v>
          </cell>
          <cell r="G2427">
            <v>0</v>
          </cell>
          <cell r="H2427">
            <v>0</v>
          </cell>
          <cell r="I2427" t="str">
            <v>5411313912020</v>
          </cell>
        </row>
        <row r="2428">
          <cell r="D2428" t="str">
            <v>Etiket Makinesi Şeritleri</v>
          </cell>
          <cell r="E2428" t="str">
            <v>DYMO LetraTag Plastik Şerit ( 12 mm X 4 mt ) , Kırmızı (59424)</v>
          </cell>
          <cell r="F2428">
            <v>0</v>
          </cell>
          <cell r="G2428">
            <v>0</v>
          </cell>
          <cell r="H2428">
            <v>0</v>
          </cell>
          <cell r="I2428" t="str">
            <v>5411313912037</v>
          </cell>
        </row>
        <row r="2429">
          <cell r="D2429" t="str">
            <v>Etiket Makinesi Şeritleri</v>
          </cell>
          <cell r="E2429" t="str">
            <v>DYMO LetraTag Plastik Şerit ( 12 mm X 4 mt ) , Yeşil (59425 )</v>
          </cell>
          <cell r="F2429">
            <v>0</v>
          </cell>
          <cell r="G2429">
            <v>0</v>
          </cell>
          <cell r="H2429">
            <v>0</v>
          </cell>
          <cell r="I2429" t="str">
            <v>5411313912044</v>
          </cell>
        </row>
        <row r="2430">
          <cell r="D2430" t="str">
            <v>Etiket Makinesi Şeritleri</v>
          </cell>
          <cell r="E2430" t="str">
            <v>DYMO LetraTag Plastik Şerit ( 12 mm X 4 mt ) , Mavi (59426)</v>
          </cell>
          <cell r="F2430">
            <v>0</v>
          </cell>
          <cell r="G2430">
            <v>0</v>
          </cell>
          <cell r="H2430">
            <v>0</v>
          </cell>
          <cell r="I2430" t="str">
            <v>5411313912051</v>
          </cell>
        </row>
        <row r="2431">
          <cell r="D2431" t="str">
            <v>Etiket Makinesi Şeritleri</v>
          </cell>
          <cell r="E2431" t="str">
            <v>DYMO LetraTag Ütü Transfer Şerit ( 12mm x 2 mt ), Beyaz</v>
          </cell>
          <cell r="F2431">
            <v>0</v>
          </cell>
          <cell r="G2431">
            <v>0</v>
          </cell>
          <cell r="H2431">
            <v>0</v>
          </cell>
          <cell r="I2431" t="str">
            <v>5411313187695</v>
          </cell>
        </row>
        <row r="2432">
          <cell r="D2432" t="str">
            <v>Etiket Makinesi Şeritleri</v>
          </cell>
          <cell r="E2432" t="str">
            <v>DYMO LetraTag Metalik Şerit ( 12 mm x 4 mt ), Gri (59429)</v>
          </cell>
          <cell r="F2432">
            <v>0</v>
          </cell>
          <cell r="G2432">
            <v>0</v>
          </cell>
          <cell r="H2432">
            <v>0</v>
          </cell>
          <cell r="I2432" t="str">
            <v>5411313912082</v>
          </cell>
        </row>
        <row r="2433">
          <cell r="D2433" t="str">
            <v>Etiket Makinesi Şeritleri</v>
          </cell>
          <cell r="E2433" t="str">
            <v>DYMO LetraTag 3lü Şerit(Kağıt+Sarı Plastik+Gri Metalik ) (59431)</v>
          </cell>
          <cell r="F2433">
            <v>0</v>
          </cell>
          <cell r="G2433">
            <v>0</v>
          </cell>
          <cell r="H2433">
            <v>0</v>
          </cell>
          <cell r="I2433" t="str">
            <v>5411313912402</v>
          </cell>
        </row>
        <row r="2434">
          <cell r="D2434" t="str">
            <v>Etiket Makinesi Şeritleri</v>
          </cell>
          <cell r="E2434" t="str">
            <v>DYMO D1 Yedek Şerit, 6 mm x 7 mt, Şeffaf/ Siyah (43610)</v>
          </cell>
          <cell r="F2434">
            <v>0</v>
          </cell>
          <cell r="G2434">
            <v>0</v>
          </cell>
          <cell r="H2434">
            <v>0</v>
          </cell>
          <cell r="I2434" t="str">
            <v>5411313436106</v>
          </cell>
        </row>
        <row r="2435">
          <cell r="D2435" t="str">
            <v>Etiket Makinesi Şeritleri</v>
          </cell>
          <cell r="E2435" t="str">
            <v>DYMO D1 Yedek Şerit, 6 mm x 7 mt, Beyaz/ Siyah (43613)</v>
          </cell>
          <cell r="F2435">
            <v>0</v>
          </cell>
          <cell r="G2435">
            <v>0</v>
          </cell>
          <cell r="H2435">
            <v>0</v>
          </cell>
          <cell r="I2435" t="str">
            <v>5411313436137</v>
          </cell>
        </row>
        <row r="2436">
          <cell r="D2436" t="str">
            <v>Etiket Makinesi Şeritleri</v>
          </cell>
          <cell r="E2436" t="str">
            <v>DYMO D1 Yedek Şerit, 6 mm x 7 mt, Sarı/ Siyah (43618)</v>
          </cell>
          <cell r="F2436">
            <v>0</v>
          </cell>
          <cell r="G2436">
            <v>0</v>
          </cell>
          <cell r="H2436">
            <v>0</v>
          </cell>
          <cell r="I2436" t="str">
            <v>5411313436182</v>
          </cell>
        </row>
        <row r="2437">
          <cell r="D2437" t="str">
            <v>Etiket Makinesi Şeritleri</v>
          </cell>
          <cell r="E2437" t="str">
            <v>DYMO D1 Yedek Şerit, 9 mm x 7 mt, Şeffaf/ Siyah (40910)</v>
          </cell>
          <cell r="F2437">
            <v>0</v>
          </cell>
          <cell r="G2437">
            <v>0</v>
          </cell>
          <cell r="H2437">
            <v>0</v>
          </cell>
          <cell r="I2437" t="str">
            <v>5411313409100</v>
          </cell>
        </row>
        <row r="2438">
          <cell r="D2438" t="str">
            <v>Etiket Makinesi Şeritleri</v>
          </cell>
          <cell r="E2438" t="str">
            <v>DYMO D1 Yedek Şerit, 9 mm x 7 mt, Beyaz/ Siyah (40913)</v>
          </cell>
          <cell r="F2438">
            <v>0</v>
          </cell>
          <cell r="G2438">
            <v>0</v>
          </cell>
          <cell r="H2438">
            <v>0</v>
          </cell>
          <cell r="I2438" t="str">
            <v>5411313409131</v>
          </cell>
        </row>
        <row r="2439">
          <cell r="D2439" t="str">
            <v>Etiket Makinesi Şeritleri</v>
          </cell>
          <cell r="E2439" t="str">
            <v>DYMO D1 Yedek Şerit, 9 mm x 7 mt, Beyaz/ Mavi (40914)</v>
          </cell>
          <cell r="F2439">
            <v>0</v>
          </cell>
          <cell r="G2439">
            <v>0</v>
          </cell>
          <cell r="H2439">
            <v>0</v>
          </cell>
          <cell r="I2439" t="str">
            <v>5411313409148</v>
          </cell>
        </row>
        <row r="2440">
          <cell r="D2440" t="str">
            <v>Etiket Makinesi Şeritleri</v>
          </cell>
          <cell r="E2440" t="str">
            <v>DYMO D1 Yedek Şerit, 9 mm x 7 mt, Beyaz/ Kırmızı (40915)</v>
          </cell>
          <cell r="F2440">
            <v>0</v>
          </cell>
          <cell r="G2440">
            <v>0</v>
          </cell>
          <cell r="H2440">
            <v>0</v>
          </cell>
          <cell r="I2440" t="str">
            <v>5411313409155</v>
          </cell>
        </row>
        <row r="2441">
          <cell r="D2441" t="str">
            <v>Etiket Makinesi Şeritleri</v>
          </cell>
          <cell r="E2441" t="str">
            <v>DYMO D1 Yedek Şerit, 9 mm x 7 mt, Sarı/ Siyah (40918)</v>
          </cell>
          <cell r="F2441">
            <v>0</v>
          </cell>
          <cell r="G2441">
            <v>0</v>
          </cell>
          <cell r="H2441">
            <v>0</v>
          </cell>
          <cell r="I2441" t="str">
            <v>5411313409186</v>
          </cell>
        </row>
        <row r="2442">
          <cell r="D2442" t="str">
            <v>Etiket Makinesi Şeritleri</v>
          </cell>
          <cell r="E2442" t="str">
            <v>DYMO D1 Yedek Şerit, 9 mm x 7 mt, Mavi/ Siyah (40916)</v>
          </cell>
          <cell r="F2442">
            <v>0</v>
          </cell>
          <cell r="G2442">
            <v>0</v>
          </cell>
          <cell r="H2442">
            <v>0</v>
          </cell>
          <cell r="I2442" t="str">
            <v>5411313409162</v>
          </cell>
        </row>
        <row r="2443">
          <cell r="D2443" t="str">
            <v>Etiket Makinesi Şeritleri</v>
          </cell>
          <cell r="E2443" t="str">
            <v>DYMO D1 Yedek Şerit, 9 mm x 7 mt, Kırmızı/ Siyah (40917)</v>
          </cell>
          <cell r="F2443">
            <v>0</v>
          </cell>
          <cell r="G2443">
            <v>0</v>
          </cell>
          <cell r="H2443">
            <v>0</v>
          </cell>
          <cell r="I2443" t="str">
            <v>5411313409179</v>
          </cell>
        </row>
        <row r="2444">
          <cell r="D2444" t="str">
            <v>Etiket Makinesi Şeritleri</v>
          </cell>
          <cell r="E2444" t="str">
            <v>DYMO D1 Yedek Şerit, 9 mm x 7 mt, Yeşil/ Siyah (40919)</v>
          </cell>
          <cell r="F2444">
            <v>0</v>
          </cell>
          <cell r="G2444">
            <v>0</v>
          </cell>
          <cell r="H2444">
            <v>0</v>
          </cell>
          <cell r="I2444" t="str">
            <v>5411313409193</v>
          </cell>
        </row>
        <row r="2445">
          <cell r="D2445" t="str">
            <v>Etiket Makinesi Şeritleri</v>
          </cell>
          <cell r="E2445" t="str">
            <v>DYMO D1 Yedek Şerit, 12 mm x 7 mt, Şeffaf/ Siyah (45010)</v>
          </cell>
          <cell r="F2445">
            <v>0</v>
          </cell>
          <cell r="G2445">
            <v>0</v>
          </cell>
          <cell r="H2445">
            <v>0</v>
          </cell>
          <cell r="I2445" t="str">
            <v>5411313450102</v>
          </cell>
        </row>
        <row r="2446">
          <cell r="D2446" t="str">
            <v>Etiket Makinesi Şeritleri</v>
          </cell>
          <cell r="E2446" t="str">
            <v>DYMO D1 Yedek Şerit, 12 mm x 7 mt, Beyaz/ Siyah (45013)</v>
          </cell>
          <cell r="F2446">
            <v>0</v>
          </cell>
          <cell r="G2446">
            <v>0</v>
          </cell>
          <cell r="H2446">
            <v>0</v>
          </cell>
          <cell r="I2446" t="str">
            <v>5411313450133</v>
          </cell>
        </row>
        <row r="2447">
          <cell r="D2447" t="str">
            <v>Etiket Makinesi Şeritleri</v>
          </cell>
          <cell r="E2447" t="str">
            <v>DYMO D1 Yedek Şerit, 12 mm x 7 mt, Beyaz/ Mavi (45014)</v>
          </cell>
          <cell r="F2447">
            <v>0</v>
          </cell>
          <cell r="G2447">
            <v>0</v>
          </cell>
          <cell r="H2447">
            <v>0</v>
          </cell>
          <cell r="I2447" t="str">
            <v>5411313450140</v>
          </cell>
        </row>
        <row r="2448">
          <cell r="D2448" t="str">
            <v>Etiket Makinesi Şeritleri</v>
          </cell>
          <cell r="E2448" t="str">
            <v>DYMO D1 Yedek Şerit, 12 mm x 7 mt, Beyaz/ Kırmızı (45015)</v>
          </cell>
          <cell r="F2448">
            <v>0</v>
          </cell>
          <cell r="G2448">
            <v>0</v>
          </cell>
          <cell r="H2448">
            <v>0</v>
          </cell>
          <cell r="I2448" t="str">
            <v>5411313450157</v>
          </cell>
        </row>
        <row r="2449">
          <cell r="D2449" t="str">
            <v>Etiket Makinesi Şeritleri</v>
          </cell>
          <cell r="E2449" t="str">
            <v>DYMO D1 Yedek Şerit, 12 mm x 7 mt, Kırmızı/ Siyah (45017)</v>
          </cell>
          <cell r="F2449">
            <v>0</v>
          </cell>
          <cell r="G2449">
            <v>0</v>
          </cell>
          <cell r="H2449">
            <v>0</v>
          </cell>
          <cell r="I2449" t="str">
            <v>5411313450171</v>
          </cell>
        </row>
        <row r="2450">
          <cell r="D2450" t="str">
            <v>Etiket Makinesi Şeritleri</v>
          </cell>
          <cell r="E2450" t="str">
            <v>DYMO D1 Yedek Şerit, 12 mm x 7 mt, Sarı/ Siyah (45018)</v>
          </cell>
          <cell r="F2450">
            <v>0</v>
          </cell>
          <cell r="G2450">
            <v>0</v>
          </cell>
          <cell r="H2450">
            <v>0</v>
          </cell>
          <cell r="I2450" t="str">
            <v>5411313450188</v>
          </cell>
        </row>
        <row r="2451">
          <cell r="D2451" t="str">
            <v>Etiket Makinesi Şeritleri</v>
          </cell>
          <cell r="E2451" t="str">
            <v>DYMO D1 Yedek Şerit, 12 mm x 7 mt, Şeffaf/Mavi (45011)</v>
          </cell>
          <cell r="F2451">
            <v>0</v>
          </cell>
          <cell r="G2451">
            <v>0</v>
          </cell>
          <cell r="H2451">
            <v>0</v>
          </cell>
          <cell r="I2451" t="str">
            <v>5411313450119</v>
          </cell>
        </row>
        <row r="2452">
          <cell r="D2452" t="str">
            <v>Etiket Makinesi Şeritleri</v>
          </cell>
          <cell r="E2452" t="str">
            <v>DYMO D1 Yedek Şerit, 12 mm x 7 mt, Şeffaf/ Kırmızı (45012)</v>
          </cell>
          <cell r="F2452">
            <v>0</v>
          </cell>
          <cell r="G2452">
            <v>0</v>
          </cell>
          <cell r="H2452">
            <v>0</v>
          </cell>
          <cell r="I2452" t="str">
            <v>5411313450126</v>
          </cell>
        </row>
        <row r="2453">
          <cell r="D2453" t="str">
            <v>Etiket Makinesi Şeritleri</v>
          </cell>
          <cell r="E2453" t="str">
            <v>DYMO D1 Yedek Şerit, 12 mm x 7 mt, Mavi/ Siyah (45016)</v>
          </cell>
          <cell r="F2453">
            <v>0</v>
          </cell>
          <cell r="G2453">
            <v>0</v>
          </cell>
          <cell r="H2453">
            <v>0</v>
          </cell>
          <cell r="I2453" t="str">
            <v>5411313450164</v>
          </cell>
        </row>
        <row r="2454">
          <cell r="D2454" t="str">
            <v>Etiket Makinesi Şeritleri</v>
          </cell>
          <cell r="E2454" t="str">
            <v>DYMO D1 Yedek Şerit, 12 mm x 7 mt, Yeşil/ Siyah (45019)</v>
          </cell>
          <cell r="F2454">
            <v>0</v>
          </cell>
          <cell r="G2454">
            <v>0</v>
          </cell>
          <cell r="H2454">
            <v>0</v>
          </cell>
          <cell r="I2454" t="str">
            <v>5411313450195</v>
          </cell>
        </row>
        <row r="2455">
          <cell r="D2455" t="str">
            <v>Etiket Makinesi Şeritleri</v>
          </cell>
          <cell r="E2455" t="str">
            <v>DYMO D1 Yedek Şerit, 12 mm x 7 mt, Şeffaf / Beyaz (45020)</v>
          </cell>
          <cell r="F2455">
            <v>0</v>
          </cell>
          <cell r="G2455">
            <v>0</v>
          </cell>
          <cell r="H2455">
            <v>0</v>
          </cell>
          <cell r="I2455" t="str">
            <v>5411313450201</v>
          </cell>
        </row>
        <row r="2456">
          <cell r="D2456" t="str">
            <v>Etiket Makinesi Şeritleri</v>
          </cell>
          <cell r="E2456" t="str">
            <v>DYMO D1 Yedek Şerit, 12 mm x 7 mt, Siyah/ Beyaz (45021)</v>
          </cell>
          <cell r="F2456">
            <v>0</v>
          </cell>
          <cell r="G2456">
            <v>0</v>
          </cell>
          <cell r="H2456">
            <v>0</v>
          </cell>
          <cell r="I2456" t="str">
            <v>5411313450218</v>
          </cell>
        </row>
        <row r="2457">
          <cell r="D2457" t="str">
            <v>Etiket Makinesi Şeritleri</v>
          </cell>
          <cell r="E2457" t="str">
            <v>DYMO D1 Yedek Şerit, 19 mm x 7 mt, Şeffaf/ Siyah (45800)</v>
          </cell>
          <cell r="F2457">
            <v>0</v>
          </cell>
          <cell r="G2457">
            <v>0</v>
          </cell>
          <cell r="H2457">
            <v>0</v>
          </cell>
          <cell r="I2457" t="str">
            <v>5411313452106</v>
          </cell>
        </row>
        <row r="2458">
          <cell r="D2458" t="str">
            <v>Etiket Makinesi Şeritleri</v>
          </cell>
          <cell r="E2458" t="str">
            <v>DYMO D1 Yedek Şerit, 19 mm x 7 mt, Beyaz/ Siyah (45803)</v>
          </cell>
          <cell r="F2458">
            <v>0</v>
          </cell>
          <cell r="G2458">
            <v>0</v>
          </cell>
          <cell r="H2458">
            <v>0</v>
          </cell>
          <cell r="I2458" t="str">
            <v>5411313452137</v>
          </cell>
        </row>
        <row r="2459">
          <cell r="D2459" t="str">
            <v>Etiket Makinesi Şeritleri</v>
          </cell>
          <cell r="E2459" t="str">
            <v>DYMO D1 Yedek Şerit, 19 mm x 7 mt, Beyaz/ Mavi (45804)</v>
          </cell>
          <cell r="F2459">
            <v>0</v>
          </cell>
          <cell r="G2459">
            <v>0</v>
          </cell>
          <cell r="H2459">
            <v>0</v>
          </cell>
          <cell r="I2459" t="str">
            <v>5411313452144</v>
          </cell>
        </row>
        <row r="2460">
          <cell r="D2460" t="str">
            <v>Etiket Makinesi Şeritleri</v>
          </cell>
          <cell r="E2460" t="str">
            <v>DYMO D1 Yedek Şerit, 19 mm x 7 mt, Beyaz/ Kırmızı (45805)</v>
          </cell>
          <cell r="F2460">
            <v>0</v>
          </cell>
          <cell r="G2460">
            <v>0</v>
          </cell>
          <cell r="H2460">
            <v>0</v>
          </cell>
          <cell r="I2460" t="str">
            <v>5411313452151</v>
          </cell>
        </row>
        <row r="2461">
          <cell r="D2461" t="str">
            <v>Etiket Makinesi Şeritleri</v>
          </cell>
          <cell r="E2461" t="str">
            <v>DYMO D1 Yedek Şerit, 19 mm x 7 mt, Mavi/ Siyah (45806)</v>
          </cell>
          <cell r="F2461">
            <v>0</v>
          </cell>
          <cell r="G2461">
            <v>0</v>
          </cell>
          <cell r="H2461">
            <v>0</v>
          </cell>
          <cell r="I2461" t="str">
            <v>5411313452168</v>
          </cell>
        </row>
        <row r="2462">
          <cell r="D2462" t="str">
            <v>Etiket Makinesi Şeritleri</v>
          </cell>
          <cell r="E2462" t="str">
            <v>DYMO D1 Yedek Şerit, 19 mm x 7 mt, Kırmızı/ Siyah ( 45807)</v>
          </cell>
          <cell r="F2462">
            <v>0</v>
          </cell>
          <cell r="G2462">
            <v>0</v>
          </cell>
          <cell r="H2462">
            <v>0</v>
          </cell>
          <cell r="I2462" t="str">
            <v>5411313452175</v>
          </cell>
        </row>
        <row r="2463">
          <cell r="D2463" t="str">
            <v>Etiket Makinesi Şeritleri</v>
          </cell>
          <cell r="E2463" t="str">
            <v>DYMO D1 Yedek Şerit, 19 mm x 7 mt, Sarı/ Siyah ( 45808)</v>
          </cell>
          <cell r="F2463">
            <v>0</v>
          </cell>
          <cell r="G2463">
            <v>0</v>
          </cell>
          <cell r="H2463">
            <v>0</v>
          </cell>
          <cell r="I2463" t="str">
            <v>5411313452182</v>
          </cell>
        </row>
        <row r="2464">
          <cell r="D2464" t="str">
            <v>Etiket Makinesi Şeritleri</v>
          </cell>
          <cell r="E2464" t="str">
            <v>DYMO D1 Yedek Şerit, 19 mm x 7 mt, Yeşil/Siyah (45809)</v>
          </cell>
          <cell r="F2464">
            <v>0</v>
          </cell>
          <cell r="G2464">
            <v>0</v>
          </cell>
          <cell r="H2464">
            <v>0</v>
          </cell>
          <cell r="I2464" t="str">
            <v>5411313452199</v>
          </cell>
        </row>
        <row r="2465">
          <cell r="D2465" t="str">
            <v>Etiket Makinesi Şeritleri</v>
          </cell>
          <cell r="E2465" t="str">
            <v>DYMO D1 Yedek Şerit, 19 mm x 7 mt, Şeffaf/ Beyaz (45810)</v>
          </cell>
          <cell r="F2465">
            <v>0</v>
          </cell>
          <cell r="G2465">
            <v>0</v>
          </cell>
          <cell r="H2465">
            <v>0</v>
          </cell>
          <cell r="I2465" t="str">
            <v>5411313452205</v>
          </cell>
        </row>
        <row r="2466">
          <cell r="D2466" t="str">
            <v>Etiket Makinesi Şeritleri</v>
          </cell>
          <cell r="E2466" t="str">
            <v>DYMO D1 Yedek Şerit, 19 mm x 7 mt, Siyah/Beyaz (45811)</v>
          </cell>
          <cell r="F2466">
            <v>0</v>
          </cell>
          <cell r="G2466">
            <v>0</v>
          </cell>
          <cell r="H2466">
            <v>0</v>
          </cell>
          <cell r="I2466" t="str">
            <v>5411313452212</v>
          </cell>
        </row>
        <row r="2467">
          <cell r="D2467" t="str">
            <v>Etiket Makinesi Şeritleri</v>
          </cell>
          <cell r="E2467" t="str">
            <v>DYMO D1 Yedek Şerit, 24 mm x 7 mt, Şeffaf/ Siyah (53710)</v>
          </cell>
          <cell r="F2467">
            <v>0</v>
          </cell>
          <cell r="G2467">
            <v>0</v>
          </cell>
          <cell r="H2467">
            <v>0</v>
          </cell>
          <cell r="I2467" t="str">
            <v>5411313537100</v>
          </cell>
        </row>
        <row r="2468">
          <cell r="D2468" t="str">
            <v>Etiket Makinesi Şeritleri</v>
          </cell>
          <cell r="E2468" t="str">
            <v>DYMO D1 Yedek Şerit, 24 mm x 7 mt, Beyaz/ Siyah (53713)</v>
          </cell>
          <cell r="F2468">
            <v>0</v>
          </cell>
          <cell r="G2468">
            <v>0</v>
          </cell>
          <cell r="H2468">
            <v>0</v>
          </cell>
          <cell r="I2468" t="str">
            <v>5411313537131</v>
          </cell>
        </row>
        <row r="2469">
          <cell r="D2469" t="str">
            <v>Etiket Makinesi Şeritleri</v>
          </cell>
          <cell r="E2469" t="str">
            <v>DYMO D1 Yedek Şerit, 24 mm x 7 mt, Beyaz/ Mavi (53714)</v>
          </cell>
          <cell r="F2469">
            <v>0</v>
          </cell>
          <cell r="G2469">
            <v>0</v>
          </cell>
          <cell r="H2469">
            <v>0</v>
          </cell>
          <cell r="I2469" t="str">
            <v>5411313537148</v>
          </cell>
        </row>
        <row r="2470">
          <cell r="D2470" t="str">
            <v>Etiket Makinesi Şeritleri</v>
          </cell>
          <cell r="E2470" t="str">
            <v>DYMO D1 Yedek Şerit, 24 mm x 7 mt, Beyaz/ Kırmızı (53715)</v>
          </cell>
          <cell r="F2470">
            <v>0</v>
          </cell>
          <cell r="G2470">
            <v>0</v>
          </cell>
          <cell r="H2470">
            <v>0</v>
          </cell>
          <cell r="I2470" t="str">
            <v>5411313537155</v>
          </cell>
        </row>
        <row r="2471">
          <cell r="D2471" t="str">
            <v>Etiket Makinesi Şeritleri</v>
          </cell>
          <cell r="E2471" t="str">
            <v>DYMO D1 Yedek Şerit, 24 mm x 7 mt, Mavi/Siyah (53716)</v>
          </cell>
          <cell r="F2471">
            <v>0</v>
          </cell>
          <cell r="G2471">
            <v>0</v>
          </cell>
          <cell r="H2471">
            <v>0</v>
          </cell>
          <cell r="I2471" t="str">
            <v>5411313537162</v>
          </cell>
        </row>
        <row r="2472">
          <cell r="D2472" t="str">
            <v>Etiket Makinesi Şeritleri</v>
          </cell>
          <cell r="E2472" t="str">
            <v>DYMO D1 Yedek Şerit, 24 mm x 7 mt, Kırmızı/Siyah (53717)</v>
          </cell>
          <cell r="F2472">
            <v>0</v>
          </cell>
          <cell r="G2472">
            <v>0</v>
          </cell>
          <cell r="H2472">
            <v>0</v>
          </cell>
          <cell r="I2472" t="str">
            <v>5411313537179</v>
          </cell>
        </row>
        <row r="2473">
          <cell r="D2473" t="str">
            <v>Etiket Makinesi Şeritleri</v>
          </cell>
          <cell r="E2473" t="str">
            <v>DYMO D1 Yedek Şerit, 24 mm x 7 mt,  Sarı/Siyah (53718)</v>
          </cell>
          <cell r="F2473">
            <v>0</v>
          </cell>
          <cell r="G2473">
            <v>0</v>
          </cell>
          <cell r="H2473">
            <v>0</v>
          </cell>
          <cell r="I2473" t="str">
            <v>5411313537186</v>
          </cell>
        </row>
        <row r="2474">
          <cell r="D2474" t="str">
            <v>Etiket Makinesi Şeritleri</v>
          </cell>
          <cell r="E2474" t="str">
            <v>DYMO D1 Yedek Şerit, 24 mm x 7 mt, Yeşil/Siyah (53719)</v>
          </cell>
          <cell r="F2474">
            <v>0</v>
          </cell>
          <cell r="G2474">
            <v>0</v>
          </cell>
          <cell r="H2474">
            <v>0</v>
          </cell>
          <cell r="I2474" t="str">
            <v>5411313537193</v>
          </cell>
        </row>
        <row r="2475">
          <cell r="D2475" t="str">
            <v>Etiket Makinesi Şeritleri</v>
          </cell>
          <cell r="E2475" t="str">
            <v>DYMO D1 Yedek Şerit, 24 mm x 7 mt, Şeffaf/Beyaz (53720)</v>
          </cell>
          <cell r="F2475">
            <v>0</v>
          </cell>
          <cell r="G2475">
            <v>0</v>
          </cell>
          <cell r="H2475">
            <v>0</v>
          </cell>
          <cell r="I2475" t="str">
            <v>5411313537209</v>
          </cell>
        </row>
        <row r="2476">
          <cell r="D2476" t="str">
            <v>Etiket Makinesi Şeritleri</v>
          </cell>
          <cell r="E2476" t="str">
            <v>DYMO D1 Yedek Şerit, 24 mm x 7 mt, Siyah/Beyaz (53721)</v>
          </cell>
          <cell r="F2476">
            <v>0</v>
          </cell>
          <cell r="G2476">
            <v>0</v>
          </cell>
          <cell r="H2476">
            <v>0</v>
          </cell>
          <cell r="I2476">
            <v>5411313537216</v>
          </cell>
        </row>
        <row r="2477">
          <cell r="D2477" t="str">
            <v>Etiket Makinesi Şeritleri</v>
          </cell>
          <cell r="E2477" t="str">
            <v>Yüksek performans Esnek Naylon 12mmx3,5 Syh/Beyaz (16957)</v>
          </cell>
          <cell r="F2477">
            <v>0</v>
          </cell>
          <cell r="G2477">
            <v>0</v>
          </cell>
          <cell r="H2477">
            <v>0</v>
          </cell>
          <cell r="I2477" t="str">
            <v>5411313169578</v>
          </cell>
        </row>
        <row r="2478">
          <cell r="D2478" t="str">
            <v>Etiket Makinesi Şeritleri</v>
          </cell>
          <cell r="E2478" t="str">
            <v>Yüksek performans Esnek Naylon 19mmx3,5 Syh/Beyaz (16958)</v>
          </cell>
          <cell r="F2478">
            <v>0</v>
          </cell>
          <cell r="G2478">
            <v>0</v>
          </cell>
          <cell r="H2478">
            <v>0</v>
          </cell>
          <cell r="I2478" t="str">
            <v>5411313169585</v>
          </cell>
        </row>
        <row r="2479">
          <cell r="D2479" t="str">
            <v>Etiket Makinesi Şeritleri</v>
          </cell>
          <cell r="E2479" t="str">
            <v>Yüksek performans PermanentPoly 12mmx5,5 Syh/Beyaz (16959)</v>
          </cell>
          <cell r="F2479">
            <v>0</v>
          </cell>
          <cell r="G2479">
            <v>0</v>
          </cell>
          <cell r="H2479">
            <v>0</v>
          </cell>
          <cell r="I2479" t="str">
            <v>5411313169592</v>
          </cell>
        </row>
        <row r="2480">
          <cell r="D2480" t="str">
            <v>Etiket Makinesi Şeritleri</v>
          </cell>
          <cell r="E2480" t="str">
            <v>Yüksek performans  PermanentPoly 19mmx5,5 Syh/Beyaz (16960)</v>
          </cell>
          <cell r="F2480">
            <v>0</v>
          </cell>
          <cell r="G2480">
            <v>0</v>
          </cell>
          <cell r="H2480">
            <v>0</v>
          </cell>
          <cell r="I2480" t="str">
            <v>5411313169608</v>
          </cell>
        </row>
        <row r="2481">
          <cell r="D2481" t="str">
            <v>Beyaz Etiket</v>
          </cell>
          <cell r="E2481" t="str">
            <v>Tanex Ofc Ofıs Etıketı Beyaz 34*52 Mm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</row>
        <row r="2482">
          <cell r="D2482" t="str">
            <v>Beyaz Etiket</v>
          </cell>
          <cell r="E2482" t="str">
            <v>Tanex Tw-2303 105 Mm X 99 Mm 100 Sayfa Lazer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</row>
        <row r="2483">
          <cell r="D2483" t="str">
            <v>Beyaz Etiket</v>
          </cell>
          <cell r="E2483" t="str">
            <v>Tanex 200 gr A4 Fotoğraf Kağıdı 25 Adet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</row>
        <row r="2484">
          <cell r="D2484" t="str">
            <v>Beyaz Etiket</v>
          </cell>
          <cell r="E2484" t="str">
            <v>Tanex Fix Yapıştırıcı Beyaz 50 Gr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</row>
        <row r="2485">
          <cell r="D2485" t="str">
            <v>Beyaz Etiket</v>
          </cell>
          <cell r="E2485" t="str">
            <v>Tanex Tw-2121 Etiket 70 X 38Mm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</row>
        <row r="2486">
          <cell r="D2486" t="str">
            <v>Beyaz Etiket</v>
          </cell>
          <cell r="E2486" t="str">
            <v>Tanex Tw-2280 Etiket 22 X 12Mm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</row>
        <row r="2487">
          <cell r="D2487" t="str">
            <v>Beyaz Etiket</v>
          </cell>
          <cell r="E2487" t="str">
            <v>Tanex Düz Kenar Lazer Etiket A4 210*297 Mm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</row>
        <row r="2488">
          <cell r="D2488" t="str">
            <v>Beyaz Etiket</v>
          </cell>
          <cell r="E2488" t="str">
            <v>Tanex Tw-2041  Cd Etiketi 100  Sayfa  200 Etiket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</row>
        <row r="2489">
          <cell r="D2489" t="str">
            <v>Beyaz Etiket</v>
          </cell>
          <cell r="E2489" t="str">
            <v>Tanex Tw-2105 Etiket 105 X 37 125Mm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</row>
        <row r="2490">
          <cell r="D2490" t="str">
            <v>Beyaz Etiket</v>
          </cell>
          <cell r="E2490" t="str">
            <v>Tanex Ofc Ofis Etiketi Beyaz 40*100Mm (10 Adet)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</row>
        <row r="2491">
          <cell r="D2491" t="str">
            <v>Beyaz Etiket</v>
          </cell>
          <cell r="E2491" t="str">
            <v>Tanex Ofc Ofis Etiketi Beyaz 16 Mm (10 Adet)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</row>
        <row r="2492">
          <cell r="D2492" t="str">
            <v>Beyaz Etiket</v>
          </cell>
          <cell r="E2492" t="str">
            <v>Tanex Ofc Ofis Etiketi Beyaz 13*50 Mm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</row>
        <row r="2493">
          <cell r="D2493" t="str">
            <v>Beyaz Etiket</v>
          </cell>
          <cell r="E2493" t="str">
            <v>Avery Kargo Etiketi (199,6x143,1) 2'li-100 Sayfa</v>
          </cell>
          <cell r="F2493">
            <v>0</v>
          </cell>
          <cell r="G2493">
            <v>0</v>
          </cell>
          <cell r="H2493">
            <v>0</v>
          </cell>
          <cell r="I2493">
            <v>5014702175442</v>
          </cell>
        </row>
        <row r="2494">
          <cell r="D2494" t="str">
            <v>Beyaz Etiket</v>
          </cell>
          <cell r="E2494" t="str">
            <v>Avery Kargo Etiketi  (139x99,1) 4'lü -100 Sayfa</v>
          </cell>
          <cell r="F2494">
            <v>0</v>
          </cell>
          <cell r="G2494">
            <v>0</v>
          </cell>
          <cell r="H2494">
            <v>0</v>
          </cell>
          <cell r="I2494">
            <v>5014702175183</v>
          </cell>
        </row>
        <row r="2495">
          <cell r="D2495" t="str">
            <v>Beyaz Etiket</v>
          </cell>
          <cell r="E2495" t="str">
            <v>Avery Kargo Etiketi (99,1x93,1) 6'lı-100 Sayfa</v>
          </cell>
          <cell r="F2495">
            <v>0</v>
          </cell>
          <cell r="G2495">
            <v>0</v>
          </cell>
          <cell r="H2495">
            <v>0</v>
          </cell>
          <cell r="I2495">
            <v>5014702175329</v>
          </cell>
        </row>
        <row r="2496">
          <cell r="D2496" t="str">
            <v>Beyaz Etiket</v>
          </cell>
          <cell r="E2496" t="str">
            <v>Avery Kargo Etiketi (99,1x67,7) 8'li -100 Sayfa</v>
          </cell>
          <cell r="F2496">
            <v>0</v>
          </cell>
          <cell r="G2496">
            <v>0</v>
          </cell>
          <cell r="H2496">
            <v>0</v>
          </cell>
          <cell r="I2496">
            <v>5014702175312</v>
          </cell>
        </row>
        <row r="2497">
          <cell r="D2497" t="str">
            <v>Beyaz Etiket</v>
          </cell>
          <cell r="E2497" t="str">
            <v>Avery Adres Etiketi (63,5x72) 12'li -100 Sayfa</v>
          </cell>
          <cell r="F2497">
            <v>0</v>
          </cell>
          <cell r="G2497">
            <v>0</v>
          </cell>
          <cell r="H2497">
            <v>0</v>
          </cell>
          <cell r="I2497">
            <v>5014702177538</v>
          </cell>
        </row>
        <row r="2498">
          <cell r="D2498" t="str">
            <v>Beyaz Etiket</v>
          </cell>
          <cell r="E2498" t="str">
            <v>Avery Adres Etiketi (63,5x46,6) 18'li - 100 Sayfa</v>
          </cell>
          <cell r="F2498">
            <v>0</v>
          </cell>
          <cell r="G2498">
            <v>0</v>
          </cell>
          <cell r="H2498">
            <v>0</v>
          </cell>
          <cell r="I2498">
            <v>5014702175275</v>
          </cell>
        </row>
        <row r="2499">
          <cell r="D2499" t="str">
            <v>Beyaz Etiket</v>
          </cell>
          <cell r="E2499" t="str">
            <v>Qp Geri Dönüşümlü Lazer Etiket</v>
          </cell>
          <cell r="F2499">
            <v>0</v>
          </cell>
          <cell r="G2499">
            <v>0</v>
          </cell>
          <cell r="H2499">
            <v>0</v>
          </cell>
          <cell r="I2499">
            <v>5014702815072</v>
          </cell>
        </row>
        <row r="2500">
          <cell r="D2500" t="str">
            <v>Beyaz Etiket</v>
          </cell>
          <cell r="E2500" t="str">
            <v>Avery Şeffaf Adresi Etiketi (99,1x67,7) 8'li - 25 Sayfa</v>
          </cell>
          <cell r="F2500">
            <v>0</v>
          </cell>
          <cell r="G2500">
            <v>0</v>
          </cell>
          <cell r="H2500">
            <v>0</v>
          </cell>
          <cell r="I2500">
            <v>5014702177392</v>
          </cell>
        </row>
        <row r="2501">
          <cell r="D2501" t="str">
            <v>Beyaz Etiket</v>
          </cell>
          <cell r="E2501" t="str">
            <v>Avery Şeffaf Adresi Etiketi (99,1x34) 16'lı - 25 Sayfa</v>
          </cell>
          <cell r="F2501">
            <v>0</v>
          </cell>
          <cell r="G2501">
            <v>0</v>
          </cell>
          <cell r="H2501">
            <v>0</v>
          </cell>
          <cell r="I2501">
            <v>5014702177286</v>
          </cell>
        </row>
        <row r="2502">
          <cell r="D2502" t="str">
            <v>Beyaz Etiket</v>
          </cell>
          <cell r="E2502" t="str">
            <v>Avery Şeffaf Adresi Etiketi (63,5x38,1) 21'li- 25 Sayfa</v>
          </cell>
          <cell r="F2502">
            <v>0</v>
          </cell>
          <cell r="G2502">
            <v>0</v>
          </cell>
          <cell r="H2502">
            <v>0</v>
          </cell>
          <cell r="I2502">
            <v>5014702177767</v>
          </cell>
        </row>
        <row r="2503">
          <cell r="D2503" t="str">
            <v>Beyaz Etiket</v>
          </cell>
          <cell r="E2503" t="str">
            <v>Avery Şeffaf Adresi Etiketi (38,1x21,2) 65'li - 25 Sayfa</v>
          </cell>
          <cell r="F2503">
            <v>0</v>
          </cell>
          <cell r="G2503">
            <v>0</v>
          </cell>
          <cell r="H2503">
            <v>0</v>
          </cell>
          <cell r="I2503">
            <v>5014702175343</v>
          </cell>
        </row>
        <row r="2504">
          <cell r="D2504" t="str">
            <v>Beyaz Etiket</v>
          </cell>
          <cell r="E2504" t="str">
            <v>Avery Dayanıklı Etiket (199,6x43,5) 2'li - 20 Sayfa</v>
          </cell>
          <cell r="F2504">
            <v>0</v>
          </cell>
          <cell r="G2504">
            <v>0</v>
          </cell>
          <cell r="H2504">
            <v>0</v>
          </cell>
          <cell r="I2504">
            <v>5014702105302</v>
          </cell>
        </row>
        <row r="2505">
          <cell r="D2505" t="str">
            <v>Beyaz Etiket</v>
          </cell>
          <cell r="E2505" t="str">
            <v>Avery Dayanıklı Etiket  (99,1x139) 4'lü - 20 Sayfa</v>
          </cell>
          <cell r="F2505">
            <v>0</v>
          </cell>
          <cell r="G2505">
            <v>0</v>
          </cell>
          <cell r="H2505">
            <v>0</v>
          </cell>
          <cell r="I2505">
            <v>5014702105319</v>
          </cell>
        </row>
        <row r="2506">
          <cell r="D2506" t="str">
            <v>Beyaz Etiket</v>
          </cell>
          <cell r="E2506" t="str">
            <v>Avery Dayanıklı Etiket  Metalik Gümüş (25,4x10) 189'lu  - 20 Sayfa</v>
          </cell>
          <cell r="F2506">
            <v>0</v>
          </cell>
          <cell r="G2506">
            <v>0</v>
          </cell>
          <cell r="H2506">
            <v>0</v>
          </cell>
          <cell r="I2506">
            <v>5014702990939</v>
          </cell>
        </row>
        <row r="2507">
          <cell r="D2507" t="str">
            <v>Beyaz Etiket</v>
          </cell>
          <cell r="E2507" t="str">
            <v>Avery Kalın Kenar Sırt Etiketi (200x60) 4'lü - 25 Sayfa</v>
          </cell>
          <cell r="F2507">
            <v>0</v>
          </cell>
          <cell r="G2507">
            <v>0</v>
          </cell>
          <cell r="H2507">
            <v>0</v>
          </cell>
          <cell r="I2507">
            <v>5014702175718</v>
          </cell>
        </row>
        <row r="2508">
          <cell r="D2508" t="str">
            <v>Beyaz Etiket</v>
          </cell>
          <cell r="E2508" t="str">
            <v>Avery Sökülebilir Lazer Etiket (210x297)1'li - 25 Sayfa</v>
          </cell>
          <cell r="F2508">
            <v>0</v>
          </cell>
          <cell r="G2508">
            <v>0</v>
          </cell>
          <cell r="H2508">
            <v>0</v>
          </cell>
          <cell r="I2508">
            <v>5014702106408</v>
          </cell>
        </row>
        <row r="2509">
          <cell r="D2509" t="str">
            <v>Beyaz Etiket</v>
          </cell>
          <cell r="E2509" t="str">
            <v>Avery Sökülebilir Lazer Etiket (63,5x29,6) 21'li - 25 Sayfa</v>
          </cell>
          <cell r="F2509">
            <v>0</v>
          </cell>
          <cell r="G2509">
            <v>0</v>
          </cell>
          <cell r="H2509">
            <v>0</v>
          </cell>
          <cell r="I2509">
            <v>5014702106385</v>
          </cell>
        </row>
        <row r="2510">
          <cell r="D2510" t="str">
            <v>Beyaz Etiket</v>
          </cell>
          <cell r="E2510" t="str">
            <v>Avery Sökülebilir Lazer Etiket (25,4x10) 189'lu - 25 Sayfa</v>
          </cell>
          <cell r="F2510">
            <v>0</v>
          </cell>
          <cell r="G2510">
            <v>0</v>
          </cell>
          <cell r="H2510">
            <v>0</v>
          </cell>
          <cell r="I2510">
            <v>5014702106422</v>
          </cell>
        </row>
        <row r="2511">
          <cell r="D2511" t="str">
            <v>Beyaz Etiket</v>
          </cell>
          <cell r="E2511" t="str">
            <v>Avery Adres Etiketi (99,1x67,7) 8'li - 25 Sayfa</v>
          </cell>
          <cell r="F2511">
            <v>0</v>
          </cell>
          <cell r="G2511">
            <v>0</v>
          </cell>
          <cell r="H2511">
            <v>0</v>
          </cell>
          <cell r="I2511">
            <v>5014702106194</v>
          </cell>
        </row>
        <row r="2512">
          <cell r="D2512" t="str">
            <v>Beyaz Etiket</v>
          </cell>
          <cell r="E2512" t="str">
            <v>Avery Adres Etiketi  (99,1x38,1) 14'lü - 25 Sayfa</v>
          </cell>
          <cell r="F2512">
            <v>0</v>
          </cell>
          <cell r="G2512">
            <v>0</v>
          </cell>
          <cell r="H2512">
            <v>0</v>
          </cell>
          <cell r="I2512">
            <v>5014702106170</v>
          </cell>
        </row>
        <row r="2513">
          <cell r="D2513" t="str">
            <v>Beyaz Etiket</v>
          </cell>
          <cell r="E2513" t="str">
            <v>Avery Adres Etiketi (99,1x38,1) 14'lü - 100 Sayfa</v>
          </cell>
          <cell r="F2513">
            <v>0</v>
          </cell>
          <cell r="G2513">
            <v>0</v>
          </cell>
          <cell r="H2513">
            <v>0</v>
          </cell>
          <cell r="I2513">
            <v>5014702176319</v>
          </cell>
        </row>
        <row r="2514">
          <cell r="D2514" t="str">
            <v>Beyaz Etiket</v>
          </cell>
          <cell r="E2514" t="str">
            <v>Avery Adres Etiketi  (99,1x34) 16'lı - 100 Sayfa</v>
          </cell>
          <cell r="F2514">
            <v>0</v>
          </cell>
          <cell r="G2514">
            <v>0</v>
          </cell>
          <cell r="H2514">
            <v>0</v>
          </cell>
          <cell r="I2514">
            <v>5014702176302</v>
          </cell>
        </row>
        <row r="2515">
          <cell r="D2515" t="str">
            <v>Beyaz Etiket</v>
          </cell>
          <cell r="E2515" t="str">
            <v>Avery Klasör Etiketi  (200X60) 4'lı-25 Sayfa</v>
          </cell>
          <cell r="F2515">
            <v>0</v>
          </cell>
          <cell r="G2515">
            <v>0</v>
          </cell>
          <cell r="H2515">
            <v>0</v>
          </cell>
          <cell r="I2515">
            <v>5014702002052</v>
          </cell>
        </row>
        <row r="2516">
          <cell r="D2516" t="str">
            <v>Beyaz Etiket</v>
          </cell>
          <cell r="E2516" t="str">
            <v>Avery Şeffaf Adres Etiketi (199,6x289,1) 1'li - 25 Sayfa</v>
          </cell>
          <cell r="F2516">
            <v>0</v>
          </cell>
          <cell r="G2516">
            <v>0</v>
          </cell>
          <cell r="H2516">
            <v>0</v>
          </cell>
          <cell r="I2516">
            <v>5014702106255</v>
          </cell>
        </row>
        <row r="2517">
          <cell r="D2517" t="str">
            <v>Beyaz Etiket</v>
          </cell>
          <cell r="E2517" t="str">
            <v>Avery Şeffaf Adres Etiketi (99,1x38,1) 14'lü - 25 Sayfa</v>
          </cell>
          <cell r="F2517">
            <v>0</v>
          </cell>
          <cell r="G2517">
            <v>0</v>
          </cell>
          <cell r="H2517">
            <v>0</v>
          </cell>
          <cell r="I2517">
            <v>5014702178474</v>
          </cell>
        </row>
        <row r="2518">
          <cell r="D2518" t="str">
            <v>Beyaz Etiket</v>
          </cell>
          <cell r="E2518" t="str">
            <v>Avery Şeffaf Adres Etiketi (99,1x34) 16'lı  - 25 Sayfa</v>
          </cell>
          <cell r="F2518">
            <v>0</v>
          </cell>
          <cell r="G2518">
            <v>0</v>
          </cell>
          <cell r="H2518">
            <v>0</v>
          </cell>
          <cell r="I2518">
            <v>5014702178504</v>
          </cell>
        </row>
        <row r="2519">
          <cell r="D2519" t="str">
            <v>Beyaz Etiket</v>
          </cell>
          <cell r="E2519" t="str">
            <v>Avery Şeffaf Adres Etiketi (63,5x38,1) 21'li - 25 Sayfa</v>
          </cell>
          <cell r="F2519">
            <v>0</v>
          </cell>
          <cell r="G2519">
            <v>0</v>
          </cell>
          <cell r="H2519">
            <v>0</v>
          </cell>
          <cell r="I2519">
            <v>5014702178450</v>
          </cell>
        </row>
        <row r="2520">
          <cell r="D2520" t="str">
            <v>Hava Kabarcıklı Zarf</v>
          </cell>
          <cell r="E2520" t="str">
            <v>Arofol Hava Kabarcıklı  Zarf No:1 (120X175)</v>
          </cell>
          <cell r="F2520">
            <v>0</v>
          </cell>
          <cell r="G2520">
            <v>0</v>
          </cell>
          <cell r="H2520">
            <v>0</v>
          </cell>
          <cell r="I2520">
            <v>4009445022000</v>
          </cell>
        </row>
        <row r="2521">
          <cell r="D2521" t="str">
            <v>Hava Kabarcıklı Zarf</v>
          </cell>
          <cell r="E2521" t="str">
            <v>Arofol Hava Kabarcıklı  Zarf No:2 (140X225)</v>
          </cell>
          <cell r="F2521">
            <v>0</v>
          </cell>
          <cell r="G2521">
            <v>0</v>
          </cell>
          <cell r="H2521">
            <v>0</v>
          </cell>
          <cell r="I2521">
            <v>4009445022017</v>
          </cell>
        </row>
        <row r="2522">
          <cell r="D2522" t="str">
            <v>Hava Kabarcıklı Zarf</v>
          </cell>
          <cell r="E2522" t="str">
            <v>Arofol Hava Kabarcıklı  Zarf No:3 (170X225)</v>
          </cell>
          <cell r="F2522">
            <v>0</v>
          </cell>
          <cell r="G2522">
            <v>0</v>
          </cell>
          <cell r="H2522">
            <v>0</v>
          </cell>
          <cell r="I2522">
            <v>4009445022024</v>
          </cell>
        </row>
        <row r="2523">
          <cell r="D2523" t="str">
            <v>Hava Kabarcıklı Zarf</v>
          </cell>
          <cell r="E2523" t="str">
            <v>Arofol Hava Kabarcıklı  Zarf No:4 (200X275)</v>
          </cell>
          <cell r="F2523">
            <v>0</v>
          </cell>
          <cell r="G2523">
            <v>0</v>
          </cell>
          <cell r="H2523">
            <v>0</v>
          </cell>
          <cell r="I2523">
            <v>4009445022031</v>
          </cell>
        </row>
        <row r="2524">
          <cell r="D2524" t="str">
            <v>Hava Kabarcıklı Zarf</v>
          </cell>
          <cell r="E2524" t="str">
            <v>Arofol Hava Kabarcıklı  Zarf No:5 (240X275)</v>
          </cell>
          <cell r="F2524">
            <v>0</v>
          </cell>
          <cell r="G2524">
            <v>0</v>
          </cell>
          <cell r="H2524">
            <v>0</v>
          </cell>
          <cell r="I2524">
            <v>4009445022048</v>
          </cell>
        </row>
        <row r="2525">
          <cell r="D2525" t="str">
            <v>Hava Kabarcıklı Zarf</v>
          </cell>
          <cell r="E2525" t="str">
            <v>Arofol Hava Kabarcıklı  Zarf No:6 (240X345)</v>
          </cell>
          <cell r="F2525">
            <v>0</v>
          </cell>
          <cell r="G2525">
            <v>0</v>
          </cell>
          <cell r="H2525">
            <v>0</v>
          </cell>
          <cell r="I2525">
            <v>4009445022055</v>
          </cell>
        </row>
        <row r="2526">
          <cell r="D2526" t="str">
            <v>Hava Kabarcıklı Zarf</v>
          </cell>
          <cell r="E2526" t="str">
            <v>Arofol Hava Kabarcıklı  Zarf No:7 (260X345)</v>
          </cell>
          <cell r="F2526">
            <v>0</v>
          </cell>
          <cell r="G2526">
            <v>0</v>
          </cell>
          <cell r="H2526">
            <v>0</v>
          </cell>
          <cell r="I2526">
            <v>4009445022062</v>
          </cell>
        </row>
        <row r="2527">
          <cell r="D2527" t="str">
            <v>Hava Kabarcıklı Zarf</v>
          </cell>
          <cell r="E2527" t="str">
            <v>Arofol Hava Kabarcıklı  Zarf No:8 (290X370)</v>
          </cell>
          <cell r="F2527">
            <v>0</v>
          </cell>
          <cell r="G2527">
            <v>0</v>
          </cell>
          <cell r="H2527">
            <v>0</v>
          </cell>
          <cell r="I2527">
            <v>4009445022079</v>
          </cell>
        </row>
        <row r="2528">
          <cell r="D2528" t="str">
            <v>Hava Kabarcıklı Zarf</v>
          </cell>
          <cell r="E2528" t="str">
            <v>Arofol Hava Kabarcıklı  Zarf No:9 (320X455)</v>
          </cell>
          <cell r="F2528">
            <v>0</v>
          </cell>
          <cell r="G2528">
            <v>0</v>
          </cell>
          <cell r="H2528">
            <v>0</v>
          </cell>
          <cell r="I2528">
            <v>4009445022086</v>
          </cell>
        </row>
        <row r="2529">
          <cell r="D2529" t="str">
            <v>Hava Kabarcıklı Zarf</v>
          </cell>
          <cell r="E2529" t="str">
            <v>Arofol Hava Kabarcıklı  Zarf No:10 (370X480)</v>
          </cell>
          <cell r="F2529">
            <v>0</v>
          </cell>
          <cell r="G2529">
            <v>0</v>
          </cell>
          <cell r="H2529">
            <v>0</v>
          </cell>
          <cell r="I2529">
            <v>4009445022109</v>
          </cell>
        </row>
        <row r="2533">
          <cell r="H2533">
            <v>0</v>
          </cell>
        </row>
        <row r="2534">
          <cell r="H2534">
            <v>0</v>
          </cell>
        </row>
        <row r="2535">
          <cell r="H2535">
            <v>0</v>
          </cell>
        </row>
        <row r="2536">
          <cell r="H2536">
            <v>0</v>
          </cell>
        </row>
        <row r="2537">
          <cell r="H2537">
            <v>0</v>
          </cell>
        </row>
        <row r="2538">
          <cell r="H2538">
            <v>0</v>
          </cell>
        </row>
        <row r="2539">
          <cell r="H2539">
            <v>0</v>
          </cell>
        </row>
        <row r="2540">
          <cell r="H2540">
            <v>0</v>
          </cell>
        </row>
        <row r="2541">
          <cell r="H2541">
            <v>0</v>
          </cell>
        </row>
        <row r="2542">
          <cell r="H2542">
            <v>0</v>
          </cell>
        </row>
        <row r="2543">
          <cell r="H2543">
            <v>0</v>
          </cell>
        </row>
        <row r="2544">
          <cell r="H2544">
            <v>0</v>
          </cell>
        </row>
        <row r="2545">
          <cell r="H2545">
            <v>0</v>
          </cell>
        </row>
        <row r="2546">
          <cell r="H2546">
            <v>0</v>
          </cell>
        </row>
        <row r="2547">
          <cell r="H2547">
            <v>0</v>
          </cell>
        </row>
        <row r="2548">
          <cell r="H2548">
            <v>0</v>
          </cell>
        </row>
      </sheetData>
      <sheetData sheetId="4">
        <row r="1">
          <cell r="E1" t="str">
            <v>Ürün Adı</v>
          </cell>
          <cell r="F1" t="str">
            <v>KDV</v>
          </cell>
          <cell r="G1" t="str">
            <v>Para Birimi</v>
          </cell>
          <cell r="H1" t="str">
            <v>Alış Fiyatı</v>
          </cell>
          <cell r="I1" t="str">
            <v>Barkod</v>
          </cell>
        </row>
        <row r="2">
          <cell r="E2" t="str">
            <v>Faber-Castell 1425 İğne Uç Tükenmez Mavi 10'lu Kutu (5211142551)</v>
          </cell>
          <cell r="F2">
            <v>0.18</v>
          </cell>
          <cell r="G2" t="str">
            <v>TL</v>
          </cell>
          <cell r="H2">
            <v>4.74</v>
          </cell>
          <cell r="I2">
            <v>8690826425518</v>
          </cell>
        </row>
        <row r="3">
          <cell r="E3" t="str">
            <v>Pensan My-Tech Tükenmez Kalem 0.7 mm 25'li Mavi</v>
          </cell>
          <cell r="F3">
            <v>0.18</v>
          </cell>
          <cell r="G3" t="str">
            <v>TL</v>
          </cell>
          <cell r="H3">
            <v>7.7759999999999998</v>
          </cell>
          <cell r="I3">
            <v>8692404224018</v>
          </cell>
        </row>
        <row r="4">
          <cell r="E4" t="str">
            <v>Pensan My-Tech Tükenmez Kalem 0.7 mm 25'li Siyah</v>
          </cell>
          <cell r="F4">
            <v>0.18</v>
          </cell>
          <cell r="G4" t="str">
            <v>TL</v>
          </cell>
          <cell r="H4">
            <v>7.7759999999999998</v>
          </cell>
          <cell r="I4">
            <v>8692404224025</v>
          </cell>
        </row>
        <row r="5">
          <cell r="E5" t="str">
            <v>Pensan My-Tech Tükenmez Kalem 0.7 mm 25'li Kırmızı</v>
          </cell>
          <cell r="F5">
            <v>0.18</v>
          </cell>
          <cell r="G5" t="str">
            <v>TL</v>
          </cell>
          <cell r="H5">
            <v>7.7759999999999998</v>
          </cell>
          <cell r="I5">
            <v>8692404224032</v>
          </cell>
        </row>
        <row r="6">
          <cell r="E6" t="str">
            <v>Bic Round Stic Tükenmez 60'lı Kutu Mavi</v>
          </cell>
          <cell r="F6">
            <v>0.18</v>
          </cell>
          <cell r="G6" t="str">
            <v>TL</v>
          </cell>
          <cell r="H6">
            <v>12.959999999999999</v>
          </cell>
          <cell r="I6" t="str">
            <v>3086123256378</v>
          </cell>
        </row>
        <row r="7">
          <cell r="E7" t="str">
            <v>Bic Round Stic Tükenmez 60'lı Kutu Siyah</v>
          </cell>
          <cell r="F7">
            <v>0.18</v>
          </cell>
          <cell r="G7" t="str">
            <v>TL</v>
          </cell>
          <cell r="H7">
            <v>12.959999999999999</v>
          </cell>
          <cell r="I7" t="str">
            <v>3086123256385</v>
          </cell>
        </row>
        <row r="8">
          <cell r="E8" t="str">
            <v>Bic Round Stic Tükenmez 60'lı Kutu Kırmızı</v>
          </cell>
          <cell r="F8">
            <v>0.18</v>
          </cell>
          <cell r="G8" t="str">
            <v>TL</v>
          </cell>
          <cell r="H8">
            <v>12.959999999999999</v>
          </cell>
          <cell r="I8" t="str">
            <v>3086123278127</v>
          </cell>
        </row>
        <row r="9">
          <cell r="E9" t="str">
            <v>Faber-Castell 1440 Tükenmez Kalem 0,8mm 50'li Mavi</v>
          </cell>
          <cell r="F9">
            <v>0.18</v>
          </cell>
          <cell r="G9" t="str">
            <v>TL</v>
          </cell>
          <cell r="H9">
            <v>15.65</v>
          </cell>
          <cell r="I9">
            <v>8690826144556</v>
          </cell>
        </row>
        <row r="10">
          <cell r="E10" t="str">
            <v>Faber-Castell 1440 Tükenmez Kalem 0,8mm 50'li Siyah</v>
          </cell>
          <cell r="F10">
            <v>0.18</v>
          </cell>
          <cell r="G10" t="str">
            <v>TL</v>
          </cell>
          <cell r="H10">
            <v>15.65</v>
          </cell>
          <cell r="I10">
            <v>8690826144952</v>
          </cell>
        </row>
        <row r="11">
          <cell r="E11" t="str">
            <v>Faber-Castell 1440 Tükenmez Kalem 0,8mm 50'li Kırmızı</v>
          </cell>
          <cell r="F11">
            <v>0.18</v>
          </cell>
          <cell r="G11" t="str">
            <v>TL</v>
          </cell>
          <cell r="H11">
            <v>15.65</v>
          </cell>
          <cell r="I11">
            <v>8690826144259</v>
          </cell>
        </row>
        <row r="12">
          <cell r="E12" t="str">
            <v>Faber-Castell 1440 Tükenmez Kalem 0,8mm 10'lu Mavi</v>
          </cell>
          <cell r="F12">
            <v>0.18</v>
          </cell>
          <cell r="G12" t="str">
            <v>TL</v>
          </cell>
          <cell r="H12">
            <v>3.13</v>
          </cell>
          <cell r="I12">
            <v>8690826144518</v>
          </cell>
        </row>
        <row r="13">
          <cell r="E13" t="str">
            <v>Faber-Castell 1440 Tükenmez Kalem 0,8mm 10'lu Siyah</v>
          </cell>
          <cell r="F13">
            <v>0.18</v>
          </cell>
          <cell r="G13" t="str">
            <v>TL</v>
          </cell>
          <cell r="H13">
            <v>3.13</v>
          </cell>
          <cell r="I13">
            <v>8690826144990</v>
          </cell>
        </row>
        <row r="14">
          <cell r="E14" t="str">
            <v>Faber-Castell 1440 Tükenmez Kalem 0,8mm 10'lu Kırmızı</v>
          </cell>
          <cell r="F14">
            <v>0.18</v>
          </cell>
          <cell r="G14" t="str">
            <v>TL</v>
          </cell>
          <cell r="H14">
            <v>3.13</v>
          </cell>
          <cell r="I14">
            <v>8690826144211</v>
          </cell>
        </row>
        <row r="15">
          <cell r="E15" t="str">
            <v>Faber-Castell 1425 İğne Uç Tükenmez Siyah 10'lu Kutu (5211142599)</v>
          </cell>
          <cell r="F15">
            <v>0.18</v>
          </cell>
          <cell r="G15" t="str">
            <v>TL</v>
          </cell>
          <cell r="H15">
            <v>4.74</v>
          </cell>
          <cell r="I15">
            <v>8690826425990</v>
          </cell>
        </row>
        <row r="16">
          <cell r="E16" t="str">
            <v>Faber-Castell 1425 İğne Uç Tükenmez Kırmızı 10'lu Kutu (5211142521)</v>
          </cell>
          <cell r="F16">
            <v>0.18</v>
          </cell>
          <cell r="G16" t="str">
            <v>TL</v>
          </cell>
          <cell r="H16">
            <v>4.74</v>
          </cell>
          <cell r="I16">
            <v>8690826425211</v>
          </cell>
        </row>
        <row r="17">
          <cell r="E17" t="str">
            <v>Pensan 1010 Ofispen Tükenmez Kalem 1,0mm 60'lı Mavi</v>
          </cell>
          <cell r="F17">
            <v>0.18</v>
          </cell>
          <cell r="G17" t="str">
            <v>TL</v>
          </cell>
          <cell r="H17">
            <v>16.070400000000003</v>
          </cell>
          <cell r="I17">
            <v>8692404100213</v>
          </cell>
        </row>
        <row r="18">
          <cell r="E18" t="str">
            <v>Pensan 1010 Ofispen Tükenmez Kalem 1,0mm 60'lı Siyah</v>
          </cell>
          <cell r="F18">
            <v>0.18</v>
          </cell>
          <cell r="G18" t="str">
            <v>TL</v>
          </cell>
          <cell r="H18">
            <v>16.070400000000003</v>
          </cell>
          <cell r="I18">
            <v>8692404100220</v>
          </cell>
        </row>
        <row r="19">
          <cell r="E19" t="str">
            <v>Pensan 1010 Ofispen Tükenmez Kalem 1,0mm 60'lı Kırmızı</v>
          </cell>
          <cell r="F19">
            <v>0.18</v>
          </cell>
          <cell r="G19" t="str">
            <v>TL</v>
          </cell>
          <cell r="H19">
            <v>16.070400000000003</v>
          </cell>
          <cell r="I19">
            <v>8692404100237</v>
          </cell>
        </row>
        <row r="20">
          <cell r="E20" t="str">
            <v>Pensan 1010 Ofispen Tükenmez Kalem 1,0mm 10'lu Mavi,Siyah,Kırmızı</v>
          </cell>
          <cell r="F20">
            <v>0.18</v>
          </cell>
          <cell r="G20" t="str">
            <v>TL</v>
          </cell>
          <cell r="H20">
            <v>3.1536</v>
          </cell>
          <cell r="I20">
            <v>8692404229266</v>
          </cell>
        </row>
        <row r="21">
          <cell r="E21" t="str">
            <v>Pensan Triball Tükenmez Kalem Renkli 8'li</v>
          </cell>
          <cell r="F21">
            <v>0.18</v>
          </cell>
          <cell r="G21" t="str">
            <v>TL</v>
          </cell>
          <cell r="H21">
            <v>2.8511999999999995</v>
          </cell>
          <cell r="I21">
            <v>8692404100718</v>
          </cell>
        </row>
        <row r="22">
          <cell r="E22" t="str">
            <v>Noki Jet Ball Tükenmez Kalem 10'lu Blister Renkli</v>
          </cell>
          <cell r="F22">
            <v>0.18</v>
          </cell>
          <cell r="G22" t="str">
            <v>TL</v>
          </cell>
          <cell r="H22">
            <v>5.0199999999999996</v>
          </cell>
          <cell r="I22">
            <v>8693245026687</v>
          </cell>
        </row>
        <row r="23">
          <cell r="E23" t="str">
            <v>Noki Jet Ball Tükenmez Kalem 10'lu Blister Şeffaf</v>
          </cell>
          <cell r="F23">
            <v>0.18</v>
          </cell>
          <cell r="G23" t="str">
            <v>TL</v>
          </cell>
          <cell r="H23">
            <v>4.5999999999999996</v>
          </cell>
          <cell r="I23">
            <v>8693245026717</v>
          </cell>
        </row>
        <row r="24">
          <cell r="E24" t="str">
            <v>Faber-Castell 1425 İğne Uç Tükenmez Mavi 50'li Kutu (5211142551)</v>
          </cell>
          <cell r="F24">
            <v>0.18</v>
          </cell>
          <cell r="G24" t="str">
            <v>TL</v>
          </cell>
          <cell r="H24">
            <v>23.69</v>
          </cell>
          <cell r="I24">
            <v>8690826142637</v>
          </cell>
        </row>
        <row r="25">
          <cell r="E25" t="str">
            <v>Faber-Castell 1425 İğne Uç Tükenmez Siyah 50'li Kutu (5211142599)</v>
          </cell>
          <cell r="F25">
            <v>0.18</v>
          </cell>
          <cell r="G25" t="str">
            <v>TL</v>
          </cell>
          <cell r="H25">
            <v>23.69</v>
          </cell>
          <cell r="I25">
            <v>8690826142668</v>
          </cell>
        </row>
        <row r="26">
          <cell r="E26" t="str">
            <v>Faber-Castell 1425 İğne Uç Tükenmez Kırmızı 50'li Kutu (5211142521)</v>
          </cell>
          <cell r="F26">
            <v>0.18</v>
          </cell>
          <cell r="G26" t="str">
            <v>TL</v>
          </cell>
          <cell r="H26">
            <v>23.69</v>
          </cell>
          <cell r="I26">
            <v>8690826142606</v>
          </cell>
        </row>
        <row r="27">
          <cell r="E27" t="str">
            <v>Rotring Tikky Rollerpoint Fine Uç Kalem Mavi</v>
          </cell>
          <cell r="F27">
            <v>0.18</v>
          </cell>
          <cell r="G27" t="str">
            <v>TL</v>
          </cell>
          <cell r="H27">
            <v>3.2224500000000003</v>
          </cell>
          <cell r="I27">
            <v>3501170940723</v>
          </cell>
        </row>
        <row r="28">
          <cell r="E28" t="str">
            <v>Rotring Tikky Rollerpoint Fine Uç Kalem Siyah</v>
          </cell>
          <cell r="F28">
            <v>0.18</v>
          </cell>
          <cell r="G28" t="str">
            <v>TL</v>
          </cell>
          <cell r="H28">
            <v>3.2224500000000003</v>
          </cell>
          <cell r="I28">
            <v>3501170940716</v>
          </cell>
        </row>
        <row r="29">
          <cell r="E29" t="str">
            <v>Rotring Tikky Rollerpoint Fine Uç Kalem Kırmızı</v>
          </cell>
          <cell r="F29">
            <v>0.18</v>
          </cell>
          <cell r="G29" t="str">
            <v>TL</v>
          </cell>
          <cell r="H29">
            <v>3.2224500000000003</v>
          </cell>
          <cell r="I29">
            <v>3501170940730</v>
          </cell>
        </row>
        <row r="30">
          <cell r="E30" t="str">
            <v>Uni-Ball UB-157 Eye Fine Roller Kalem 0.7 mm Mavi</v>
          </cell>
          <cell r="F30">
            <v>0.18</v>
          </cell>
          <cell r="G30" t="str">
            <v>TL</v>
          </cell>
          <cell r="H30">
            <v>0</v>
          </cell>
          <cell r="I30" t="str">
            <v>4902778913956</v>
          </cell>
        </row>
        <row r="31">
          <cell r="E31" t="str">
            <v>Uni-Ball UB-157 Eye Fine Roller Kalem 0.7 mm Siyah</v>
          </cell>
          <cell r="F31">
            <v>0.18</v>
          </cell>
          <cell r="G31" t="str">
            <v>TL</v>
          </cell>
          <cell r="H31">
            <v>0</v>
          </cell>
          <cell r="I31" t="str">
            <v>4902778913949</v>
          </cell>
        </row>
        <row r="32">
          <cell r="E32" t="str">
            <v>Uni-Ball UB-157 Eye Fine Roller Kalem 0.7 mm Kırmızı</v>
          </cell>
          <cell r="F32">
            <v>0.18</v>
          </cell>
          <cell r="G32" t="str">
            <v>TL</v>
          </cell>
          <cell r="H32">
            <v>0</v>
          </cell>
          <cell r="I32" t="str">
            <v>4902778913963</v>
          </cell>
        </row>
        <row r="33">
          <cell r="E33" t="str">
            <v>Uni-Ball UB-157 Eye Fine Roller Kalem 0.7 mm Yeşil</v>
          </cell>
          <cell r="F33">
            <v>0.18</v>
          </cell>
          <cell r="G33" t="str">
            <v>TL</v>
          </cell>
          <cell r="H33">
            <v>0</v>
          </cell>
          <cell r="I33" t="str">
            <v>4902778913970</v>
          </cell>
        </row>
        <row r="34">
          <cell r="E34" t="str">
            <v>Uni-Ball UB-157 Eye Fine Roller Kalem 0.7 mm Pembe</v>
          </cell>
          <cell r="F34">
            <v>0.18</v>
          </cell>
          <cell r="G34" t="str">
            <v>TL</v>
          </cell>
          <cell r="H34">
            <v>0</v>
          </cell>
          <cell r="I34" t="str">
            <v>4902778914007</v>
          </cell>
        </row>
        <row r="35">
          <cell r="E35" t="str">
            <v>Uni-Ball UB-157 Eye Fine Roller Kalem 0.7 mm 5'li Set</v>
          </cell>
          <cell r="F35">
            <v>0.18</v>
          </cell>
          <cell r="G35" t="str">
            <v>TL</v>
          </cell>
          <cell r="H35">
            <v>0</v>
          </cell>
          <cell r="I35" t="str">
            <v>8695202092070</v>
          </cell>
        </row>
        <row r="36">
          <cell r="E36" t="str">
            <v>Uni-Ball UB-200 Vision Elite Roller Kalem 0.8 mm Mavi</v>
          </cell>
          <cell r="F36">
            <v>0.18</v>
          </cell>
          <cell r="G36" t="str">
            <v>TL</v>
          </cell>
          <cell r="H36">
            <v>0</v>
          </cell>
          <cell r="I36" t="str">
            <v>4902778707548</v>
          </cell>
        </row>
        <row r="37">
          <cell r="E37" t="str">
            <v>Uni-Ball UB-200 Vision Elite Roller Kalem 0.8 mm Kırmızı</v>
          </cell>
          <cell r="F37">
            <v>0.18</v>
          </cell>
          <cell r="G37" t="str">
            <v>TL</v>
          </cell>
          <cell r="H37">
            <v>0</v>
          </cell>
          <cell r="I37" t="str">
            <v>4902778707555</v>
          </cell>
        </row>
        <row r="38">
          <cell r="E38" t="str">
            <v>Uni-Ball UB-200 Vision Elite Roller Kalem 0.8 mm Siyah</v>
          </cell>
          <cell r="F38">
            <v>0.18</v>
          </cell>
          <cell r="G38" t="str">
            <v>TL</v>
          </cell>
          <cell r="H38">
            <v>0</v>
          </cell>
          <cell r="I38" t="str">
            <v>4902778707531</v>
          </cell>
        </row>
        <row r="39">
          <cell r="E39" t="str">
            <v>Uni-Ball UB-200 Vision Elite Roller Kalem 0.8 mm Yeşil</v>
          </cell>
          <cell r="F39">
            <v>0.18</v>
          </cell>
          <cell r="G39" t="str">
            <v>TL</v>
          </cell>
          <cell r="H39">
            <v>0</v>
          </cell>
          <cell r="I39" t="str">
            <v>4902778742983</v>
          </cell>
        </row>
        <row r="40">
          <cell r="E40" t="str">
            <v>Uni-Ball UB-200 Vision Elite Roller Kalem 0.8 mm 3'lü Paket</v>
          </cell>
          <cell r="F40">
            <v>0.18</v>
          </cell>
          <cell r="G40" t="str">
            <v>TL</v>
          </cell>
          <cell r="H40">
            <v>0</v>
          </cell>
          <cell r="I40" t="str">
            <v>8695202001027</v>
          </cell>
        </row>
        <row r="41">
          <cell r="E41" t="str">
            <v>Uni-Ball UB-150 Eye Micro Roller Kalem 0.5 mm Mavi</v>
          </cell>
          <cell r="F41">
            <v>0.18</v>
          </cell>
          <cell r="G41" t="str">
            <v>TL</v>
          </cell>
          <cell r="H41">
            <v>0</v>
          </cell>
          <cell r="I41" t="str">
            <v>4902778913772</v>
          </cell>
        </row>
        <row r="42">
          <cell r="E42" t="str">
            <v>Uni-Ball UB-150 Eye Micro Roller Kalem 0.5 mm Siyah</v>
          </cell>
          <cell r="F42">
            <v>0.18</v>
          </cell>
          <cell r="G42" t="str">
            <v>TL</v>
          </cell>
          <cell r="H42">
            <v>0</v>
          </cell>
          <cell r="I42" t="str">
            <v>4902778913765</v>
          </cell>
        </row>
        <row r="43">
          <cell r="E43" t="str">
            <v>Uni-Ball UB-150 Eye Micro Roller Kalem 0.5 mm Kırmızı</v>
          </cell>
          <cell r="F43">
            <v>0.18</v>
          </cell>
          <cell r="G43" t="str">
            <v>TL</v>
          </cell>
          <cell r="H43">
            <v>0</v>
          </cell>
          <cell r="I43" t="str">
            <v>4902778913789</v>
          </cell>
        </row>
        <row r="44">
          <cell r="E44" t="str">
            <v>Uni-Ball UB-150 Eye Micro Roller Kalem 0.5 mm Yeşil</v>
          </cell>
          <cell r="F44">
            <v>0.18</v>
          </cell>
          <cell r="G44" t="str">
            <v>TL</v>
          </cell>
          <cell r="H44">
            <v>0</v>
          </cell>
          <cell r="I44" t="str">
            <v>4902778597378</v>
          </cell>
        </row>
        <row r="45">
          <cell r="E45" t="str">
            <v>Uni-Ball UB-150 Eye Micro Roller Kalem 0.5 mm 3'lü Paket</v>
          </cell>
          <cell r="F45">
            <v>0.18</v>
          </cell>
          <cell r="G45" t="str">
            <v>TL</v>
          </cell>
          <cell r="H45">
            <v>0</v>
          </cell>
          <cell r="I45" t="str">
            <v>8695202001058</v>
          </cell>
        </row>
        <row r="46">
          <cell r="E46" t="str">
            <v>Uni-Ball UB-150 Eye Micro Roller Kalem 0.5 mm 12'li Paket Mavi</v>
          </cell>
          <cell r="F46">
            <v>0.18</v>
          </cell>
          <cell r="G46" t="str">
            <v>TL</v>
          </cell>
          <cell r="H46">
            <v>0</v>
          </cell>
          <cell r="I46">
            <v>4902778512531</v>
          </cell>
        </row>
        <row r="47">
          <cell r="E47" t="str">
            <v>Uni-Ball UB-150 Eye Micro Roller Kalem 0.5 mm 12'li Paket Siyah</v>
          </cell>
          <cell r="F47">
            <v>0.18</v>
          </cell>
          <cell r="G47" t="str">
            <v>TL</v>
          </cell>
          <cell r="H47">
            <v>0</v>
          </cell>
          <cell r="I47">
            <v>4902778512548</v>
          </cell>
        </row>
        <row r="48">
          <cell r="E48" t="str">
            <v>Uni-Ball UB-150 Eye Micro Roller Kalem 0.5 mm 12'li Paket Kırmızı</v>
          </cell>
          <cell r="F48">
            <v>0.18</v>
          </cell>
          <cell r="G48" t="str">
            <v>TL</v>
          </cell>
          <cell r="H48">
            <v>0</v>
          </cell>
          <cell r="I48">
            <v>4902778512555</v>
          </cell>
        </row>
        <row r="49">
          <cell r="E49" t="str">
            <v>Uni-Ball UB-177 Fine Deluxe Roller Kalem 0.7 mm Mavi</v>
          </cell>
          <cell r="F49">
            <v>0.18</v>
          </cell>
          <cell r="G49" t="str">
            <v>TL</v>
          </cell>
          <cell r="H49">
            <v>0</v>
          </cell>
          <cell r="I49" t="str">
            <v>4902778553459</v>
          </cell>
        </row>
        <row r="50">
          <cell r="E50" t="str">
            <v>Uni-Ball UB-177 Fine Deluxe Roller Kalem 0.7 mm Siyah</v>
          </cell>
          <cell r="F50">
            <v>0.18</v>
          </cell>
          <cell r="G50" t="str">
            <v>TL</v>
          </cell>
          <cell r="H50">
            <v>0</v>
          </cell>
          <cell r="I50" t="str">
            <v>4902778553442</v>
          </cell>
        </row>
        <row r="51">
          <cell r="E51" t="str">
            <v>Uni-Ball UB-177 Fine Deluxe Roller Kalem 0.7 mm Kırmızı</v>
          </cell>
          <cell r="F51">
            <v>0.18</v>
          </cell>
          <cell r="G51" t="str">
            <v>TL</v>
          </cell>
          <cell r="H51">
            <v>0</v>
          </cell>
          <cell r="I51" t="str">
            <v>4902778553466</v>
          </cell>
        </row>
        <row r="52">
          <cell r="E52" t="str">
            <v>Uni-Ball UM-153 Signo Broad İmza Kalemi 1.0 mm Mavi</v>
          </cell>
          <cell r="F52">
            <v>0.18</v>
          </cell>
          <cell r="G52" t="str">
            <v>TL</v>
          </cell>
          <cell r="H52">
            <v>0</v>
          </cell>
          <cell r="I52" t="str">
            <v>4902778653111</v>
          </cell>
        </row>
        <row r="53">
          <cell r="E53" t="str">
            <v>Uni-Ball UM-153 Signo Broad İmza Kalemi 1.0 mm Siyah</v>
          </cell>
          <cell r="F53">
            <v>0.18</v>
          </cell>
          <cell r="G53" t="str">
            <v>TL</v>
          </cell>
          <cell r="H53">
            <v>0</v>
          </cell>
          <cell r="I53" t="str">
            <v>4902778653104</v>
          </cell>
        </row>
        <row r="54">
          <cell r="E54" t="str">
            <v>Uni-Ball UM-153 Signo Broad İmza Kalemi 1.0 mm Kırmızı</v>
          </cell>
          <cell r="F54">
            <v>0.18</v>
          </cell>
          <cell r="G54" t="str">
            <v>TL</v>
          </cell>
          <cell r="H54">
            <v>0</v>
          </cell>
          <cell r="I54" t="str">
            <v>4902778653128</v>
          </cell>
        </row>
        <row r="55">
          <cell r="E55" t="str">
            <v>Uni-Ball UM-153 Signo Broad İmza Kalemi 1.0 mm Yeşil</v>
          </cell>
          <cell r="F55">
            <v>0.18</v>
          </cell>
          <cell r="G55" t="str">
            <v>TL</v>
          </cell>
          <cell r="H55">
            <v>0</v>
          </cell>
          <cell r="I55" t="str">
            <v>4902778653135</v>
          </cell>
        </row>
        <row r="56">
          <cell r="E56" t="str">
            <v>Uni-Ball UM-153 Signo Broad İmza Kalemi 1.0 mm Beyaz</v>
          </cell>
          <cell r="F56">
            <v>0.18</v>
          </cell>
          <cell r="G56" t="str">
            <v>TL</v>
          </cell>
          <cell r="H56">
            <v>0</v>
          </cell>
          <cell r="I56" t="str">
            <v>4902778588802</v>
          </cell>
        </row>
        <row r="57">
          <cell r="E57" t="str">
            <v>Uni-Ball UM-153 Signo Broad Davetiye Kalemi 1.0 mm Altın</v>
          </cell>
          <cell r="F57">
            <v>0.18</v>
          </cell>
          <cell r="G57" t="str">
            <v>TL</v>
          </cell>
          <cell r="H57">
            <v>0</v>
          </cell>
          <cell r="I57" t="str">
            <v>4902778665190</v>
          </cell>
        </row>
        <row r="58">
          <cell r="E58" t="str">
            <v>Uni-Ball UM-153 Signo Broad Davetiye Kalemi 1.0 mm Gümüş</v>
          </cell>
          <cell r="F58">
            <v>0.18</v>
          </cell>
          <cell r="G58" t="str">
            <v>TL</v>
          </cell>
          <cell r="H58">
            <v>0</v>
          </cell>
          <cell r="I58" t="str">
            <v>4902778665206</v>
          </cell>
        </row>
        <row r="59">
          <cell r="E59" t="str">
            <v>Uni-Ball UM-153 Signo Broad İmza Kalemi Yedeği 1.0 mm Mavi</v>
          </cell>
          <cell r="F59">
            <v>0.18</v>
          </cell>
          <cell r="G59" t="str">
            <v>TL</v>
          </cell>
          <cell r="H59">
            <v>0</v>
          </cell>
          <cell r="I59" t="str">
            <v>4902778653173</v>
          </cell>
        </row>
        <row r="60">
          <cell r="E60" t="str">
            <v>Uni-Ball UM-153 Signo Broad İmza Kalemi Yedeği 1.0 mm Siyah</v>
          </cell>
          <cell r="F60">
            <v>0.18</v>
          </cell>
          <cell r="G60" t="str">
            <v>TL</v>
          </cell>
          <cell r="H60">
            <v>0</v>
          </cell>
          <cell r="I60" t="str">
            <v>4902778653166</v>
          </cell>
        </row>
        <row r="61">
          <cell r="E61" t="str">
            <v>Uni-Ball UM-153 Signo Broad İmza Kalemi Yedeği 1.0 mm Kırmızı</v>
          </cell>
          <cell r="F61">
            <v>0.18</v>
          </cell>
          <cell r="G61" t="str">
            <v>TL</v>
          </cell>
          <cell r="H61">
            <v>0</v>
          </cell>
          <cell r="I61" t="str">
            <v>4902778653180</v>
          </cell>
        </row>
        <row r="62">
          <cell r="E62" t="str">
            <v>Uni-Ball UM-153S Gel ımpact İmza Kalemi 1.0 mm Mavi</v>
          </cell>
          <cell r="F62">
            <v>0.18</v>
          </cell>
          <cell r="G62" t="str">
            <v>TL</v>
          </cell>
          <cell r="H62">
            <v>0</v>
          </cell>
          <cell r="I62" t="str">
            <v>4902778744789</v>
          </cell>
        </row>
        <row r="63">
          <cell r="E63" t="str">
            <v>Uni-Ball UM-153S Gel ımpact İmza Kalemi 1.0 mm Siyah</v>
          </cell>
          <cell r="F63">
            <v>0.18</v>
          </cell>
          <cell r="G63" t="str">
            <v>TL</v>
          </cell>
          <cell r="H63">
            <v>0</v>
          </cell>
          <cell r="I63" t="str">
            <v>4902778744772</v>
          </cell>
        </row>
        <row r="64">
          <cell r="E64" t="str">
            <v>Uni-Ball UM-153S Gel ımpact İmza Kalemi 1.0 mm Kırmızı</v>
          </cell>
          <cell r="F64">
            <v>0.18</v>
          </cell>
          <cell r="G64" t="str">
            <v>TL</v>
          </cell>
          <cell r="H64">
            <v>0</v>
          </cell>
          <cell r="I64" t="str">
            <v>4902778744796</v>
          </cell>
        </row>
        <row r="65">
          <cell r="E65" t="str">
            <v>Uni-Ball UM-153S Gel ımpact İmza Kalemi 1.0 mm Mavi 12'li Kutu</v>
          </cell>
          <cell r="F65">
            <v>0.18</v>
          </cell>
          <cell r="G65" t="str">
            <v>TL</v>
          </cell>
          <cell r="H65">
            <v>0</v>
          </cell>
          <cell r="I65">
            <v>4902778928271</v>
          </cell>
        </row>
        <row r="66">
          <cell r="E66" t="str">
            <v>Uni-Ball UM-153S Gel ımpact İmza Kalemi 1.0 mm Siyah 12'li Kutu</v>
          </cell>
          <cell r="F66">
            <v>0.18</v>
          </cell>
          <cell r="G66" t="str">
            <v>TL</v>
          </cell>
          <cell r="H66">
            <v>0</v>
          </cell>
          <cell r="I66">
            <v>4902778928264</v>
          </cell>
        </row>
        <row r="67">
          <cell r="E67" t="str">
            <v>Uni-Ball UM-153S Gel ımpact İmza Kalemi 1.0 mm Kırmızı 12'li Kutu</v>
          </cell>
          <cell r="F67">
            <v>0.18</v>
          </cell>
          <cell r="G67" t="str">
            <v>TL</v>
          </cell>
          <cell r="H67">
            <v>0</v>
          </cell>
          <cell r="I67">
            <v>4902778928288</v>
          </cell>
        </row>
        <row r="68">
          <cell r="E68" t="str">
            <v>Uni-Ball UMN-207 Signo Jel Mürekkepli Kalem 0.7 mm Mavi</v>
          </cell>
          <cell r="F68">
            <v>0.18</v>
          </cell>
          <cell r="G68" t="str">
            <v>TL</v>
          </cell>
          <cell r="H68">
            <v>0</v>
          </cell>
          <cell r="I68" t="str">
            <v>4902778762646</v>
          </cell>
        </row>
        <row r="69">
          <cell r="E69" t="str">
            <v>Uni-Ball UMN-207 Signo Jel Mürekkepli Kalem 0.7 mm Siyah</v>
          </cell>
          <cell r="F69">
            <v>0.18</v>
          </cell>
          <cell r="G69" t="str">
            <v>TL</v>
          </cell>
          <cell r="H69">
            <v>0</v>
          </cell>
          <cell r="I69" t="str">
            <v>4902778762639</v>
          </cell>
        </row>
        <row r="70">
          <cell r="E70" t="str">
            <v>Uni-Ball UMN-207 Signo Jel Mürekkepli Kalem 0.7 mm Kırmızı</v>
          </cell>
          <cell r="F70">
            <v>0.18</v>
          </cell>
          <cell r="G70" t="str">
            <v>TL</v>
          </cell>
          <cell r="H70">
            <v>0</v>
          </cell>
          <cell r="I70" t="str">
            <v>4902778762653</v>
          </cell>
        </row>
        <row r="71">
          <cell r="E71" t="str">
            <v>Uni-Ball UMN-207 Signo Jel Mürekkepli Kalem 0.7 mm Yeşil</v>
          </cell>
          <cell r="F71">
            <v>0.18</v>
          </cell>
          <cell r="G71" t="str">
            <v>TL</v>
          </cell>
          <cell r="H71">
            <v>0</v>
          </cell>
          <cell r="I71" t="str">
            <v>4902778788349</v>
          </cell>
        </row>
        <row r="72">
          <cell r="E72" t="str">
            <v>Uni-Ball UMN-207 Signo Jel Mürekkepli Kalem 0.7 mm 3'lü Paket</v>
          </cell>
          <cell r="F72">
            <v>0.18</v>
          </cell>
          <cell r="G72" t="str">
            <v>TL</v>
          </cell>
          <cell r="H72">
            <v>0</v>
          </cell>
          <cell r="I72" t="str">
            <v>8695202001140</v>
          </cell>
        </row>
        <row r="73">
          <cell r="E73" t="str">
            <v>Uni-Ball Um-120 Signo Roller Kalem 0.7 mm Mavi</v>
          </cell>
          <cell r="F73">
            <v>0.18</v>
          </cell>
          <cell r="G73" t="str">
            <v>TL</v>
          </cell>
          <cell r="H73">
            <v>0</v>
          </cell>
          <cell r="I73" t="str">
            <v>4902778781265</v>
          </cell>
        </row>
        <row r="74">
          <cell r="E74" t="str">
            <v>Uni-Ball Um-120 Signo Roller Kalem 0.7 mm Siyah</v>
          </cell>
          <cell r="F74">
            <v>0.18</v>
          </cell>
          <cell r="G74" t="str">
            <v>TL</v>
          </cell>
          <cell r="H74">
            <v>0</v>
          </cell>
          <cell r="I74" t="str">
            <v>4902778781258</v>
          </cell>
        </row>
        <row r="75">
          <cell r="E75" t="str">
            <v>Uni-Ball Um-120 Signo Roller Kalem 0.7 mm Kırmızı</v>
          </cell>
          <cell r="F75">
            <v>0.18</v>
          </cell>
          <cell r="G75" t="str">
            <v>TL</v>
          </cell>
          <cell r="H75">
            <v>0</v>
          </cell>
          <cell r="I75" t="str">
            <v>4902778781272</v>
          </cell>
        </row>
        <row r="76">
          <cell r="E76" t="str">
            <v>Uni-Ball Um-120 Signo Roller Kalem 0.7 mm Yeşil</v>
          </cell>
          <cell r="F76">
            <v>0.18</v>
          </cell>
          <cell r="G76" t="str">
            <v>TL</v>
          </cell>
          <cell r="H76">
            <v>0</v>
          </cell>
          <cell r="I76" t="str">
            <v>4902778781296</v>
          </cell>
        </row>
        <row r="77">
          <cell r="E77" t="str">
            <v>Uni-Ball Um-120 Signo Roller Kalem 0.7 mm Pembe</v>
          </cell>
          <cell r="F77">
            <v>0.18</v>
          </cell>
          <cell r="G77" t="str">
            <v>TL</v>
          </cell>
          <cell r="H77">
            <v>0</v>
          </cell>
          <cell r="I77" t="str">
            <v>4902778781326</v>
          </cell>
        </row>
        <row r="78">
          <cell r="E78" t="str">
            <v>Uni-Ball Um-120 Signo Roller Kalem 0.7 mm 5'li Paket</v>
          </cell>
          <cell r="F78">
            <v>0.18</v>
          </cell>
          <cell r="G78" t="str">
            <v>TL</v>
          </cell>
          <cell r="H78">
            <v>0</v>
          </cell>
          <cell r="I78" t="str">
            <v>8695202095200</v>
          </cell>
        </row>
        <row r="79">
          <cell r="E79" t="str">
            <v>Uni-Ball Um-120 Signo Roller Kalem 0.7 mm 8'li Paket</v>
          </cell>
          <cell r="F79">
            <v>0.18</v>
          </cell>
          <cell r="G79" t="str">
            <v>TL</v>
          </cell>
          <cell r="H79">
            <v>0</v>
          </cell>
          <cell r="I79" t="str">
            <v>8695202095217</v>
          </cell>
        </row>
        <row r="80">
          <cell r="E80" t="str">
            <v>Uni-Ball SX-210 Jetstream Hızlı Yazı Kalemi 1.0 mm Mavi</v>
          </cell>
          <cell r="F80">
            <v>0.18</v>
          </cell>
          <cell r="G80" t="str">
            <v>TL</v>
          </cell>
          <cell r="H80">
            <v>0</v>
          </cell>
          <cell r="I80" t="str">
            <v>4902778753286</v>
          </cell>
        </row>
        <row r="81">
          <cell r="E81" t="str">
            <v>Uni-Ball SX-210 Jetstream Hızlı Yazı Kalemi 1.0 mm Siyah</v>
          </cell>
          <cell r="F81">
            <v>0.18</v>
          </cell>
          <cell r="G81" t="str">
            <v>TL</v>
          </cell>
          <cell r="H81">
            <v>0</v>
          </cell>
          <cell r="I81" t="str">
            <v>4902778753279</v>
          </cell>
        </row>
        <row r="82">
          <cell r="E82" t="str">
            <v>Uni-Ball SX-210 Jetstream Hızlı Yazı Kalemi 1.0 mm Kırmızı</v>
          </cell>
          <cell r="F82">
            <v>0.18</v>
          </cell>
          <cell r="G82" t="str">
            <v>TL</v>
          </cell>
          <cell r="H82">
            <v>0</v>
          </cell>
          <cell r="I82" t="str">
            <v>4902778753293</v>
          </cell>
        </row>
        <row r="83">
          <cell r="E83" t="str">
            <v>Uni-Ball SX-217 Jetstream Hızlı Yazı Kalemi 1.0 mm Mavi</v>
          </cell>
          <cell r="F83">
            <v>0.18</v>
          </cell>
          <cell r="G83" t="str">
            <v>TL</v>
          </cell>
          <cell r="H83">
            <v>0</v>
          </cell>
          <cell r="I83" t="str">
            <v>4902778746912</v>
          </cell>
        </row>
        <row r="84">
          <cell r="E84" t="str">
            <v>Uni-Ball SX-217 Jetstream Hızlı Yazı Kalemi 1.0 mm Siyah</v>
          </cell>
          <cell r="F84">
            <v>0.18</v>
          </cell>
          <cell r="G84" t="str">
            <v>TL</v>
          </cell>
          <cell r="H84">
            <v>0</v>
          </cell>
          <cell r="I84" t="str">
            <v>4902778746905</v>
          </cell>
        </row>
        <row r="85">
          <cell r="E85" t="str">
            <v>Uni-Ball SX-217 Jetstream Hızlı Yazı Kalemi 1.0 mm Kırmızı</v>
          </cell>
          <cell r="F85">
            <v>0.18</v>
          </cell>
          <cell r="G85" t="str">
            <v>TL</v>
          </cell>
          <cell r="H85">
            <v>0</v>
          </cell>
          <cell r="I85" t="str">
            <v>4902778746929</v>
          </cell>
        </row>
        <row r="86">
          <cell r="E86" t="str">
            <v>Uni-Ball UB-185 Vision Needle İğne Uçlu Roller Kalem 0.5 mm Mavi</v>
          </cell>
          <cell r="F86">
            <v>0.18</v>
          </cell>
          <cell r="G86" t="str">
            <v>TL</v>
          </cell>
          <cell r="H86">
            <v>0</v>
          </cell>
          <cell r="I86" t="str">
            <v>4902778010396</v>
          </cell>
        </row>
        <row r="87">
          <cell r="E87" t="str">
            <v>Uni-Ball UB-185 Vision Needle İğne Uçlu Roller Kalem 0.5 mm Siyah</v>
          </cell>
          <cell r="F87">
            <v>0.18</v>
          </cell>
          <cell r="G87" t="str">
            <v>TL</v>
          </cell>
          <cell r="H87">
            <v>0</v>
          </cell>
          <cell r="I87" t="str">
            <v>4902778010389</v>
          </cell>
        </row>
        <row r="88">
          <cell r="E88" t="str">
            <v>Uni-Ball UB-185 Vision Needle İğne Uçlu Roller Kalem 0.5 mm Kırmızı</v>
          </cell>
          <cell r="F88">
            <v>0.18</v>
          </cell>
          <cell r="G88" t="str">
            <v>TL</v>
          </cell>
          <cell r="H88">
            <v>0</v>
          </cell>
          <cell r="I88" t="str">
            <v>4902778010402</v>
          </cell>
        </row>
        <row r="89">
          <cell r="E89" t="str">
            <v>Uni-Ball UB-185 Vision Needle İğne Uçlu Roller Kalem 0.5 mm 3'lü Set</v>
          </cell>
          <cell r="F89">
            <v>0.18</v>
          </cell>
          <cell r="G89" t="str">
            <v>TL</v>
          </cell>
          <cell r="H89">
            <v>0</v>
          </cell>
          <cell r="I89" t="str">
            <v>8695202001171</v>
          </cell>
        </row>
        <row r="90">
          <cell r="E90" t="str">
            <v>Uni-Ball UB-187 Vision Needle İğne Uçlu Roller Kalem 0.7 mm Mavi</v>
          </cell>
          <cell r="F90">
            <v>0.18</v>
          </cell>
          <cell r="G90" t="str">
            <v>TL</v>
          </cell>
          <cell r="H90">
            <v>0</v>
          </cell>
          <cell r="I90" t="str">
            <v>4902778010426</v>
          </cell>
        </row>
        <row r="91">
          <cell r="E91" t="str">
            <v>Uni-Ball UB-187 Vision Needle İğne Uçlu Roller Kalem 0.7 mm Siyah</v>
          </cell>
          <cell r="F91">
            <v>0.18</v>
          </cell>
          <cell r="G91" t="str">
            <v>TL</v>
          </cell>
          <cell r="H91">
            <v>0</v>
          </cell>
          <cell r="I91" t="str">
            <v>4902778010419</v>
          </cell>
        </row>
        <row r="92">
          <cell r="E92" t="str">
            <v>Uni-Ball UB-187 Vision Needle İğne Uçlu Roller Kalem 0.7 mm Kırmızı</v>
          </cell>
          <cell r="F92">
            <v>0.18</v>
          </cell>
          <cell r="G92" t="str">
            <v>TL</v>
          </cell>
          <cell r="H92">
            <v>0</v>
          </cell>
          <cell r="I92" t="str">
            <v>4902778010433</v>
          </cell>
        </row>
        <row r="93">
          <cell r="E93" t="str">
            <v>Uni-Ball UB-187 Vision Needle İğne Uçlu Roller Kalem 0.7 mm 3'lü Set</v>
          </cell>
          <cell r="F93">
            <v>0.18</v>
          </cell>
          <cell r="G93" t="str">
            <v>TL</v>
          </cell>
          <cell r="H93">
            <v>0</v>
          </cell>
          <cell r="I93" t="str">
            <v>8695202001201</v>
          </cell>
        </row>
        <row r="94">
          <cell r="E94" t="str">
            <v>Uni-Ball UB-187 Vision Needle İğne Uçlu Roller Kalem 0.7 mm Yeşil</v>
          </cell>
          <cell r="F94">
            <v>0.18</v>
          </cell>
          <cell r="G94" t="str">
            <v>TL</v>
          </cell>
          <cell r="H94">
            <v>0</v>
          </cell>
          <cell r="I94" t="str">
            <v>4902778014684</v>
          </cell>
        </row>
        <row r="95">
          <cell r="E95" t="str">
            <v>Uni-Ball UB-185S Eye Needle İğne Uçlu Roller Kalem 0.5 mm Mavi</v>
          </cell>
          <cell r="F95">
            <v>0.18</v>
          </cell>
          <cell r="G95" t="str">
            <v>TL</v>
          </cell>
          <cell r="H95">
            <v>0</v>
          </cell>
          <cell r="I95" t="str">
            <v>4902778125946</v>
          </cell>
        </row>
        <row r="96">
          <cell r="E96" t="str">
            <v>Uni-Ball UB-185S Eye Needle İğne Uçlu Roller Kalem 0.5 mm Siyah</v>
          </cell>
          <cell r="F96">
            <v>0.18</v>
          </cell>
          <cell r="G96" t="str">
            <v>TL</v>
          </cell>
          <cell r="H96">
            <v>0</v>
          </cell>
          <cell r="I96" t="str">
            <v>4902778125939</v>
          </cell>
        </row>
        <row r="97">
          <cell r="E97" t="str">
            <v>Uni-Ball UB-185S Eye Needle İğne Uçlu Roller Kalem 0.5 mm Kırmızı</v>
          </cell>
          <cell r="F97">
            <v>0.18</v>
          </cell>
          <cell r="G97" t="str">
            <v>TL</v>
          </cell>
          <cell r="H97">
            <v>0</v>
          </cell>
          <cell r="I97" t="str">
            <v>4902778125953</v>
          </cell>
        </row>
        <row r="98">
          <cell r="E98" t="str">
            <v>Uni-Ball UB-187S Eye Needle İğne Uçlu Roller Kalem 0.7 mm Mavi</v>
          </cell>
          <cell r="F98">
            <v>0.18</v>
          </cell>
          <cell r="G98" t="str">
            <v>TL</v>
          </cell>
          <cell r="H98">
            <v>0</v>
          </cell>
          <cell r="I98" t="str">
            <v>4902778125984</v>
          </cell>
        </row>
        <row r="99">
          <cell r="E99" t="str">
            <v>Uni-Ball UB-187S Eye Needle İğne Uçlu Roller Kalem 0.7 mm Siyah</v>
          </cell>
          <cell r="F99">
            <v>0.18</v>
          </cell>
          <cell r="G99" t="str">
            <v>TL</v>
          </cell>
          <cell r="H99">
            <v>0</v>
          </cell>
          <cell r="I99" t="str">
            <v>4902778125977</v>
          </cell>
        </row>
        <row r="100">
          <cell r="E100" t="str">
            <v>Uni-Ball UB-187S Eye Needle İğne Uçlu Roller Kalem 0.7 mm Kırmızı</v>
          </cell>
          <cell r="F100">
            <v>0.18</v>
          </cell>
          <cell r="G100" t="str">
            <v>TL</v>
          </cell>
          <cell r="H100">
            <v>0</v>
          </cell>
          <cell r="I100" t="str">
            <v>4902778125991</v>
          </cell>
        </row>
        <row r="101">
          <cell r="E101" t="str">
            <v>Uni-Ball UB-165 Needle Point Micro İğne Uçlu Roller Kalem 0.5 mm Mavi</v>
          </cell>
          <cell r="F101">
            <v>0.18</v>
          </cell>
          <cell r="G101" t="str">
            <v>TL</v>
          </cell>
          <cell r="H101">
            <v>0</v>
          </cell>
          <cell r="I101" t="str">
            <v>4902778665565</v>
          </cell>
        </row>
        <row r="102">
          <cell r="E102" t="str">
            <v>Uni-Ball UB-165 Needle Point Micro İğne Uçlu Roller Kalem 0.5 mm Kırmızı</v>
          </cell>
          <cell r="F102">
            <v>0.18</v>
          </cell>
          <cell r="G102" t="str">
            <v>TL</v>
          </cell>
          <cell r="H102">
            <v>0</v>
          </cell>
          <cell r="I102" t="str">
            <v>4902778665572</v>
          </cell>
        </row>
        <row r="103">
          <cell r="E103" t="str">
            <v>Uni-Ball UB-165 Needle Point Micro İğne Uçlu Roller Kalem 0.5 mm Siyah</v>
          </cell>
          <cell r="F103">
            <v>0.18</v>
          </cell>
          <cell r="G103" t="str">
            <v>TL</v>
          </cell>
          <cell r="H103">
            <v>0</v>
          </cell>
          <cell r="I103" t="str">
            <v>4902778665558</v>
          </cell>
        </row>
        <row r="104">
          <cell r="E104" t="str">
            <v>Uni-Ball UB-167 Needle Point Fine İğne Uçlu Roller Kalem 0.7 mm Siyah</v>
          </cell>
          <cell r="F104">
            <v>0.18</v>
          </cell>
          <cell r="G104" t="str">
            <v>TL</v>
          </cell>
          <cell r="H104">
            <v>0</v>
          </cell>
          <cell r="I104" t="str">
            <v>4902778665596</v>
          </cell>
        </row>
        <row r="105">
          <cell r="E105" t="str">
            <v>Uni-Ball UB-167 Needle Point Fine İğne Uçlu Roller Kalem 0.7 mm Mavi</v>
          </cell>
          <cell r="F105">
            <v>0.18</v>
          </cell>
          <cell r="G105" t="str">
            <v>TL</v>
          </cell>
          <cell r="H105">
            <v>0</v>
          </cell>
          <cell r="I105" t="str">
            <v>4902778665602</v>
          </cell>
        </row>
        <row r="106">
          <cell r="E106" t="str">
            <v>Uni-Ball UB-167 Needle Point Fine İğne Uçlu Roller Kalem 0.7 mm Kırmızı</v>
          </cell>
          <cell r="F106">
            <v>0.18</v>
          </cell>
          <cell r="G106" t="str">
            <v>TL</v>
          </cell>
          <cell r="H106">
            <v>0</v>
          </cell>
          <cell r="I106" t="str">
            <v>4902778665619</v>
          </cell>
        </row>
        <row r="107">
          <cell r="E107" t="str">
            <v>Pilot V5 Hi-Tecpoint İğne Uçlu Kalem Mavi</v>
          </cell>
          <cell r="F107">
            <v>0.18</v>
          </cell>
          <cell r="G107" t="str">
            <v>TL</v>
          </cell>
          <cell r="H107">
            <v>6.1299000000000001</v>
          </cell>
          <cell r="I107">
            <v>4902505085703</v>
          </cell>
        </row>
        <row r="108">
          <cell r="E108" t="str">
            <v>Pilot V5 Hi-Tecpoint İğne Uçlu Kalem Siyah</v>
          </cell>
          <cell r="F108">
            <v>0.18</v>
          </cell>
          <cell r="G108" t="str">
            <v>TL</v>
          </cell>
          <cell r="H108">
            <v>6.1299000000000001</v>
          </cell>
          <cell r="I108">
            <v>4902505085680</v>
          </cell>
        </row>
        <row r="109">
          <cell r="E109" t="str">
            <v>Pilot V5 Hi-Tecpoint İğne Uçlu Kalem Kırmızı</v>
          </cell>
          <cell r="F109">
            <v>0.18</v>
          </cell>
          <cell r="G109" t="str">
            <v>TL</v>
          </cell>
          <cell r="H109">
            <v>6.1299000000000001</v>
          </cell>
          <cell r="I109">
            <v>4902505085697</v>
          </cell>
        </row>
        <row r="110">
          <cell r="E110" t="str">
            <v>Pilot V5 Hi-Tecpoint İğne Uçlu Kalem Yeşil</v>
          </cell>
          <cell r="F110">
            <v>0.18</v>
          </cell>
          <cell r="G110" t="str">
            <v>TL</v>
          </cell>
          <cell r="H110">
            <v>6.1299000000000001</v>
          </cell>
          <cell r="I110">
            <v>4902505085710</v>
          </cell>
        </row>
        <row r="111">
          <cell r="E111" t="str">
            <v>Pilot V5 Hi-Tecpoint İğne Uçlu Kalem Pembe</v>
          </cell>
          <cell r="F111">
            <v>0.18</v>
          </cell>
          <cell r="G111" t="str">
            <v>TL</v>
          </cell>
          <cell r="H111">
            <v>6.1299000000000001</v>
          </cell>
          <cell r="I111">
            <v>4902505085895</v>
          </cell>
        </row>
        <row r="112">
          <cell r="E112" t="str">
            <v>Pilot V5 Hi-Tecpoint İğne Uçlu Kalem 3+1 Karışık Paket</v>
          </cell>
          <cell r="F112">
            <v>0.18</v>
          </cell>
          <cell r="G112" t="str">
            <v>TL</v>
          </cell>
          <cell r="H112">
            <v>0</v>
          </cell>
          <cell r="I112">
            <v>8690345328017</v>
          </cell>
        </row>
        <row r="113">
          <cell r="E113" t="str">
            <v>Pilot V5 Collector İğne Uçlu Kalem 6'lı Set</v>
          </cell>
          <cell r="F113">
            <v>0.18</v>
          </cell>
          <cell r="G113" t="str">
            <v>TL</v>
          </cell>
          <cell r="H113">
            <v>30.649500000000003</v>
          </cell>
          <cell r="I113">
            <v>3131910234814</v>
          </cell>
        </row>
        <row r="114">
          <cell r="E114" t="str">
            <v>Pilot V7 Hi-Tecpoint İğne Uçlu Kalem Mavi</v>
          </cell>
          <cell r="F114">
            <v>0.18</v>
          </cell>
          <cell r="G114" t="str">
            <v>TL</v>
          </cell>
          <cell r="H114">
            <v>6.1299000000000001</v>
          </cell>
          <cell r="I114">
            <v>4902505085765</v>
          </cell>
        </row>
        <row r="115">
          <cell r="E115" t="str">
            <v>Pilot V7 Hi-Tecpoint İğne Uçlu Kalem Siyah</v>
          </cell>
          <cell r="F115">
            <v>0.18</v>
          </cell>
          <cell r="G115" t="str">
            <v>TL</v>
          </cell>
          <cell r="H115">
            <v>6.1299000000000001</v>
          </cell>
          <cell r="I115">
            <v>4902505085758</v>
          </cell>
        </row>
        <row r="116">
          <cell r="E116" t="str">
            <v>Pilot V7 Hi-Tecpoint İğne Uçlu Kalem Kırmızı</v>
          </cell>
          <cell r="F116">
            <v>0.18</v>
          </cell>
          <cell r="G116" t="str">
            <v>TL</v>
          </cell>
          <cell r="H116">
            <v>6.1299000000000001</v>
          </cell>
          <cell r="I116">
            <v>4902505085772</v>
          </cell>
        </row>
        <row r="117">
          <cell r="E117" t="str">
            <v>Pilot V5 Grip İğne Uçlu Kalem Mavi</v>
          </cell>
          <cell r="F117">
            <v>0.18</v>
          </cell>
          <cell r="G117" t="str">
            <v>TL</v>
          </cell>
          <cell r="H117">
            <v>6.1299000000000001</v>
          </cell>
          <cell r="I117">
            <v>4902505279713</v>
          </cell>
        </row>
        <row r="118">
          <cell r="E118" t="str">
            <v>Pilot V5 Grip İğne Uçlu Kalem Siyah</v>
          </cell>
          <cell r="F118">
            <v>0.18</v>
          </cell>
          <cell r="G118" t="str">
            <v>TL</v>
          </cell>
          <cell r="H118">
            <v>6.1299000000000001</v>
          </cell>
          <cell r="I118">
            <v>4902505279690</v>
          </cell>
        </row>
        <row r="119">
          <cell r="E119" t="str">
            <v>Pilot V5 Grip İğne Uçlu Kalem Kırmızı</v>
          </cell>
          <cell r="F119">
            <v>0.18</v>
          </cell>
          <cell r="G119" t="str">
            <v>TL</v>
          </cell>
          <cell r="H119">
            <v>6.1299000000000001</v>
          </cell>
          <cell r="I119">
            <v>4902505279706</v>
          </cell>
        </row>
        <row r="120">
          <cell r="E120" t="str">
            <v>Pilot V5 Grip İğne Uçlu Kalem Yeşil</v>
          </cell>
          <cell r="F120">
            <v>0.18</v>
          </cell>
          <cell r="G120" t="str">
            <v>TL</v>
          </cell>
          <cell r="H120">
            <v>6.1299000000000001</v>
          </cell>
          <cell r="I120">
            <v>4902505279720</v>
          </cell>
        </row>
        <row r="121">
          <cell r="E121" t="str">
            <v>Pilot V5 Grip İğne Uçlu Kalem Pembe</v>
          </cell>
          <cell r="F121">
            <v>0.18</v>
          </cell>
          <cell r="G121" t="str">
            <v>TL</v>
          </cell>
          <cell r="H121">
            <v>6.1299000000000001</v>
          </cell>
          <cell r="I121">
            <v>4902505315657</v>
          </cell>
        </row>
        <row r="122">
          <cell r="E122" t="str">
            <v>Pilot V5 Grip İğne Uçlu Kalem 3'lü Karışık Set</v>
          </cell>
          <cell r="F122">
            <v>0.18</v>
          </cell>
          <cell r="G122" t="str">
            <v>TL</v>
          </cell>
          <cell r="H122">
            <v>12.2598</v>
          </cell>
          <cell r="I122">
            <v>8690345744275</v>
          </cell>
        </row>
        <row r="123">
          <cell r="E123" t="str">
            <v>Pilot V7 Grip İğne Uçlu Kalem Mavi</v>
          </cell>
          <cell r="F123">
            <v>0.18</v>
          </cell>
          <cell r="G123" t="str">
            <v>TL</v>
          </cell>
          <cell r="H123">
            <v>6.1299000000000001</v>
          </cell>
          <cell r="I123">
            <v>4902505279799</v>
          </cell>
        </row>
        <row r="124">
          <cell r="E124" t="str">
            <v>Pilot V7 Grip İğne Uçlu Kalem Siyah</v>
          </cell>
          <cell r="F124">
            <v>0.18</v>
          </cell>
          <cell r="G124" t="str">
            <v>TL</v>
          </cell>
          <cell r="H124">
            <v>6.1299000000000001</v>
          </cell>
          <cell r="I124">
            <v>4902505279775</v>
          </cell>
        </row>
        <row r="125">
          <cell r="E125" t="str">
            <v>Pilot V7 Grip İğne Uçlu Kalem Kırmızı</v>
          </cell>
          <cell r="F125">
            <v>0.18</v>
          </cell>
          <cell r="G125" t="str">
            <v>TL</v>
          </cell>
          <cell r="H125">
            <v>6.1299000000000001</v>
          </cell>
          <cell r="I125">
            <v>4902505279782</v>
          </cell>
        </row>
        <row r="126">
          <cell r="E126" t="str">
            <v>Pilot V7 Grip İğne Uçlu Kalem Yeşil</v>
          </cell>
          <cell r="F126">
            <v>0.18</v>
          </cell>
          <cell r="G126" t="str">
            <v>TL</v>
          </cell>
          <cell r="H126">
            <v>6.1299000000000001</v>
          </cell>
          <cell r="I126">
            <v>4902505279805</v>
          </cell>
        </row>
        <row r="127">
          <cell r="E127" t="str">
            <v>Pilot V7 Grip İğne Uçlu Kalem Pembe</v>
          </cell>
          <cell r="F127">
            <v>0.18</v>
          </cell>
          <cell r="G127" t="str">
            <v>TL</v>
          </cell>
          <cell r="H127">
            <v>6.1299000000000001</v>
          </cell>
          <cell r="I127">
            <v>4902505315718</v>
          </cell>
        </row>
        <row r="128">
          <cell r="E128" t="str">
            <v>Pilot V10 Grip İğne Uçlu Kalem Mavi</v>
          </cell>
          <cell r="F128">
            <v>0.18</v>
          </cell>
          <cell r="G128" t="str">
            <v>TL</v>
          </cell>
          <cell r="H128">
            <v>6.1299000000000001</v>
          </cell>
          <cell r="I128">
            <v>4902505298103</v>
          </cell>
        </row>
        <row r="129">
          <cell r="E129" t="str">
            <v>Pilot V10 Grip İğne Uçlu Kalem Siyah</v>
          </cell>
          <cell r="F129">
            <v>0.18</v>
          </cell>
          <cell r="G129" t="str">
            <v>TL</v>
          </cell>
          <cell r="H129">
            <v>6.1299000000000001</v>
          </cell>
          <cell r="I129">
            <v>4902505298080</v>
          </cell>
        </row>
        <row r="130">
          <cell r="E130" t="str">
            <v>Pilot V10 Grip İğne Uçlu Kalem Kırmızı</v>
          </cell>
          <cell r="F130">
            <v>0.18</v>
          </cell>
          <cell r="G130" t="str">
            <v>TL</v>
          </cell>
          <cell r="H130">
            <v>6.1299000000000001</v>
          </cell>
          <cell r="I130">
            <v>4902505298097</v>
          </cell>
        </row>
        <row r="131">
          <cell r="E131" t="str">
            <v>Pilot V10 Grip İğne Uçlu Kalem Yeşil</v>
          </cell>
          <cell r="F131">
            <v>0.18</v>
          </cell>
          <cell r="G131" t="str">
            <v>TL</v>
          </cell>
          <cell r="H131">
            <v>6.1299000000000001</v>
          </cell>
          <cell r="I131">
            <v>4902505298110</v>
          </cell>
        </row>
        <row r="132">
          <cell r="E132" t="str">
            <v>Rotring Isograph Rapido Kalemi 0.1 mm</v>
          </cell>
          <cell r="F132">
            <v>0.18</v>
          </cell>
          <cell r="G132" t="str">
            <v>TL</v>
          </cell>
          <cell r="H132">
            <v>35.154000000000003</v>
          </cell>
          <cell r="I132">
            <v>3501179033945</v>
          </cell>
        </row>
        <row r="133">
          <cell r="E133" t="str">
            <v>Rotring Isograph Rapido Kalemi 0.13 mm</v>
          </cell>
          <cell r="F133">
            <v>0.18</v>
          </cell>
          <cell r="G133" t="str">
            <v>TL</v>
          </cell>
          <cell r="H133">
            <v>35.154000000000003</v>
          </cell>
          <cell r="I133">
            <v>3501179033952</v>
          </cell>
        </row>
        <row r="134">
          <cell r="E134" t="str">
            <v>Rotring Isograph Rapido Kalemi 0.18 mm</v>
          </cell>
          <cell r="F134">
            <v>0.18</v>
          </cell>
          <cell r="G134" t="str">
            <v>TL</v>
          </cell>
          <cell r="H134">
            <v>35.154000000000003</v>
          </cell>
          <cell r="I134">
            <v>3501179033969</v>
          </cell>
        </row>
        <row r="135">
          <cell r="E135" t="str">
            <v>Rotring Isograph Rapido Kalemi 0.20 mm</v>
          </cell>
          <cell r="F135">
            <v>0.18</v>
          </cell>
          <cell r="G135" t="str">
            <v>TL</v>
          </cell>
          <cell r="H135">
            <v>31.387500000000003</v>
          </cell>
          <cell r="I135">
            <v>3501179033976</v>
          </cell>
        </row>
        <row r="136">
          <cell r="E136" t="str">
            <v>Rotring Isograph Rapido Kalemi 0.25 mm</v>
          </cell>
          <cell r="F136">
            <v>0.18</v>
          </cell>
          <cell r="G136" t="str">
            <v>TL</v>
          </cell>
          <cell r="H136">
            <v>31.387500000000003</v>
          </cell>
          <cell r="I136">
            <v>3501179033983</v>
          </cell>
        </row>
        <row r="137">
          <cell r="E137" t="str">
            <v>Rotring Isograph Rapido Kalemi 0.30 mm</v>
          </cell>
          <cell r="F137">
            <v>0.18</v>
          </cell>
          <cell r="G137" t="str">
            <v>TL</v>
          </cell>
          <cell r="H137">
            <v>28.667249999999999</v>
          </cell>
          <cell r="I137">
            <v>3501179033990</v>
          </cell>
        </row>
        <row r="138">
          <cell r="E138" t="str">
            <v>Rotring Isograph Rapido Kalemi 0.35 mm</v>
          </cell>
          <cell r="F138">
            <v>0.18</v>
          </cell>
          <cell r="G138" t="str">
            <v>TL</v>
          </cell>
          <cell r="H138">
            <v>28.667249999999999</v>
          </cell>
          <cell r="I138">
            <v>3501179034003</v>
          </cell>
        </row>
        <row r="139">
          <cell r="E139" t="str">
            <v>Rotring Isograph Rapido Kalemi 0.40 mm</v>
          </cell>
          <cell r="F139">
            <v>0.18</v>
          </cell>
          <cell r="G139" t="str">
            <v>TL</v>
          </cell>
          <cell r="H139">
            <v>28.667249999999999</v>
          </cell>
          <cell r="I139">
            <v>3501179034911</v>
          </cell>
        </row>
        <row r="140">
          <cell r="E140" t="str">
            <v>Rotring Isograph Rapido Kalemi 0.50 mm</v>
          </cell>
          <cell r="F140">
            <v>0.18</v>
          </cell>
          <cell r="G140" t="str">
            <v>TL</v>
          </cell>
          <cell r="H140">
            <v>28.667249999999999</v>
          </cell>
          <cell r="I140">
            <v>3501179034928</v>
          </cell>
        </row>
        <row r="141">
          <cell r="E141" t="str">
            <v>Rotring Isograph Rapido Kalemi 0.60 mm</v>
          </cell>
          <cell r="F141">
            <v>0.18</v>
          </cell>
          <cell r="G141" t="str">
            <v>TL</v>
          </cell>
          <cell r="H141">
            <v>28.667249999999999</v>
          </cell>
          <cell r="I141">
            <v>3501179034935</v>
          </cell>
        </row>
        <row r="142">
          <cell r="E142" t="str">
            <v>Rotring Isograph Rapido Kalemi 0.70 mm</v>
          </cell>
          <cell r="F142">
            <v>0.18</v>
          </cell>
          <cell r="G142" t="str">
            <v>TL</v>
          </cell>
          <cell r="H142">
            <v>28.667249999999999</v>
          </cell>
          <cell r="I142">
            <v>3501179034942</v>
          </cell>
        </row>
        <row r="143">
          <cell r="E143" t="str">
            <v>Rotring Isograph Rapido Kalemi 0.80 mm</v>
          </cell>
          <cell r="F143">
            <v>0.18</v>
          </cell>
          <cell r="G143" t="str">
            <v>TL</v>
          </cell>
          <cell r="H143">
            <v>28.667249999999999</v>
          </cell>
          <cell r="I143">
            <v>3501179034959</v>
          </cell>
        </row>
        <row r="144">
          <cell r="E144" t="str">
            <v>Rotring Isograph Rapido Kalemi 1.00 mm</v>
          </cell>
          <cell r="F144">
            <v>0.18</v>
          </cell>
          <cell r="G144" t="str">
            <v>TL</v>
          </cell>
          <cell r="H144">
            <v>28.667249999999999</v>
          </cell>
          <cell r="I144">
            <v>3501179034966</v>
          </cell>
        </row>
        <row r="145">
          <cell r="E145" t="str">
            <v>Rotring Tikky Mekanik Kurşun Kalem Seti 0.7 mm Beyaz</v>
          </cell>
          <cell r="F145">
            <v>0.18</v>
          </cell>
          <cell r="G145" t="str">
            <v>TL</v>
          </cell>
          <cell r="H145">
            <v>9.5418000000000003</v>
          </cell>
          <cell r="I145">
            <v>8699290042405</v>
          </cell>
        </row>
        <row r="146">
          <cell r="E146" t="str">
            <v>Rotring Tikky Mekanik Kurşun Kalem Seti 0.5 mm Beyaz</v>
          </cell>
          <cell r="F146">
            <v>0.18</v>
          </cell>
          <cell r="G146" t="str">
            <v>TL</v>
          </cell>
          <cell r="H146">
            <v>9.5418000000000003</v>
          </cell>
          <cell r="I146">
            <v>8699290042399</v>
          </cell>
        </row>
        <row r="147">
          <cell r="E147" t="str">
            <v>Rotring Tikky Mekanik Kurşun Kalem Seti 0.7 mm Bordo</v>
          </cell>
          <cell r="F147">
            <v>0.18</v>
          </cell>
          <cell r="G147" t="str">
            <v>TL</v>
          </cell>
          <cell r="H147">
            <v>9.5418000000000003</v>
          </cell>
          <cell r="I147">
            <v>8699290042016</v>
          </cell>
        </row>
        <row r="148">
          <cell r="E148" t="str">
            <v>Rotring Tikky Mekanik Kurşun Kalem Seti 0.5 mm Bordo</v>
          </cell>
          <cell r="F148">
            <v>0.18</v>
          </cell>
          <cell r="G148" t="str">
            <v>TL</v>
          </cell>
          <cell r="H148">
            <v>9.5836500000000022</v>
          </cell>
          <cell r="I148">
            <v>8699290042009</v>
          </cell>
        </row>
        <row r="149">
          <cell r="E149" t="str">
            <v>Rotring Tikky Mekanik Kurşun Kalem 0.5 mm Bordo</v>
          </cell>
          <cell r="F149">
            <v>0.18</v>
          </cell>
          <cell r="G149" t="str">
            <v>TL</v>
          </cell>
          <cell r="H149">
            <v>8.1189</v>
          </cell>
          <cell r="I149">
            <v>3501170770467</v>
          </cell>
        </row>
        <row r="150">
          <cell r="E150" t="str">
            <v>Rotring Tikky Mekanik Kurşun Kalem 0.7 mm Bordo</v>
          </cell>
          <cell r="F150">
            <v>0.18</v>
          </cell>
          <cell r="G150" t="str">
            <v>TL</v>
          </cell>
          <cell r="H150">
            <v>8.1189</v>
          </cell>
          <cell r="I150">
            <v>3501170770474</v>
          </cell>
        </row>
        <row r="151">
          <cell r="E151" t="str">
            <v>Rotring Tikky Mekanik Kurşun Kalem 0.9 mm Bordo</v>
          </cell>
          <cell r="F151">
            <v>0.18</v>
          </cell>
          <cell r="G151" t="str">
            <v>TL</v>
          </cell>
          <cell r="H151">
            <v>8.1189</v>
          </cell>
          <cell r="I151">
            <v>3501170770481</v>
          </cell>
        </row>
        <row r="152">
          <cell r="E152" t="str">
            <v>Rotring Tikky Mekanik Kurşun Kalem 0.5 mm Siyah</v>
          </cell>
          <cell r="F152">
            <v>0.18</v>
          </cell>
          <cell r="G152" t="str">
            <v>TL</v>
          </cell>
          <cell r="H152">
            <v>8.1189</v>
          </cell>
          <cell r="I152">
            <v>3501170770504</v>
          </cell>
        </row>
        <row r="153">
          <cell r="E153" t="str">
            <v>Rotring Tikky Mekanik Kurşun Kalem 0.7 mm Siyah</v>
          </cell>
          <cell r="F153">
            <v>0.18</v>
          </cell>
          <cell r="G153" t="str">
            <v>TL</v>
          </cell>
          <cell r="H153">
            <v>8.1189</v>
          </cell>
          <cell r="I153">
            <v>3501170770511</v>
          </cell>
        </row>
        <row r="154">
          <cell r="E154" t="str">
            <v>Rotring Tikky Mekanik Kurşun Kalem 0.9 mm Siyah</v>
          </cell>
          <cell r="F154">
            <v>0.18</v>
          </cell>
          <cell r="G154" t="str">
            <v>TL</v>
          </cell>
          <cell r="H154">
            <v>8.1189</v>
          </cell>
          <cell r="I154">
            <v>3501170770528</v>
          </cell>
        </row>
        <row r="155">
          <cell r="E155" t="str">
            <v>Rotring Tikky Mekanik Kurşun Kalem 0.5 mm Beyaz</v>
          </cell>
          <cell r="F155">
            <v>0.18</v>
          </cell>
          <cell r="G155" t="str">
            <v>TL</v>
          </cell>
          <cell r="H155">
            <v>8.1189</v>
          </cell>
          <cell r="I155">
            <v>3501170770535</v>
          </cell>
        </row>
        <row r="156">
          <cell r="E156" t="str">
            <v>Rotring Tikky Mekanik Kurşun Kalem 0.7 mm Beyaz</v>
          </cell>
          <cell r="F156">
            <v>0.18</v>
          </cell>
          <cell r="G156" t="str">
            <v>TL</v>
          </cell>
          <cell r="H156">
            <v>8.1189</v>
          </cell>
          <cell r="I156">
            <v>3501170903964</v>
          </cell>
        </row>
        <row r="157">
          <cell r="E157" t="str">
            <v>Rotring Tikky Mekanik Kurşun Kalem 0.5 mm Kırmızı</v>
          </cell>
          <cell r="F157">
            <v>0.18</v>
          </cell>
          <cell r="G157" t="str">
            <v>TL</v>
          </cell>
          <cell r="H157">
            <v>8.1189</v>
          </cell>
          <cell r="I157">
            <v>3501170770542</v>
          </cell>
        </row>
        <row r="158">
          <cell r="E158" t="str">
            <v>Rotring Tikky Mekanik Kurşun Kalem 0.7 mm Kırmızı</v>
          </cell>
          <cell r="F158">
            <v>0.18</v>
          </cell>
          <cell r="G158" t="str">
            <v>TL</v>
          </cell>
          <cell r="H158">
            <v>8.1189</v>
          </cell>
          <cell r="I158">
            <v>3501178502398</v>
          </cell>
        </row>
        <row r="159">
          <cell r="E159" t="str">
            <v>Rotring Tikky Mekanik Kurşun Kalem 0.5 mm Mavi</v>
          </cell>
          <cell r="F159">
            <v>0.18</v>
          </cell>
          <cell r="G159" t="str">
            <v>TL</v>
          </cell>
          <cell r="H159">
            <v>8.1189</v>
          </cell>
          <cell r="I159">
            <v>3501170770566</v>
          </cell>
        </row>
        <row r="160">
          <cell r="E160" t="str">
            <v>Rotring Tikky Mekanik Kurşun Kalem 0.7 mm Mavi</v>
          </cell>
          <cell r="F160">
            <v>0.18</v>
          </cell>
          <cell r="G160" t="str">
            <v>TL</v>
          </cell>
          <cell r="H160">
            <v>8.1189</v>
          </cell>
          <cell r="I160">
            <v>3501178503623</v>
          </cell>
        </row>
        <row r="161">
          <cell r="E161" t="str">
            <v>Rotring Tikky Mekanik Kurşun Kalem 0.5 mm Sarı</v>
          </cell>
          <cell r="F161">
            <v>0.18</v>
          </cell>
          <cell r="G161" t="str">
            <v>TL</v>
          </cell>
          <cell r="H161">
            <v>8.1189</v>
          </cell>
          <cell r="I161">
            <v>3501170770573</v>
          </cell>
        </row>
        <row r="162">
          <cell r="E162" t="str">
            <v>Rotring Tikky Mekanik Kurşun Kalem 0.7 mm Sarı</v>
          </cell>
          <cell r="F162">
            <v>0.18</v>
          </cell>
          <cell r="G162" t="str">
            <v>TL</v>
          </cell>
          <cell r="H162">
            <v>8.1189</v>
          </cell>
          <cell r="I162">
            <v>3501178503630</v>
          </cell>
        </row>
        <row r="163">
          <cell r="E163" t="str">
            <v>Rotring Rapid Mekanik Kurşun Kalem 0.5 mm Siyah</v>
          </cell>
          <cell r="F163">
            <v>0.18</v>
          </cell>
          <cell r="G163" t="str">
            <v>TL</v>
          </cell>
          <cell r="H163">
            <v>15.526350000000001</v>
          </cell>
          <cell r="I163">
            <v>4006856502954</v>
          </cell>
        </row>
        <row r="164">
          <cell r="E164" t="str">
            <v>Rotring Rapid Mekanik Kurşun Kalem 0.7 mm Siyah</v>
          </cell>
          <cell r="F164">
            <v>0.18</v>
          </cell>
          <cell r="G164" t="str">
            <v>TL</v>
          </cell>
          <cell r="H164">
            <v>15.526350000000001</v>
          </cell>
          <cell r="I164">
            <v>4006856502961</v>
          </cell>
        </row>
        <row r="165">
          <cell r="E165" t="str">
            <v>Rotring 300 Mekanik Kurşun Kalem 0.5 mm Siyah</v>
          </cell>
          <cell r="F165">
            <v>0.18</v>
          </cell>
          <cell r="G165" t="str">
            <v>TL</v>
          </cell>
          <cell r="H165">
            <v>15.819300000000002</v>
          </cell>
          <cell r="I165">
            <v>3501178523065</v>
          </cell>
        </row>
        <row r="166">
          <cell r="E166" t="str">
            <v>Rotring 300 Mekanik Kurşun Kalem 0.7 mm Siyah</v>
          </cell>
          <cell r="F166">
            <v>0.18</v>
          </cell>
          <cell r="G166" t="str">
            <v>TL</v>
          </cell>
          <cell r="H166">
            <v>15.819300000000002</v>
          </cell>
          <cell r="I166">
            <v>3501178523041</v>
          </cell>
        </row>
        <row r="167">
          <cell r="E167" t="str">
            <v>Rotring 500 Mekanik Kurşun Kalem 0.5 mm Siyah</v>
          </cell>
          <cell r="F167">
            <v>0.18</v>
          </cell>
          <cell r="G167" t="str">
            <v>TL</v>
          </cell>
          <cell r="H167">
            <v>22.180500000000002</v>
          </cell>
          <cell r="I167">
            <v>3501178523058</v>
          </cell>
        </row>
        <row r="168">
          <cell r="E168" t="str">
            <v>Rotring 500 Mekanik Kurşun Kalem 0.7 mm Siyah</v>
          </cell>
          <cell r="F168">
            <v>0.18</v>
          </cell>
          <cell r="G168" t="str">
            <v>TL</v>
          </cell>
          <cell r="H168">
            <v>22.180500000000002</v>
          </cell>
          <cell r="I168">
            <v>3501178523072</v>
          </cell>
        </row>
        <row r="169">
          <cell r="E169" t="str">
            <v>Rotring 600 Mekanik Kurşun Kalem 0.5 mm Siyah</v>
          </cell>
          <cell r="F169">
            <v>0.18</v>
          </cell>
          <cell r="G169" t="str">
            <v>TL</v>
          </cell>
          <cell r="H169">
            <v>57.753000000000007</v>
          </cell>
          <cell r="I169">
            <v>3501179044439</v>
          </cell>
        </row>
        <row r="170">
          <cell r="E170" t="str">
            <v>Rotring 600 Mekanik Kurşun Kalem 0.7 mm Siyah</v>
          </cell>
          <cell r="F170">
            <v>0.18</v>
          </cell>
          <cell r="G170" t="str">
            <v>TL</v>
          </cell>
          <cell r="H170">
            <v>57.753000000000007</v>
          </cell>
          <cell r="I170">
            <v>3501179044422</v>
          </cell>
        </row>
        <row r="171">
          <cell r="E171" t="str">
            <v>Rotring 600 Mekanik Kurşun Kalem 0.5 mm Krom</v>
          </cell>
          <cell r="F171">
            <v>0.18</v>
          </cell>
          <cell r="G171" t="str">
            <v>TL</v>
          </cell>
          <cell r="H171">
            <v>57.753000000000007</v>
          </cell>
          <cell r="I171">
            <v>3501179044453</v>
          </cell>
        </row>
        <row r="172">
          <cell r="E172" t="str">
            <v>Rotring 600 Mekanik Kurşun Kalem 0.7 mm Krom</v>
          </cell>
          <cell r="F172">
            <v>0.18</v>
          </cell>
          <cell r="G172" t="str">
            <v>TL</v>
          </cell>
          <cell r="H172">
            <v>57.753000000000007</v>
          </cell>
          <cell r="I172">
            <v>3501179044446</v>
          </cell>
        </row>
        <row r="173">
          <cell r="E173" t="str">
            <v>Rotring Rapid Pro Mekanik Kurşun Kalem 0.5 mm Krom</v>
          </cell>
          <cell r="F173">
            <v>0.18</v>
          </cell>
          <cell r="G173" t="str">
            <v>TL</v>
          </cell>
          <cell r="H173">
            <v>64.448999999999998</v>
          </cell>
          <cell r="I173">
            <v>3501179042558</v>
          </cell>
        </row>
        <row r="174">
          <cell r="E174" t="str">
            <v>Rotring Rapid Pro Mekanik Kurşun Kalem 0.7 mm Krom</v>
          </cell>
          <cell r="F174">
            <v>0.18</v>
          </cell>
          <cell r="G174" t="str">
            <v>TL</v>
          </cell>
          <cell r="H174">
            <v>64.448999999999998</v>
          </cell>
          <cell r="I174">
            <v>3501179042565</v>
          </cell>
        </row>
        <row r="175">
          <cell r="E175" t="str">
            <v>Rotring Rapid Pro Mekanik Kurşun Kalem 0.5 mm Siyah</v>
          </cell>
          <cell r="F175">
            <v>0.18</v>
          </cell>
          <cell r="G175" t="str">
            <v>TL</v>
          </cell>
          <cell r="H175">
            <v>64.448999999999998</v>
          </cell>
          <cell r="I175">
            <v>3501179042572</v>
          </cell>
        </row>
        <row r="176">
          <cell r="E176" t="str">
            <v>Rotring Rapid Pro Mekanik Kurşun Kalem 0.7 mm Siyah</v>
          </cell>
          <cell r="F176">
            <v>0.18</v>
          </cell>
          <cell r="G176" t="str">
            <v>TL</v>
          </cell>
          <cell r="H176">
            <v>64.448999999999998</v>
          </cell>
          <cell r="I176">
            <v>3501179042589</v>
          </cell>
        </row>
        <row r="177">
          <cell r="E177" t="str">
            <v>Rotring 800 Mekanik Kurşun Kalem 0.5 mm Krom</v>
          </cell>
          <cell r="F177">
            <v>0.18</v>
          </cell>
          <cell r="G177" t="str">
            <v>TL</v>
          </cell>
          <cell r="H177">
            <v>105.46200000000002</v>
          </cell>
          <cell r="I177">
            <v>3501179044484</v>
          </cell>
        </row>
        <row r="178">
          <cell r="E178" t="str">
            <v>Rotring 800 Mekanik Kurşun Kalem 0.7 mm Krom</v>
          </cell>
          <cell r="F178">
            <v>0.18</v>
          </cell>
          <cell r="G178" t="str">
            <v>TL</v>
          </cell>
          <cell r="H178">
            <v>105.46200000000002</v>
          </cell>
          <cell r="I178">
            <v>3501179044491</v>
          </cell>
        </row>
        <row r="179">
          <cell r="E179" t="str">
            <v>Rotring 800 Mekanik Kurşun Kalem 0.5 mm Siyah</v>
          </cell>
          <cell r="F179">
            <v>0.18</v>
          </cell>
          <cell r="G179" t="str">
            <v>TL</v>
          </cell>
          <cell r="H179">
            <v>105.46200000000002</v>
          </cell>
          <cell r="I179">
            <v>3501179044477</v>
          </cell>
        </row>
        <row r="180">
          <cell r="E180" t="str">
            <v>Rotring 800 Mekanik Kurşun Kalem 0.7 mm Siyah</v>
          </cell>
          <cell r="F180">
            <v>0.18</v>
          </cell>
          <cell r="G180" t="str">
            <v>TL</v>
          </cell>
          <cell r="H180">
            <v>105.46200000000002</v>
          </cell>
          <cell r="I180">
            <v>3501179044460</v>
          </cell>
        </row>
        <row r="181">
          <cell r="E181" t="str">
            <v>Rotring 800+ İki Fonksiyonlu Kalem 0.5 mm Krom</v>
          </cell>
          <cell r="F181">
            <v>0.18</v>
          </cell>
          <cell r="G181" t="str">
            <v>TL</v>
          </cell>
          <cell r="H181">
            <v>112.995</v>
          </cell>
          <cell r="I181">
            <v>3501179001838</v>
          </cell>
        </row>
        <row r="182">
          <cell r="E182" t="str">
            <v>Rotring 800+ İki Fonksiyonlu Kalem 0.7 mm Krom</v>
          </cell>
          <cell r="F182">
            <v>0.18</v>
          </cell>
          <cell r="G182" t="str">
            <v>TL</v>
          </cell>
          <cell r="H182">
            <v>112.995</v>
          </cell>
          <cell r="I182">
            <v>3501179001845</v>
          </cell>
        </row>
        <row r="183">
          <cell r="E183" t="str">
            <v>Rotring 800+ İki Fonksiyonlu Kalem 0.5 mm Siyah</v>
          </cell>
          <cell r="F183">
            <v>0.18</v>
          </cell>
          <cell r="G183" t="str">
            <v>TL</v>
          </cell>
          <cell r="H183">
            <v>112.995</v>
          </cell>
          <cell r="I183">
            <v>3501179001814</v>
          </cell>
        </row>
        <row r="184">
          <cell r="E184" t="str">
            <v>Rotring 800+ İki Fonksiyonlu Kalem 0.7 mm Siyah</v>
          </cell>
          <cell r="F184">
            <v>0.18</v>
          </cell>
          <cell r="G184" t="str">
            <v>TL</v>
          </cell>
          <cell r="H184">
            <v>112.995</v>
          </cell>
          <cell r="I184">
            <v>3501179001821</v>
          </cell>
        </row>
        <row r="185">
          <cell r="E185" t="str">
            <v>Faber-Castell Grip II 1345 Versatil Kalem 0.5 mm Kırmızı</v>
          </cell>
          <cell r="F185">
            <v>0.18</v>
          </cell>
          <cell r="G185" t="str">
            <v>TL</v>
          </cell>
          <cell r="H185">
            <v>8.2100000000000009</v>
          </cell>
          <cell r="I185">
            <v>4005400052440</v>
          </cell>
        </row>
        <row r="186">
          <cell r="E186" t="str">
            <v xml:space="preserve">Faber-Castell Grip II 1345 Versatil Kalem 0.5 mm Lacivert </v>
          </cell>
          <cell r="F186">
            <v>0.18</v>
          </cell>
          <cell r="G186" t="str">
            <v>TL</v>
          </cell>
          <cell r="H186">
            <v>8.2100000000000009</v>
          </cell>
          <cell r="I186">
            <v>4005400030530</v>
          </cell>
        </row>
        <row r="187">
          <cell r="E187" t="str">
            <v>Faber-Castell Grip II 1345 Versatil Kalem 0.5 mm Beyaz</v>
          </cell>
          <cell r="F187">
            <v>0.18</v>
          </cell>
          <cell r="G187" t="str">
            <v>TL</v>
          </cell>
          <cell r="H187">
            <v>8.2100000000000009</v>
          </cell>
          <cell r="I187">
            <v>4005400984673</v>
          </cell>
        </row>
        <row r="188">
          <cell r="E188" t="str">
            <v>Faber-Castell Grip II 1345 Versatil Kalem 0.5 mm Bordo</v>
          </cell>
          <cell r="F188">
            <v>0.18</v>
          </cell>
          <cell r="G188" t="str">
            <v>TL</v>
          </cell>
          <cell r="H188">
            <v>8.2100000000000009</v>
          </cell>
          <cell r="I188">
            <v>4005401045533</v>
          </cell>
        </row>
        <row r="189">
          <cell r="E189" t="str">
            <v>Faber-Castell Grip II 1345 Versatil Kalem 0.5 mm Mavi</v>
          </cell>
          <cell r="F189">
            <v>0.18</v>
          </cell>
          <cell r="G189" t="str">
            <v>TL</v>
          </cell>
          <cell r="H189">
            <v>8.2100000000000009</v>
          </cell>
          <cell r="I189">
            <v>4005401045540</v>
          </cell>
        </row>
        <row r="190">
          <cell r="E190" t="str">
            <v>Faber-Castell Grip II 1345 Versatil Kalem 0.5 mm Yeşil</v>
          </cell>
          <cell r="F190">
            <v>0.18</v>
          </cell>
          <cell r="G190" t="str">
            <v>TL</v>
          </cell>
          <cell r="H190">
            <v>8.2100000000000009</v>
          </cell>
          <cell r="I190">
            <v>4005401045557</v>
          </cell>
        </row>
        <row r="191">
          <cell r="E191" t="str">
            <v>Faber-Castell Grip II 1345 Versatil Kalem 0.5 mm Siyah</v>
          </cell>
          <cell r="F191">
            <v>0.18</v>
          </cell>
          <cell r="G191" t="str">
            <v>TL</v>
          </cell>
          <cell r="H191">
            <v>8.2100000000000009</v>
          </cell>
          <cell r="I191">
            <v>4005401045564</v>
          </cell>
        </row>
        <row r="192">
          <cell r="E192" t="str">
            <v>Faber-Castell Grip II 1347 Versatil Kalem 0.7 mm Kırmızı</v>
          </cell>
          <cell r="F192">
            <v>0.18</v>
          </cell>
          <cell r="G192" t="str">
            <v>TL</v>
          </cell>
          <cell r="H192">
            <v>8.2100000000000009</v>
          </cell>
          <cell r="I192">
            <v>4005400052488</v>
          </cell>
        </row>
        <row r="193">
          <cell r="E193" t="str">
            <v xml:space="preserve">Faber-Castell Grip II 1347 Versatil Kalem 0.7 mm Lacivert </v>
          </cell>
          <cell r="F193">
            <v>0.18</v>
          </cell>
          <cell r="G193" t="str">
            <v>TL</v>
          </cell>
          <cell r="H193">
            <v>8.2100000000000009</v>
          </cell>
          <cell r="I193">
            <v>4005400030578</v>
          </cell>
        </row>
        <row r="194">
          <cell r="E194" t="str">
            <v>Faber-Castell Grip II 1347 Versatil Kalem 0.7 mm Beyaz</v>
          </cell>
          <cell r="F194">
            <v>0.18</v>
          </cell>
          <cell r="G194" t="str">
            <v>TL</v>
          </cell>
          <cell r="H194">
            <v>8.2100000000000009</v>
          </cell>
          <cell r="I194">
            <v>4005400992562</v>
          </cell>
        </row>
        <row r="195">
          <cell r="E195" t="str">
            <v>Faber-Castell Grip II 1347 Versatil Kalem 0.7 mm Bordo</v>
          </cell>
          <cell r="F195">
            <v>0.18</v>
          </cell>
          <cell r="G195" t="str">
            <v>TL</v>
          </cell>
          <cell r="H195">
            <v>8.2100000000000009</v>
          </cell>
          <cell r="I195">
            <v>4005401045571</v>
          </cell>
        </row>
        <row r="196">
          <cell r="E196" t="str">
            <v>Faber-Castell Grip II 1347 Versatil Kalem 0.7 mm Mavi</v>
          </cell>
          <cell r="F196">
            <v>0.18</v>
          </cell>
          <cell r="G196" t="str">
            <v>TL</v>
          </cell>
          <cell r="H196">
            <v>8.2100000000000009</v>
          </cell>
          <cell r="I196">
            <v>4005401045588</v>
          </cell>
        </row>
        <row r="197">
          <cell r="E197" t="str">
            <v>Faber-Castell Grip II 1347 Versatil Kalem 0.7 mm Yeşil</v>
          </cell>
          <cell r="F197">
            <v>0.18</v>
          </cell>
          <cell r="G197" t="str">
            <v>TL</v>
          </cell>
          <cell r="H197">
            <v>8.2100000000000009</v>
          </cell>
          <cell r="I197">
            <v>4005401045595</v>
          </cell>
        </row>
        <row r="198">
          <cell r="E198" t="str">
            <v>Faber-Castell Grip II 1347 Versatil Kalem 0.7 mm Siyah</v>
          </cell>
          <cell r="F198">
            <v>0.18</v>
          </cell>
          <cell r="G198" t="str">
            <v>TL</v>
          </cell>
          <cell r="H198">
            <v>8.2100000000000009</v>
          </cell>
          <cell r="I198">
            <v>4005401045601</v>
          </cell>
        </row>
        <row r="199">
          <cell r="E199" t="str">
            <v>Faber-Castell Grip Plus Versatil Kalem 0.7 mm Siyah</v>
          </cell>
          <cell r="F199">
            <v>0.18</v>
          </cell>
          <cell r="G199" t="str">
            <v>TL</v>
          </cell>
          <cell r="H199">
            <v>12.35</v>
          </cell>
          <cell r="I199">
            <v>4005401017608</v>
          </cell>
        </row>
        <row r="200">
          <cell r="E200" t="str">
            <v>Faber-Castell Grip Plus Versatil Kalem 0.7 mm Kırmızı</v>
          </cell>
          <cell r="F200">
            <v>0.18</v>
          </cell>
          <cell r="G200" t="str">
            <v>TL</v>
          </cell>
          <cell r="H200">
            <v>12.35</v>
          </cell>
          <cell r="I200">
            <v>4005401017561</v>
          </cell>
        </row>
        <row r="201">
          <cell r="E201" t="str">
            <v>Faber-Castell Grip Plus Versatil Kalem 0.7 mm Mavi</v>
          </cell>
          <cell r="F201">
            <v>0.18</v>
          </cell>
          <cell r="G201" t="str">
            <v>TL</v>
          </cell>
          <cell r="H201">
            <v>12.35</v>
          </cell>
          <cell r="I201">
            <v>4005401017585</v>
          </cell>
        </row>
        <row r="202">
          <cell r="E202" t="str">
            <v>Faber-Castell Grip Plus Versatil Kalem 0.7 mm Yeşil</v>
          </cell>
          <cell r="F202">
            <v>0.18</v>
          </cell>
          <cell r="G202" t="str">
            <v>TL</v>
          </cell>
          <cell r="H202">
            <v>12.35</v>
          </cell>
          <cell r="I202">
            <v>4005401058854</v>
          </cell>
        </row>
        <row r="203">
          <cell r="E203" t="str">
            <v>Faber-Castell Grip Plus Versatil Kalem 0.7 mm Vişne</v>
          </cell>
          <cell r="F203">
            <v>0.18</v>
          </cell>
          <cell r="G203" t="str">
            <v>TL</v>
          </cell>
          <cell r="H203">
            <v>12.35</v>
          </cell>
          <cell r="I203">
            <v>4005400012437</v>
          </cell>
        </row>
        <row r="204">
          <cell r="E204" t="str">
            <v>Faber-Castell Grip Plus Versatil Kalem 0.7 mm Petrol Mavisi</v>
          </cell>
          <cell r="F204">
            <v>0.18</v>
          </cell>
          <cell r="G204" t="str">
            <v>TL</v>
          </cell>
          <cell r="H204">
            <v>12.35</v>
          </cell>
          <cell r="I204">
            <v>4005400012338</v>
          </cell>
        </row>
        <row r="205">
          <cell r="E205" t="str">
            <v>Faber-Castell Grip Plus Versatil Kalem 0.7 mm Beyaz</v>
          </cell>
          <cell r="F205">
            <v>0.18</v>
          </cell>
          <cell r="G205" t="str">
            <v>TL</v>
          </cell>
          <cell r="H205">
            <v>12.35</v>
          </cell>
          <cell r="I205">
            <v>4005401307013</v>
          </cell>
        </row>
        <row r="206">
          <cell r="E206" t="str">
            <v>Faber-Castell Grip 2011 Versatil Kalem 0.7 mm Koyu Pembe</v>
          </cell>
          <cell r="F206">
            <v>0.18</v>
          </cell>
          <cell r="G206" t="str">
            <v>TL</v>
          </cell>
          <cell r="H206">
            <v>18.53</v>
          </cell>
          <cell r="I206">
            <v>4005400990674</v>
          </cell>
        </row>
        <row r="207">
          <cell r="E207" t="str">
            <v>Faber-Castell Grip 2011 Versatil Kalem 0.7 mm Mor</v>
          </cell>
          <cell r="F207">
            <v>0.18</v>
          </cell>
          <cell r="G207" t="str">
            <v>TL</v>
          </cell>
          <cell r="H207">
            <v>18.53</v>
          </cell>
          <cell r="I207">
            <v>4005400050224</v>
          </cell>
        </row>
        <row r="208">
          <cell r="E208" t="str">
            <v>Faber-Castell Grip 2011 Versatil Kalem 0.7 mm Petrol</v>
          </cell>
          <cell r="F208">
            <v>0.18</v>
          </cell>
          <cell r="G208" t="str">
            <v>TL</v>
          </cell>
          <cell r="H208">
            <v>18.53</v>
          </cell>
          <cell r="I208">
            <v>4005400052969</v>
          </cell>
        </row>
        <row r="209">
          <cell r="E209" t="str">
            <v>Faber-Castell Grip 2011 Versatil Kalem 0.7 mm Kahverengi</v>
          </cell>
          <cell r="F209">
            <v>0.18</v>
          </cell>
          <cell r="G209" t="str">
            <v>TL</v>
          </cell>
          <cell r="H209">
            <v>18.53</v>
          </cell>
          <cell r="I209">
            <v>4005400990698</v>
          </cell>
        </row>
        <row r="210">
          <cell r="E210" t="str">
            <v>Faber-Castell Grip 2011 Versatil Kalem 0.7 mm Gümüş</v>
          </cell>
          <cell r="F210">
            <v>0.18</v>
          </cell>
          <cell r="G210" t="str">
            <v>TL</v>
          </cell>
          <cell r="H210">
            <v>18.53</v>
          </cell>
          <cell r="I210">
            <v>4005401045908</v>
          </cell>
        </row>
        <row r="211">
          <cell r="E211" t="str">
            <v>Faber-Castell Grip 2011 Versatil Kalem 0.7 mm Metalik Mavi</v>
          </cell>
          <cell r="F211">
            <v>0.18</v>
          </cell>
          <cell r="G211" t="str">
            <v>TL</v>
          </cell>
          <cell r="H211">
            <v>18.53</v>
          </cell>
          <cell r="I211">
            <v>4005401067290</v>
          </cell>
        </row>
        <row r="212">
          <cell r="E212" t="str">
            <v>Faber-Castell Grip 2011 Versatil Kalem 0.7 mm Buzlu Siyah</v>
          </cell>
          <cell r="F212">
            <v>0.18</v>
          </cell>
          <cell r="G212" t="str">
            <v>TL</v>
          </cell>
          <cell r="H212">
            <v>18.53</v>
          </cell>
          <cell r="I212">
            <v>4005401067580</v>
          </cell>
        </row>
        <row r="213">
          <cell r="E213" t="str">
            <v>Faber-Castell Grip 2011 Versatil Kalem 0.7 mm Buzlu Lime</v>
          </cell>
          <cell r="F213">
            <v>0.18</v>
          </cell>
          <cell r="G213" t="str">
            <v>TL</v>
          </cell>
          <cell r="H213">
            <v>18.53</v>
          </cell>
          <cell r="I213">
            <v>4005401312642</v>
          </cell>
        </row>
        <row r="214">
          <cell r="E214" t="str">
            <v>Faber-Castell Grip Matic 1318 Versatil Kalem 0.5 mm Mavi</v>
          </cell>
          <cell r="F214">
            <v>0.18</v>
          </cell>
          <cell r="G214" t="str">
            <v>TL</v>
          </cell>
          <cell r="H214">
            <v>3.38</v>
          </cell>
          <cell r="I214">
            <v>6933256607683</v>
          </cell>
        </row>
        <row r="215">
          <cell r="E215" t="str">
            <v>Faber-Castell Grip Matic 1318 Versatil Kalem 0.5 mm Siyah</v>
          </cell>
          <cell r="F215">
            <v>0.18</v>
          </cell>
          <cell r="G215" t="str">
            <v>TL</v>
          </cell>
          <cell r="H215">
            <v>3.38</v>
          </cell>
          <cell r="I215">
            <v>4005401032397</v>
          </cell>
        </row>
        <row r="216">
          <cell r="E216" t="str">
            <v>Faber-Castell Grip Matic 1318 Versatil Kalem 0.5 mm Kırmızı</v>
          </cell>
          <cell r="F216">
            <v>0.18</v>
          </cell>
          <cell r="G216" t="str">
            <v>TL</v>
          </cell>
          <cell r="H216">
            <v>3.38</v>
          </cell>
          <cell r="I216">
            <v>6933256607676</v>
          </cell>
        </row>
        <row r="217">
          <cell r="E217" t="str">
            <v>Faber-Castell Grip Matic 1318 Versatil Kalem 0.5 mm Yeşil</v>
          </cell>
          <cell r="F217">
            <v>0.18</v>
          </cell>
          <cell r="G217" t="str">
            <v>TL</v>
          </cell>
          <cell r="H217">
            <v>3.38</v>
          </cell>
          <cell r="I217">
            <v>6933256607690</v>
          </cell>
        </row>
        <row r="218">
          <cell r="E218" t="str">
            <v>Faber-Castell Grip Matic 1319 Versatil Kalem 0.7 mm Mavi</v>
          </cell>
          <cell r="F218">
            <v>0.18</v>
          </cell>
          <cell r="G218" t="str">
            <v>TL</v>
          </cell>
          <cell r="H218">
            <v>3.38</v>
          </cell>
          <cell r="I218">
            <v>4005401032458</v>
          </cell>
        </row>
        <row r="219">
          <cell r="E219" t="str">
            <v>Faber-Castell Grip Matic 1319 Versatil Kalem 0.7 mm Siyah</v>
          </cell>
          <cell r="F219">
            <v>0.18</v>
          </cell>
          <cell r="G219" t="str">
            <v>TL</v>
          </cell>
          <cell r="H219">
            <v>3.38</v>
          </cell>
          <cell r="I219">
            <v>6933256607720</v>
          </cell>
        </row>
        <row r="220">
          <cell r="E220" t="str">
            <v>Faber-Castell Grip Matic 1319 Versatil Kalem 0.7 mm Kırmızı</v>
          </cell>
          <cell r="F220">
            <v>0.18</v>
          </cell>
          <cell r="G220" t="str">
            <v>TL</v>
          </cell>
          <cell r="H220">
            <v>3.38</v>
          </cell>
          <cell r="I220">
            <v>6933256607706</v>
          </cell>
        </row>
        <row r="221">
          <cell r="E221" t="str">
            <v>Faber-Castell Grip Matic 1319 Versatil Kalem 0.7 mm Yeşil</v>
          </cell>
          <cell r="F221">
            <v>0.18</v>
          </cell>
          <cell r="G221" t="str">
            <v>TL</v>
          </cell>
          <cell r="H221">
            <v>3.38</v>
          </cell>
          <cell r="I221">
            <v>6933256607713</v>
          </cell>
        </row>
        <row r="222">
          <cell r="E222" t="str">
            <v>Faber-Castell Polymatic 2328 Versatil Kalem 0.5 mm Yeşil</v>
          </cell>
          <cell r="F222">
            <v>0.18</v>
          </cell>
          <cell r="G222" t="str">
            <v>TL</v>
          </cell>
          <cell r="H222">
            <v>3.64</v>
          </cell>
          <cell r="I222">
            <v>6933256619518</v>
          </cell>
        </row>
        <row r="223">
          <cell r="E223" t="str">
            <v>Faber-Castell Polymatic 2328 Versatil Kalem 0.5 mm Mavi</v>
          </cell>
          <cell r="F223">
            <v>0.18</v>
          </cell>
          <cell r="G223" t="str">
            <v>TL</v>
          </cell>
          <cell r="H223">
            <v>3.64</v>
          </cell>
          <cell r="I223">
            <v>6933256604941</v>
          </cell>
        </row>
        <row r="224">
          <cell r="E224" t="str">
            <v>Faber-Castell Polymatic 2328 Versatil Kalem 0.5 mm Siyah</v>
          </cell>
          <cell r="F224">
            <v>0.18</v>
          </cell>
          <cell r="G224" t="str">
            <v>TL</v>
          </cell>
          <cell r="H224">
            <v>3.64</v>
          </cell>
          <cell r="I224">
            <v>6933256604965</v>
          </cell>
        </row>
        <row r="225">
          <cell r="E225" t="str">
            <v>Faber-Castell Polymatic 2328 Versatil Kalem 0.5 mm Kırmızı</v>
          </cell>
          <cell r="F225">
            <v>0.18</v>
          </cell>
          <cell r="G225" t="str">
            <v>TL</v>
          </cell>
          <cell r="H225">
            <v>3.64</v>
          </cell>
          <cell r="I225">
            <v>6933256602152</v>
          </cell>
        </row>
        <row r="226">
          <cell r="E226" t="str">
            <v>Faber-Castell Polymatic 2329 Versatil Kalem 0.7 mm Yeşil</v>
          </cell>
          <cell r="F226">
            <v>0.18</v>
          </cell>
          <cell r="G226" t="str">
            <v>TL</v>
          </cell>
          <cell r="H226">
            <v>3.64</v>
          </cell>
          <cell r="I226">
            <v>6933256604989</v>
          </cell>
        </row>
        <row r="227">
          <cell r="E227" t="str">
            <v>Faber-Castell Polymatic 2329 Versatil Kalem 0.7 mm Mavi</v>
          </cell>
          <cell r="F227">
            <v>0.18</v>
          </cell>
          <cell r="G227" t="str">
            <v>TL</v>
          </cell>
          <cell r="H227">
            <v>3.64</v>
          </cell>
          <cell r="I227">
            <v>6933256604972</v>
          </cell>
        </row>
        <row r="228">
          <cell r="E228" t="str">
            <v>Faber-Castell Polymatic 2329 Versatil Kalem 0.7 mm Siyah</v>
          </cell>
          <cell r="F228">
            <v>0.18</v>
          </cell>
          <cell r="G228" t="str">
            <v>TL</v>
          </cell>
          <cell r="H228">
            <v>3.64</v>
          </cell>
          <cell r="I228">
            <v>6933256604996</v>
          </cell>
        </row>
        <row r="229">
          <cell r="E229" t="str">
            <v>Faber-Castell Polymatic 2329 Versatil Kalem 0.7 mm Kırmızı</v>
          </cell>
          <cell r="F229">
            <v>0.18</v>
          </cell>
          <cell r="G229" t="str">
            <v>TL</v>
          </cell>
          <cell r="H229">
            <v>3.64</v>
          </cell>
          <cell r="I229">
            <v>6933256602398</v>
          </cell>
        </row>
        <row r="230">
          <cell r="E230" t="str">
            <v>Faber-Castell Econ 1343 Versatil Kalem 0.7 mm (5081134310)</v>
          </cell>
          <cell r="F230">
            <v>0.18</v>
          </cell>
          <cell r="G230" t="str">
            <v>TL</v>
          </cell>
          <cell r="H230">
            <v>1.48</v>
          </cell>
          <cell r="I230">
            <v>6933256601469</v>
          </cell>
        </row>
        <row r="231">
          <cell r="E231" t="str">
            <v>Faber-Castell Econ 1342 Versatil Kalem 0.5 mm (5081134210)</v>
          </cell>
          <cell r="F231">
            <v>0.18</v>
          </cell>
          <cell r="G231" t="str">
            <v>TL</v>
          </cell>
          <cell r="H231">
            <v>1.48</v>
          </cell>
          <cell r="I231">
            <v>6933256601452</v>
          </cell>
        </row>
        <row r="232">
          <cell r="E232" t="str">
            <v xml:space="preserve">Faber-Castell Vario Lux Versatil Kalem 0.3 mm </v>
          </cell>
          <cell r="F232">
            <v>0.18</v>
          </cell>
          <cell r="G232" t="str">
            <v>TL</v>
          </cell>
          <cell r="H232">
            <v>26.4</v>
          </cell>
          <cell r="I232">
            <v>4005401353003</v>
          </cell>
        </row>
        <row r="233">
          <cell r="E233" t="str">
            <v xml:space="preserve">Faber-Castell Vario Lux Versatil Kalem 0.5 mm </v>
          </cell>
          <cell r="F233">
            <v>0.18</v>
          </cell>
          <cell r="G233" t="str">
            <v>TL</v>
          </cell>
          <cell r="H233">
            <v>26.4</v>
          </cell>
          <cell r="I233">
            <v>4005401355007</v>
          </cell>
        </row>
        <row r="234">
          <cell r="E234" t="str">
            <v xml:space="preserve">Faber-Castell Vario Lux Versatil Kalem 0.7 mm </v>
          </cell>
          <cell r="F234">
            <v>0.18</v>
          </cell>
          <cell r="G234" t="str">
            <v>TL</v>
          </cell>
          <cell r="H234">
            <v>26.4</v>
          </cell>
          <cell r="I234">
            <v>4005401357001</v>
          </cell>
        </row>
        <row r="235">
          <cell r="E235" t="str">
            <v xml:space="preserve">Faber-Castell Vario Lux Versatil Kalem 0.9 mm </v>
          </cell>
          <cell r="F235">
            <v>0.18</v>
          </cell>
          <cell r="G235" t="str">
            <v>TL</v>
          </cell>
          <cell r="H235">
            <v>26.4</v>
          </cell>
          <cell r="I235">
            <v>4005401359005</v>
          </cell>
        </row>
        <row r="236">
          <cell r="E236" t="str">
            <v>Adel Writer Mercanlı Kurşunkalem 12' Li (2052165000)</v>
          </cell>
          <cell r="F236">
            <v>0.08</v>
          </cell>
          <cell r="G236" t="str">
            <v>TL</v>
          </cell>
          <cell r="H236">
            <v>3.55</v>
          </cell>
          <cell r="I236">
            <v>8690826216529</v>
          </cell>
        </row>
        <row r="237">
          <cell r="E237" t="str">
            <v>Faber-Castell Köşeli Silgili Kurşunkalem 12'li (5244212000)</v>
          </cell>
          <cell r="F237">
            <v>0.08</v>
          </cell>
          <cell r="G237" t="str">
            <v>TL</v>
          </cell>
          <cell r="H237">
            <v>6.27</v>
          </cell>
          <cell r="I237">
            <v>8690826212026</v>
          </cell>
        </row>
        <row r="238">
          <cell r="E238" t="str">
            <v>Faber-Castell Köşeli Mercanlı Kurşunkalem 12'Li (1052160000)</v>
          </cell>
          <cell r="F238">
            <v>0.08</v>
          </cell>
          <cell r="G238" t="str">
            <v>TL</v>
          </cell>
          <cell r="H238">
            <v>7.72</v>
          </cell>
          <cell r="I238">
            <v>8690826216024</v>
          </cell>
        </row>
        <row r="239">
          <cell r="E239" t="str">
            <v>Fatih Mercanlı Kurşun Kalem 12'li</v>
          </cell>
          <cell r="F239">
            <v>0.08</v>
          </cell>
          <cell r="G239" t="str">
            <v>TL</v>
          </cell>
          <cell r="H239">
            <v>3</v>
          </cell>
          <cell r="I239" t="str">
            <v>8690216120207</v>
          </cell>
        </row>
        <row r="240">
          <cell r="E240" t="str">
            <v>Adel Fish Pencil Silgili Kurşun Kalem 12'li</v>
          </cell>
          <cell r="F240">
            <v>0.08</v>
          </cell>
          <cell r="G240" t="str">
            <v>TL</v>
          </cell>
          <cell r="H240">
            <v>3.38</v>
          </cell>
          <cell r="I240">
            <v>8690826112128</v>
          </cell>
        </row>
        <row r="241">
          <cell r="E241" t="str">
            <v>Faber-Castell Grip Siyah Kurşunkalem</v>
          </cell>
          <cell r="F241">
            <v>0.08</v>
          </cell>
          <cell r="G241" t="str">
            <v>TL</v>
          </cell>
          <cell r="H241">
            <v>3.05</v>
          </cell>
          <cell r="I241">
            <v>4005401073161</v>
          </cell>
        </row>
        <row r="242">
          <cell r="E242" t="str">
            <v>Faber-Castell Goldfaber 1221 Dereceli Kurşunkalem HB</v>
          </cell>
          <cell r="F242">
            <v>0.08</v>
          </cell>
          <cell r="G242" t="str">
            <v>TL</v>
          </cell>
          <cell r="H242">
            <v>0.69</v>
          </cell>
          <cell r="I242">
            <v>8690826210015</v>
          </cell>
        </row>
        <row r="243">
          <cell r="E243" t="str">
            <v>Faber-Castell Goldfaber 1221 Dereceli Kurşunkalem B</v>
          </cell>
          <cell r="F243">
            <v>0.08</v>
          </cell>
          <cell r="G243" t="str">
            <v>TL</v>
          </cell>
          <cell r="H243">
            <v>0.69</v>
          </cell>
          <cell r="I243">
            <v>8690826210114</v>
          </cell>
        </row>
        <row r="244">
          <cell r="E244" t="str">
            <v>Faber-Castell Goldfaber 1221 Dereceli Kurşunkalem 2B</v>
          </cell>
          <cell r="F244">
            <v>0.08</v>
          </cell>
          <cell r="G244" t="str">
            <v>TL</v>
          </cell>
          <cell r="H244">
            <v>0.69</v>
          </cell>
          <cell r="I244">
            <v>8690826210213</v>
          </cell>
        </row>
        <row r="245">
          <cell r="E245" t="str">
            <v>Faber-Castell Goldfaber 1221 Dereceli Kurşunkalem 3B</v>
          </cell>
          <cell r="F245">
            <v>0.08</v>
          </cell>
          <cell r="G245" t="str">
            <v>TL</v>
          </cell>
          <cell r="H245">
            <v>0.69</v>
          </cell>
          <cell r="I245">
            <v>8690826210312</v>
          </cell>
        </row>
        <row r="246">
          <cell r="E246" t="str">
            <v>Faber-Castell Goldfaber 1221 Dereceli Kurşunkalem 4B</v>
          </cell>
          <cell r="F246">
            <v>0.08</v>
          </cell>
          <cell r="G246" t="str">
            <v>TL</v>
          </cell>
          <cell r="H246">
            <v>0.69</v>
          </cell>
          <cell r="I246">
            <v>8690826210411</v>
          </cell>
        </row>
        <row r="247">
          <cell r="E247" t="str">
            <v>Faber-Castell Goldfaber 1221 Dereceli Kurşunkalem 5B</v>
          </cell>
          <cell r="F247">
            <v>0.08</v>
          </cell>
          <cell r="G247" t="str">
            <v>TL</v>
          </cell>
          <cell r="H247">
            <v>0.69</v>
          </cell>
          <cell r="I247">
            <v>8690826210510</v>
          </cell>
        </row>
        <row r="248">
          <cell r="E248" t="str">
            <v>Faber-Castell Goldfaber 1221 Dereceli Kurşunkalem 6B</v>
          </cell>
          <cell r="F248">
            <v>0.08</v>
          </cell>
          <cell r="G248" t="str">
            <v>TL</v>
          </cell>
          <cell r="H248">
            <v>0.69</v>
          </cell>
          <cell r="I248">
            <v>8690826210619</v>
          </cell>
        </row>
        <row r="249">
          <cell r="E249" t="str">
            <v>Faber-Castell Goldfaber 1221 Dereceli Kurşunkalem 7B</v>
          </cell>
          <cell r="F249">
            <v>0.08</v>
          </cell>
          <cell r="G249" t="str">
            <v>TL</v>
          </cell>
          <cell r="H249">
            <v>0.69</v>
          </cell>
          <cell r="I249">
            <v>8690826210718</v>
          </cell>
        </row>
        <row r="250">
          <cell r="E250" t="str">
            <v>Faber-Castell Goldfaber 1221 Dereceli Kurşunkalem 8B</v>
          </cell>
          <cell r="F250">
            <v>0.08</v>
          </cell>
          <cell r="G250" t="str">
            <v>TL</v>
          </cell>
          <cell r="H250">
            <v>0.69</v>
          </cell>
          <cell r="I250">
            <v>8690826210817</v>
          </cell>
        </row>
        <row r="251">
          <cell r="E251" t="str">
            <v>Faber-Castell Goldfaber 1221 Dereceli Kurşunkalem H</v>
          </cell>
          <cell r="F251">
            <v>0.08</v>
          </cell>
          <cell r="G251" t="str">
            <v>TL</v>
          </cell>
          <cell r="H251">
            <v>0.69</v>
          </cell>
          <cell r="I251">
            <v>8690826211111</v>
          </cell>
        </row>
        <row r="252">
          <cell r="E252" t="str">
            <v>Faber-Castell Goldfaber 1221 Dereceli Kurşunkalem 2H</v>
          </cell>
          <cell r="F252">
            <v>0.08</v>
          </cell>
          <cell r="G252" t="str">
            <v>TL</v>
          </cell>
          <cell r="H252">
            <v>0.69</v>
          </cell>
          <cell r="I252">
            <v>8690826211210</v>
          </cell>
        </row>
        <row r="253">
          <cell r="E253" t="str">
            <v>Faber-Castell Goldfaber 1221 Dereceli Kurşunkalem 3H</v>
          </cell>
          <cell r="F253">
            <v>0.08</v>
          </cell>
          <cell r="G253" t="str">
            <v>TL</v>
          </cell>
          <cell r="H253">
            <v>0.69</v>
          </cell>
          <cell r="I253">
            <v>8690826211319</v>
          </cell>
        </row>
        <row r="254">
          <cell r="E254" t="str">
            <v>Faber-Castell Goldfaber 1221 Dereceli Kurşunkalem 4H</v>
          </cell>
          <cell r="F254">
            <v>0.08</v>
          </cell>
          <cell r="G254" t="str">
            <v>TL</v>
          </cell>
          <cell r="H254">
            <v>0.69</v>
          </cell>
          <cell r="I254">
            <v>8690826211418</v>
          </cell>
        </row>
        <row r="255">
          <cell r="E255" t="str">
            <v>Faber-Castell Goldfaber 1221 Dereceli Kurşunkalem 5H</v>
          </cell>
          <cell r="F255">
            <v>0.08</v>
          </cell>
          <cell r="G255" t="str">
            <v>TL</v>
          </cell>
          <cell r="H255">
            <v>0.69</v>
          </cell>
          <cell r="I255">
            <v>8690826211517</v>
          </cell>
        </row>
        <row r="256">
          <cell r="E256" t="str">
            <v>Faber-Castell Goldfaber 1221 Dereceli Kurşunkalem 6H</v>
          </cell>
          <cell r="F256">
            <v>0.08</v>
          </cell>
          <cell r="G256" t="str">
            <v>TL</v>
          </cell>
          <cell r="H256">
            <v>0.69</v>
          </cell>
          <cell r="I256">
            <v>8690826211616</v>
          </cell>
        </row>
        <row r="257">
          <cell r="E257" t="str">
            <v>Faber-Castell Goldfaber 1221 Dereceli Kurşunkalem 7H</v>
          </cell>
          <cell r="F257">
            <v>0.08</v>
          </cell>
          <cell r="G257" t="str">
            <v>TL</v>
          </cell>
          <cell r="H257">
            <v>0.69</v>
          </cell>
          <cell r="I257">
            <v>8690826211715</v>
          </cell>
        </row>
        <row r="258">
          <cell r="E258" t="str">
            <v>Faber-Castell Kırmızı Kopya Boya Kalemi 12'Li (1131410000)</v>
          </cell>
          <cell r="F258">
            <v>0.08</v>
          </cell>
          <cell r="G258" t="str">
            <v>TL</v>
          </cell>
          <cell r="H258">
            <v>8.92</v>
          </cell>
          <cell r="I258">
            <v>8690826141012</v>
          </cell>
        </row>
        <row r="259">
          <cell r="E259" t="str">
            <v>Faber-Castell Kırmızı-Mavi Kopya Boya Kalemi 12'Li (1131430000)</v>
          </cell>
          <cell r="F259">
            <v>0.08</v>
          </cell>
          <cell r="G259" t="str">
            <v>TL</v>
          </cell>
          <cell r="H259">
            <v>8.99</v>
          </cell>
          <cell r="I259">
            <v>8690826143016</v>
          </cell>
        </row>
        <row r="260">
          <cell r="E260" t="str">
            <v>Edding 344 Fosforlu Kalem 5'li Set</v>
          </cell>
          <cell r="F260">
            <v>0.18</v>
          </cell>
          <cell r="G260" t="str">
            <v>TL</v>
          </cell>
          <cell r="H260">
            <v>6.7378500000000017</v>
          </cell>
          <cell r="I260" t="str">
            <v>8699058807086</v>
          </cell>
        </row>
        <row r="261">
          <cell r="E261" t="str">
            <v>Edding 344 Fosforlu Kalem Sarı</v>
          </cell>
          <cell r="F261">
            <v>0.18</v>
          </cell>
          <cell r="G261" t="str">
            <v>TL</v>
          </cell>
          <cell r="H261">
            <v>1.3475700000000002</v>
          </cell>
          <cell r="I261" t="str">
            <v>4004764921751</v>
          </cell>
        </row>
        <row r="262">
          <cell r="E262" t="str">
            <v>Edding 344 Fosforlu Kalem Turuncu</v>
          </cell>
          <cell r="F262">
            <v>0.18</v>
          </cell>
          <cell r="G262" t="str">
            <v>TL</v>
          </cell>
          <cell r="H262">
            <v>1.3475700000000002</v>
          </cell>
          <cell r="I262" t="str">
            <v>4004764921928</v>
          </cell>
        </row>
        <row r="263">
          <cell r="E263" t="str">
            <v>Edding 344 Fosforlu Kalem Pembe</v>
          </cell>
          <cell r="F263">
            <v>0.18</v>
          </cell>
          <cell r="G263" t="str">
            <v>TL</v>
          </cell>
          <cell r="H263">
            <v>1.3475700000000002</v>
          </cell>
          <cell r="I263" t="str">
            <v>4004764921782</v>
          </cell>
        </row>
        <row r="264">
          <cell r="E264" t="str">
            <v>Edding 344 Fosforlu Kalem Mavi</v>
          </cell>
          <cell r="F264">
            <v>0.18</v>
          </cell>
          <cell r="G264" t="str">
            <v>TL</v>
          </cell>
          <cell r="H264">
            <v>1.3475700000000002</v>
          </cell>
          <cell r="I264" t="str">
            <v>4004764921812</v>
          </cell>
        </row>
        <row r="265">
          <cell r="E265" t="str">
            <v>Edding 344 Fosforlu Kalem Yeşil</v>
          </cell>
          <cell r="F265">
            <v>0.18</v>
          </cell>
          <cell r="G265" t="str">
            <v>TL</v>
          </cell>
          <cell r="H265">
            <v>1.3475700000000002</v>
          </cell>
          <cell r="I265" t="str">
            <v>4004764921843</v>
          </cell>
        </row>
        <row r="266">
          <cell r="E266" t="str">
            <v>Edding 344 Fosforlu Kalem Nar Çiçeği</v>
          </cell>
          <cell r="F266">
            <v>0.18</v>
          </cell>
          <cell r="G266" t="str">
            <v>TL</v>
          </cell>
          <cell r="H266">
            <v>1.3475700000000002</v>
          </cell>
          <cell r="I266" t="str">
            <v>4004764921720</v>
          </cell>
        </row>
        <row r="267">
          <cell r="E267" t="str">
            <v>Faber-Castell 1548 Fosforlu Kalem Sarı</v>
          </cell>
          <cell r="F267">
            <v>0.18</v>
          </cell>
          <cell r="G267" t="str">
            <v>TL</v>
          </cell>
          <cell r="H267">
            <v>1.69</v>
          </cell>
          <cell r="I267">
            <v>4005401011545</v>
          </cell>
        </row>
        <row r="268">
          <cell r="E268" t="str">
            <v>Faber-Castell 1548 Fosforlu Kalem Turuncu</v>
          </cell>
          <cell r="F268">
            <v>0.18</v>
          </cell>
          <cell r="G268" t="str">
            <v>TL</v>
          </cell>
          <cell r="H268">
            <v>1.69</v>
          </cell>
          <cell r="I268">
            <v>4005401011569</v>
          </cell>
        </row>
        <row r="269">
          <cell r="E269" t="str">
            <v>Faber-Castell 1548 Fosforlu Kalem Kırmızı</v>
          </cell>
          <cell r="F269">
            <v>0.18</v>
          </cell>
          <cell r="G269" t="str">
            <v>TL</v>
          </cell>
          <cell r="H269">
            <v>1.69</v>
          </cell>
          <cell r="I269">
            <v>4005401011583</v>
          </cell>
        </row>
        <row r="270">
          <cell r="E270" t="str">
            <v>Faber-Castell 1548 Fosforlu Kalem Pembe</v>
          </cell>
          <cell r="F270">
            <v>0.18</v>
          </cell>
          <cell r="G270" t="str">
            <v>TL</v>
          </cell>
          <cell r="H270">
            <v>1.69</v>
          </cell>
          <cell r="I270">
            <v>4005401011606</v>
          </cell>
        </row>
        <row r="271">
          <cell r="E271" t="str">
            <v>Faber-Castell 1548 Fosforlu Kalem Mavi</v>
          </cell>
          <cell r="F271">
            <v>0.18</v>
          </cell>
          <cell r="G271" t="str">
            <v>TL</v>
          </cell>
          <cell r="H271">
            <v>1.69</v>
          </cell>
          <cell r="I271">
            <v>4005401011637</v>
          </cell>
        </row>
        <row r="272">
          <cell r="E272" t="str">
            <v>Faber-Castell 1548 Fosforlu Kalem Yeşil</v>
          </cell>
          <cell r="F272">
            <v>0.18</v>
          </cell>
          <cell r="G272" t="str">
            <v>TL</v>
          </cell>
          <cell r="H272">
            <v>1.69</v>
          </cell>
          <cell r="I272">
            <v>4005401011651</v>
          </cell>
        </row>
        <row r="273">
          <cell r="E273" t="str">
            <v>Faber-Castell 1548 Fosforlu Kalem 4'lü Paket</v>
          </cell>
          <cell r="F273">
            <v>0.18</v>
          </cell>
          <cell r="G273" t="str">
            <v>TL</v>
          </cell>
          <cell r="H273">
            <v>7.44</v>
          </cell>
          <cell r="I273">
            <v>4005401548041</v>
          </cell>
        </row>
        <row r="274">
          <cell r="E274" t="str">
            <v>Faber-Castell 1548 Fosforlu Kalem 6'lı Paket</v>
          </cell>
          <cell r="F274">
            <v>0.18</v>
          </cell>
          <cell r="G274" t="str">
            <v>TL</v>
          </cell>
          <cell r="H274">
            <v>11.08</v>
          </cell>
          <cell r="I274">
            <v>4005401548065</v>
          </cell>
        </row>
        <row r="275">
          <cell r="E275" t="str">
            <v>Faber-Castell 1548 Fosforlu Kalem 3+1 Renk</v>
          </cell>
          <cell r="F275">
            <v>0.18</v>
          </cell>
          <cell r="G275" t="str">
            <v>TL</v>
          </cell>
          <cell r="H275">
            <v>6.51</v>
          </cell>
          <cell r="I275">
            <v>4005402548316</v>
          </cell>
        </row>
        <row r="276">
          <cell r="E276" t="str">
            <v>Faber-Castell 1546 Şeffaf Gövde Fosforlu Kalem Sarı</v>
          </cell>
          <cell r="F276">
            <v>0.18</v>
          </cell>
          <cell r="G276" t="str">
            <v>TL</v>
          </cell>
          <cell r="H276">
            <v>1.69</v>
          </cell>
          <cell r="I276">
            <v>4005401074335</v>
          </cell>
        </row>
        <row r="277">
          <cell r="E277" t="str">
            <v>Faber-Castell 1546 Şeffaf Gövde Fosforlu Kalem Turuncu</v>
          </cell>
          <cell r="F277">
            <v>0.18</v>
          </cell>
          <cell r="G277" t="str">
            <v>TL</v>
          </cell>
          <cell r="H277">
            <v>1.69</v>
          </cell>
          <cell r="I277">
            <v>4005401074366</v>
          </cell>
        </row>
        <row r="278">
          <cell r="E278" t="str">
            <v>Faber-Castell 1546 Şeffaf Gövde Fosforlu Kalem Pembe</v>
          </cell>
          <cell r="F278">
            <v>0.18</v>
          </cell>
          <cell r="G278" t="str">
            <v>TL</v>
          </cell>
          <cell r="H278">
            <v>1.69</v>
          </cell>
          <cell r="I278">
            <v>4005401074397</v>
          </cell>
        </row>
        <row r="279">
          <cell r="E279" t="str">
            <v>Faber-Castell 1546 Şeffaf Gövde Fosforlu Kalem Yeşil</v>
          </cell>
          <cell r="F279">
            <v>0.18</v>
          </cell>
          <cell r="G279" t="str">
            <v>TL</v>
          </cell>
          <cell r="H279">
            <v>1.69</v>
          </cell>
          <cell r="I279">
            <v>4005401074427</v>
          </cell>
        </row>
        <row r="280">
          <cell r="E280" t="str">
            <v xml:space="preserve">Faber-Castell 1546 Şeffaf Gövde Fosforlu Kalem Kırmızı </v>
          </cell>
          <cell r="F280">
            <v>0.18</v>
          </cell>
          <cell r="G280" t="str">
            <v>TL</v>
          </cell>
          <cell r="H280">
            <v>1.69</v>
          </cell>
          <cell r="I280">
            <v>4005400911877</v>
          </cell>
        </row>
        <row r="281">
          <cell r="E281" t="str">
            <v>Faber-Castell 1546 Şeffaf Gövde Fosforlu Kalem Mavi</v>
          </cell>
          <cell r="F281">
            <v>0.18</v>
          </cell>
          <cell r="G281" t="str">
            <v>TL</v>
          </cell>
          <cell r="H281">
            <v>1.69</v>
          </cell>
          <cell r="I281">
            <v>4005400997765</v>
          </cell>
        </row>
        <row r="282">
          <cell r="E282" t="str">
            <v>Faber-Castell 1546 Şeffaf Gövde Fosforlu Kalem Mor</v>
          </cell>
          <cell r="F282">
            <v>0.18</v>
          </cell>
          <cell r="G282" t="str">
            <v>TL</v>
          </cell>
          <cell r="H282">
            <v>1.69</v>
          </cell>
          <cell r="I282">
            <v>4005400911891</v>
          </cell>
        </row>
        <row r="283">
          <cell r="E283" t="str">
            <v>Faber-Castell 1546 Şeffaf Gövde Fosforlu Kalem 4'lü Paket</v>
          </cell>
          <cell r="F283">
            <v>0.18</v>
          </cell>
          <cell r="G283" t="str">
            <v>TL</v>
          </cell>
          <cell r="H283">
            <v>7.53</v>
          </cell>
          <cell r="I283">
            <v>4005401546047</v>
          </cell>
        </row>
        <row r="284">
          <cell r="E284" t="str">
            <v>Faber-Castell 1546 Şeffaf Gövde Fosforlu Kalem Pastel Renkler 4'lü Paket</v>
          </cell>
          <cell r="F284">
            <v>0.18</v>
          </cell>
          <cell r="G284" t="str">
            <v>TL</v>
          </cell>
          <cell r="H284">
            <v>8.1199999999999992</v>
          </cell>
          <cell r="I284">
            <v>4005401546108</v>
          </cell>
        </row>
        <row r="285">
          <cell r="E285" t="str">
            <v>Faber-Castell 1546 Şeffaf Gövde Fosforlu Kalem 6'lı Paket</v>
          </cell>
          <cell r="F285">
            <v>0.18</v>
          </cell>
          <cell r="G285" t="str">
            <v>TL</v>
          </cell>
          <cell r="H285">
            <v>11</v>
          </cell>
          <cell r="I285">
            <v>4005401546429</v>
          </cell>
        </row>
        <row r="286">
          <cell r="E286" t="str">
            <v>Faber-Castell 1546 Şeffaf Gövde Fosforlu Kalem 6+2'li Paket</v>
          </cell>
          <cell r="F286">
            <v>0.18</v>
          </cell>
          <cell r="G286" t="str">
            <v>TL</v>
          </cell>
          <cell r="H286">
            <v>12.27</v>
          </cell>
          <cell r="I286">
            <v>4005401546627</v>
          </cell>
        </row>
        <row r="287">
          <cell r="E287" t="str">
            <v>Noki Fosforlu Kalem 5'li PVC</v>
          </cell>
          <cell r="F287">
            <v>0.18</v>
          </cell>
          <cell r="G287" t="str">
            <v>TL</v>
          </cell>
          <cell r="H287">
            <v>6.28</v>
          </cell>
          <cell r="I287">
            <v>8693245116722</v>
          </cell>
        </row>
        <row r="288">
          <cell r="E288" t="str">
            <v>Stabilo Point 88 Keçe Uçlu Kalem 25 Renk Çantalı Set</v>
          </cell>
          <cell r="F288">
            <v>0.18</v>
          </cell>
          <cell r="G288" t="str">
            <v>TL</v>
          </cell>
          <cell r="H288">
            <v>67.252499999999998</v>
          </cell>
          <cell r="I288">
            <v>4006381360692</v>
          </cell>
        </row>
        <row r="289">
          <cell r="E289" t="str">
            <v>Stabilo Point 88 Keçe Uçlu Kalem 20 Renk Askılı Paket</v>
          </cell>
          <cell r="F289">
            <v>0.18</v>
          </cell>
          <cell r="G289" t="str">
            <v>TL</v>
          </cell>
          <cell r="H289">
            <v>53.802</v>
          </cell>
          <cell r="I289">
            <v>4006381292405</v>
          </cell>
        </row>
        <row r="290">
          <cell r="E290" t="str">
            <v>Stabilo Point 88 Keçe Uçlu Kalem Twin Pack 20 Renk</v>
          </cell>
          <cell r="F290">
            <v>0.18</v>
          </cell>
          <cell r="G290" t="str">
            <v>TL</v>
          </cell>
          <cell r="H290">
            <v>53.802</v>
          </cell>
          <cell r="I290">
            <v>4006381340977</v>
          </cell>
        </row>
        <row r="291">
          <cell r="E291" t="str">
            <v>Stabilo Point 88 Keçe Uçlu Kalem Zebrui 20 Renk</v>
          </cell>
          <cell r="F291">
            <v>0.18</v>
          </cell>
          <cell r="G291" t="str">
            <v>TL</v>
          </cell>
          <cell r="H291">
            <v>53.802</v>
          </cell>
          <cell r="I291">
            <v>4006381340984</v>
          </cell>
        </row>
        <row r="292">
          <cell r="E292" t="str">
            <v>Stabilo Point 88 Keçe Uçlu Kalem 6 Renk Askılı Paket</v>
          </cell>
          <cell r="F292">
            <v>0.18</v>
          </cell>
          <cell r="G292" t="str">
            <v>TL</v>
          </cell>
          <cell r="H292">
            <v>16.140600000000003</v>
          </cell>
          <cell r="I292">
            <v>4006381316132</v>
          </cell>
        </row>
        <row r="293">
          <cell r="E293" t="str">
            <v>Stabilo Point 88 Keçe Uçlu Kalem 10 Renk Askılı Paket</v>
          </cell>
          <cell r="F293">
            <v>0.18</v>
          </cell>
          <cell r="G293" t="str">
            <v>TL</v>
          </cell>
          <cell r="H293">
            <v>26.901</v>
          </cell>
          <cell r="I293">
            <v>4006381177122</v>
          </cell>
        </row>
        <row r="294">
          <cell r="E294" t="str">
            <v>Stailo Point 88 + Pen 68 Keçe Uçlu Kalem 10'lu Set</v>
          </cell>
          <cell r="F294">
            <v>0.18</v>
          </cell>
          <cell r="G294" t="str">
            <v>TL</v>
          </cell>
          <cell r="H294">
            <v>26.901</v>
          </cell>
          <cell r="I294">
            <v>4006381458887</v>
          </cell>
        </row>
        <row r="295">
          <cell r="E295" t="str">
            <v>Stabilo Point 88 Mini Jeans 8'li Set</v>
          </cell>
          <cell r="F295">
            <v>0.18</v>
          </cell>
          <cell r="G295" t="str">
            <v>TL</v>
          </cell>
          <cell r="H295">
            <v>32.281200000000005</v>
          </cell>
          <cell r="I295">
            <v>4006381465403</v>
          </cell>
        </row>
        <row r="296">
          <cell r="E296" t="str">
            <v xml:space="preserve">Stabilo Point 88 Mini Keçe Uçlu Kalem 8'li Paket </v>
          </cell>
          <cell r="F296">
            <v>0.18</v>
          </cell>
          <cell r="G296" t="str">
            <v>TL</v>
          </cell>
          <cell r="H296">
            <v>21.520800000000001</v>
          </cell>
          <cell r="I296">
            <v>4006381367196</v>
          </cell>
        </row>
        <row r="297">
          <cell r="E297" t="str">
            <v xml:space="preserve">Stabilo Point 88 Mini Keçe Uçlu Kalem 12'li Paket </v>
          </cell>
          <cell r="F297">
            <v>0.18</v>
          </cell>
          <cell r="G297" t="str">
            <v>TL</v>
          </cell>
          <cell r="H297">
            <v>32.281200000000005</v>
          </cell>
          <cell r="I297">
            <v>4006381367219</v>
          </cell>
        </row>
        <row r="298">
          <cell r="E298" t="str">
            <v>Stabilo Point 88 Keçe Uçlu Kalem 10'lu Kutu Mavi</v>
          </cell>
          <cell r="F298">
            <v>0.18</v>
          </cell>
          <cell r="G298" t="str">
            <v>TL</v>
          </cell>
          <cell r="H298">
            <v>26.901000000000003</v>
          </cell>
          <cell r="I298">
            <v>4006381217460</v>
          </cell>
        </row>
        <row r="299">
          <cell r="E299" t="str">
            <v>Stabilo Point 88 Keçe Uçlu Kalem 10'lu Kutu Kırmızı</v>
          </cell>
          <cell r="F299">
            <v>0.18</v>
          </cell>
          <cell r="G299" t="str">
            <v>TL</v>
          </cell>
          <cell r="H299">
            <v>26.901000000000003</v>
          </cell>
          <cell r="I299">
            <v>4006381217453</v>
          </cell>
        </row>
        <row r="300">
          <cell r="E300" t="str">
            <v>Stabilo Point 88 Keçe Uçlu Kalem 10'lu Kutu Siyah</v>
          </cell>
          <cell r="F300">
            <v>0.18</v>
          </cell>
          <cell r="G300" t="str">
            <v>TL</v>
          </cell>
          <cell r="H300">
            <v>26.901000000000003</v>
          </cell>
          <cell r="I300">
            <v>4006381217477</v>
          </cell>
        </row>
        <row r="301">
          <cell r="E301" t="str">
            <v>Stabilo Point 88 Keçe Uçlu Kalem 10'lu Kutu Pembe</v>
          </cell>
          <cell r="F301">
            <v>0.18</v>
          </cell>
          <cell r="G301" t="str">
            <v>TL</v>
          </cell>
          <cell r="H301">
            <v>26.901000000000003</v>
          </cell>
          <cell r="I301">
            <v>4006381259682</v>
          </cell>
        </row>
        <row r="302">
          <cell r="E302" t="str">
            <v>Stabilo Point 88 Keçe Uçlu Kalem 10'lu Kutu Yeşil</v>
          </cell>
          <cell r="F302">
            <v>0.18</v>
          </cell>
          <cell r="G302" t="str">
            <v>TL</v>
          </cell>
          <cell r="H302">
            <v>26.901000000000003</v>
          </cell>
          <cell r="I302">
            <v>4006381105255</v>
          </cell>
        </row>
        <row r="303">
          <cell r="E303" t="str">
            <v>Stabilo Pen 68 Keçe Uçlu Kalem 6 Renk Askılı Paket</v>
          </cell>
          <cell r="F303">
            <v>0.18</v>
          </cell>
          <cell r="G303" t="str">
            <v>TL</v>
          </cell>
          <cell r="H303">
            <v>16.140600000000003</v>
          </cell>
          <cell r="I303">
            <v>4006381111683</v>
          </cell>
        </row>
        <row r="304">
          <cell r="E304" t="str">
            <v>Stabilo Pen 68 Keçe Uçlu Kalem 10 Renk Askılı Paket</v>
          </cell>
          <cell r="F304">
            <v>0.18</v>
          </cell>
          <cell r="G304" t="str">
            <v>TL</v>
          </cell>
          <cell r="H304">
            <v>26.901</v>
          </cell>
          <cell r="I304">
            <v>4006381327329</v>
          </cell>
        </row>
        <row r="305">
          <cell r="E305" t="str">
            <v>Noki Fineliner Keçe Uçlu Kalem 6'lı Paket</v>
          </cell>
          <cell r="F305">
            <v>0.18</v>
          </cell>
          <cell r="G305" t="str">
            <v>TL</v>
          </cell>
          <cell r="H305">
            <v>7.2818999999999994</v>
          </cell>
          <cell r="I305">
            <v>8693245056837</v>
          </cell>
        </row>
        <row r="306">
          <cell r="E306" t="str">
            <v>Noki Fineliner Keçe Uçlu Kalem 10'lu Paket</v>
          </cell>
          <cell r="F306">
            <v>0.18</v>
          </cell>
          <cell r="G306" t="str">
            <v>TL</v>
          </cell>
          <cell r="H306">
            <v>12.136500000000002</v>
          </cell>
          <cell r="I306">
            <v>8693245037263</v>
          </cell>
        </row>
        <row r="307">
          <cell r="E307" t="str">
            <v>Noki Fineliner Keçe Uçlu Kalem 24'lü Paket</v>
          </cell>
          <cell r="F307">
            <v>0.18</v>
          </cell>
          <cell r="G307" t="str">
            <v>TL</v>
          </cell>
          <cell r="H307">
            <v>28.9602</v>
          </cell>
          <cell r="I307">
            <v>8693245043165</v>
          </cell>
        </row>
        <row r="308">
          <cell r="E308" t="str">
            <v>edding 360XL Tahta Kalemi Mavi</v>
          </cell>
          <cell r="F308">
            <v>0.18</v>
          </cell>
          <cell r="G308" t="str">
            <v>TL</v>
          </cell>
          <cell r="H308">
            <v>1.8330300000000002</v>
          </cell>
          <cell r="I308" t="str">
            <v>4004764924325</v>
          </cell>
        </row>
        <row r="309">
          <cell r="E309" t="str">
            <v>edding 360XL Tahta Kalemi Siyah</v>
          </cell>
          <cell r="F309">
            <v>0.18</v>
          </cell>
          <cell r="G309" t="str">
            <v>TL</v>
          </cell>
          <cell r="H309">
            <v>1.8330300000000002</v>
          </cell>
          <cell r="I309" t="str">
            <v>4004764924264</v>
          </cell>
        </row>
        <row r="310">
          <cell r="E310" t="str">
            <v>edding 360XL Tahta Kalemi Kırmızı</v>
          </cell>
          <cell r="F310">
            <v>0.18</v>
          </cell>
          <cell r="G310" t="str">
            <v>TL</v>
          </cell>
          <cell r="H310">
            <v>1.8330300000000002</v>
          </cell>
          <cell r="I310" t="str">
            <v>4004764924295</v>
          </cell>
        </row>
        <row r="311">
          <cell r="E311" t="str">
            <v>edding 360XL Tahta Kalemi Yeşil</v>
          </cell>
          <cell r="F311">
            <v>0.18</v>
          </cell>
          <cell r="G311" t="str">
            <v>TL</v>
          </cell>
          <cell r="H311">
            <v>1.8330300000000002</v>
          </cell>
          <cell r="I311" t="str">
            <v>4004764924356</v>
          </cell>
        </row>
        <row r="312">
          <cell r="E312" t="str">
            <v>edding BT30 Yazı Tahtası Kalemi Mürekkebi Mavi</v>
          </cell>
          <cell r="F312">
            <v>0.18</v>
          </cell>
          <cell r="G312" t="str">
            <v>TL</v>
          </cell>
          <cell r="H312">
            <v>7.6752900000000004</v>
          </cell>
          <cell r="I312" t="str">
            <v>4004764064274</v>
          </cell>
        </row>
        <row r="313">
          <cell r="E313" t="str">
            <v>edding BT30 Yazı Tahtası Kalemi Mürekkebi Siyah</v>
          </cell>
          <cell r="F313">
            <v>0.18</v>
          </cell>
          <cell r="G313" t="str">
            <v>TL</v>
          </cell>
          <cell r="H313">
            <v>7.6752900000000004</v>
          </cell>
          <cell r="I313" t="str">
            <v>4004764064236</v>
          </cell>
        </row>
        <row r="314">
          <cell r="E314" t="str">
            <v>edding BT30 Yazı Tahtası Kalemi Mürekkebi Kırmızı</v>
          </cell>
          <cell r="F314">
            <v>0.18</v>
          </cell>
          <cell r="G314" t="str">
            <v>TL</v>
          </cell>
          <cell r="H314">
            <v>7.6752900000000004</v>
          </cell>
          <cell r="I314" t="str">
            <v>4004764064267</v>
          </cell>
        </row>
        <row r="315">
          <cell r="E315" t="str">
            <v>edding BT30 Yazı Tahtası Kalemi Mürekkebi Yeşil</v>
          </cell>
          <cell r="F315">
            <v>0.18</v>
          </cell>
          <cell r="G315" t="str">
            <v>TL</v>
          </cell>
          <cell r="H315">
            <v>7.6752900000000004</v>
          </cell>
          <cell r="I315" t="str">
            <v>4004764064281</v>
          </cell>
        </row>
        <row r="316">
          <cell r="E316" t="str">
            <v>edding BTK100 Yazı Tahtası Kalemi Mürekkebi Mavi</v>
          </cell>
          <cell r="F316">
            <v>0.18</v>
          </cell>
          <cell r="G316" t="str">
            <v>TL</v>
          </cell>
          <cell r="H316">
            <v>16.823700000000002</v>
          </cell>
          <cell r="I316">
            <v>0</v>
          </cell>
        </row>
        <row r="317">
          <cell r="E317" t="str">
            <v>edding BTK100 Yazı Tahtası Kalemi Mürekkebi Siyah</v>
          </cell>
          <cell r="F317">
            <v>0.18</v>
          </cell>
          <cell r="G317" t="str">
            <v>TL</v>
          </cell>
          <cell r="H317">
            <v>16.823700000000002</v>
          </cell>
          <cell r="I317" t="str">
            <v>4004764891825</v>
          </cell>
        </row>
        <row r="318">
          <cell r="E318" t="str">
            <v>edding BTK100 Yazı Tahtası Kalemi Mürekkebi Kırmızı</v>
          </cell>
          <cell r="F318">
            <v>0.18</v>
          </cell>
          <cell r="G318" t="str">
            <v>TL</v>
          </cell>
          <cell r="H318">
            <v>16.823700000000002</v>
          </cell>
          <cell r="I318" t="str">
            <v>4004764891856</v>
          </cell>
        </row>
        <row r="319">
          <cell r="E319" t="str">
            <v>edding BTK100 Yazı Tahtası Kalemi Mürekkebi Yeşil</v>
          </cell>
          <cell r="F319">
            <v>0.18</v>
          </cell>
          <cell r="G319" t="str">
            <v>TL</v>
          </cell>
          <cell r="H319">
            <v>16.823700000000002</v>
          </cell>
          <cell r="I319">
            <v>0</v>
          </cell>
        </row>
        <row r="320">
          <cell r="E320" t="str">
            <v>Pilot V-Board Master Tahta Kalemi Siyah</v>
          </cell>
          <cell r="F320">
            <v>0.18</v>
          </cell>
          <cell r="G320" t="str">
            <v>TL</v>
          </cell>
          <cell r="H320">
            <v>5.3802000000000003</v>
          </cell>
          <cell r="I320">
            <v>4902505355769</v>
          </cell>
        </row>
        <row r="321">
          <cell r="E321" t="str">
            <v>Pilot V-Board Master Tahta Kalemi Mavi</v>
          </cell>
          <cell r="F321">
            <v>0.18</v>
          </cell>
          <cell r="G321" t="str">
            <v>TL</v>
          </cell>
          <cell r="H321">
            <v>5.3802000000000003</v>
          </cell>
          <cell r="I321">
            <v>4902505355783</v>
          </cell>
        </row>
        <row r="322">
          <cell r="E322" t="str">
            <v>Pilot V-Board Master Tahta Kalemi Kırmızı</v>
          </cell>
          <cell r="F322">
            <v>0.18</v>
          </cell>
          <cell r="G322" t="str">
            <v>TL</v>
          </cell>
          <cell r="H322">
            <v>5.3802000000000003</v>
          </cell>
          <cell r="I322">
            <v>4902505355776</v>
          </cell>
        </row>
        <row r="323">
          <cell r="E323" t="str">
            <v>Pilot V-Board Master Tahta Kalemi Yeşil</v>
          </cell>
          <cell r="F323">
            <v>0.18</v>
          </cell>
          <cell r="G323" t="str">
            <v>TL</v>
          </cell>
          <cell r="H323">
            <v>5.3802000000000003</v>
          </cell>
          <cell r="I323">
            <v>4902505355790</v>
          </cell>
        </row>
        <row r="324">
          <cell r="E324" t="str">
            <v>Pilot V-Board Master Tahta Kalemi Kartuşu Siyah</v>
          </cell>
          <cell r="F324">
            <v>0.18</v>
          </cell>
          <cell r="G324" t="str">
            <v>TL</v>
          </cell>
          <cell r="H324">
            <v>3.4839000000000002</v>
          </cell>
          <cell r="I324">
            <v>4902505343544</v>
          </cell>
        </row>
        <row r="325">
          <cell r="E325" t="str">
            <v>Pilot V-Board Master Tahta Kalemi Kartuşu Mavi</v>
          </cell>
          <cell r="F325">
            <v>0.18</v>
          </cell>
          <cell r="G325" t="str">
            <v>TL</v>
          </cell>
          <cell r="H325">
            <v>3.4839000000000002</v>
          </cell>
          <cell r="I325">
            <v>4902505343568</v>
          </cell>
        </row>
        <row r="326">
          <cell r="E326" t="str">
            <v>Pilot V-Board Master Tahta Kalemi Kartuşu Kırmızı</v>
          </cell>
          <cell r="F326">
            <v>0.18</v>
          </cell>
          <cell r="G326" t="str">
            <v>TL</v>
          </cell>
          <cell r="H326">
            <v>3.4839000000000002</v>
          </cell>
          <cell r="I326">
            <v>4902505343551</v>
          </cell>
        </row>
        <row r="327">
          <cell r="E327" t="str">
            <v>Pilot V-Board Master Tahta Kalemi Kartuşu Yeşil</v>
          </cell>
          <cell r="F327">
            <v>0.18</v>
          </cell>
          <cell r="G327" t="str">
            <v>TL</v>
          </cell>
          <cell r="H327">
            <v>3.4839000000000002</v>
          </cell>
          <cell r="I327">
            <v>4902505343575</v>
          </cell>
        </row>
        <row r="328">
          <cell r="E328" t="str">
            <v>Noki Beyaz Tahta Kalemi Çift Uçlu Silgili 3'lü Blister</v>
          </cell>
          <cell r="F328">
            <v>0.18</v>
          </cell>
          <cell r="G328" t="str">
            <v>TL</v>
          </cell>
          <cell r="H328">
            <v>5.57</v>
          </cell>
          <cell r="I328">
            <v>8693245004975</v>
          </cell>
        </row>
        <row r="329">
          <cell r="E329" t="str">
            <v>Adel Tahta Kalemi Siyah 12'li</v>
          </cell>
          <cell r="F329">
            <v>0.18</v>
          </cell>
          <cell r="G329" t="str">
            <v>TL</v>
          </cell>
          <cell r="H329">
            <v>12.18</v>
          </cell>
          <cell r="I329">
            <v>8690826131945</v>
          </cell>
        </row>
        <row r="330">
          <cell r="E330" t="str">
            <v>Adel Tahta Kalemi Mavi 12'li</v>
          </cell>
          <cell r="F330">
            <v>0.18</v>
          </cell>
          <cell r="G330" t="str">
            <v>TL</v>
          </cell>
          <cell r="H330">
            <v>12.18</v>
          </cell>
          <cell r="I330">
            <v>8690826131976</v>
          </cell>
        </row>
        <row r="331">
          <cell r="E331" t="str">
            <v>Adel Tahta Kalemi Kırmızı 12'li</v>
          </cell>
          <cell r="F331">
            <v>0.18</v>
          </cell>
          <cell r="G331" t="str">
            <v>TL</v>
          </cell>
          <cell r="H331">
            <v>12.18</v>
          </cell>
          <cell r="I331">
            <v>8690826132003</v>
          </cell>
        </row>
        <row r="332">
          <cell r="E332" t="str">
            <v>Hi-Text 830PB Permanent Koli Kalemi Yuvarlak Uç 12'li Mavi</v>
          </cell>
          <cell r="F332">
            <v>0.18</v>
          </cell>
          <cell r="G332" t="str">
            <v>TL</v>
          </cell>
          <cell r="H332">
            <v>13.86</v>
          </cell>
          <cell r="I332">
            <v>8008621001255</v>
          </cell>
        </row>
        <row r="333">
          <cell r="E333" t="str">
            <v>Hi-Text 830PB Permanent Koli Kalemi Yuvarlak Uç 12'li Siyah</v>
          </cell>
          <cell r="F333">
            <v>0.18</v>
          </cell>
          <cell r="G333" t="str">
            <v>TL</v>
          </cell>
          <cell r="H333">
            <v>13.86</v>
          </cell>
          <cell r="I333">
            <v>8008621000036</v>
          </cell>
        </row>
        <row r="334">
          <cell r="E334" t="str">
            <v>Hi-Text 830PB Permanent Koli Kalemi Yuvarlak Uç 12'li Kırmızı</v>
          </cell>
          <cell r="F334">
            <v>0.18</v>
          </cell>
          <cell r="G334" t="str">
            <v>TL</v>
          </cell>
          <cell r="H334">
            <v>13.86</v>
          </cell>
          <cell r="I334">
            <v>8008621001262</v>
          </cell>
        </row>
        <row r="335">
          <cell r="E335" t="str">
            <v>Hi-Text 830PC Permanent Koli Kalemi Kesik Uç 12'li Mavi</v>
          </cell>
          <cell r="F335">
            <v>0.18</v>
          </cell>
          <cell r="G335" t="str">
            <v>TL</v>
          </cell>
          <cell r="H335">
            <v>13.86</v>
          </cell>
          <cell r="I335">
            <v>8008621001460</v>
          </cell>
        </row>
        <row r="336">
          <cell r="E336" t="str">
            <v>Hi-Text 830PC Permanent Koli Kalemi Kesik Uç 12'li Siyah</v>
          </cell>
          <cell r="F336">
            <v>0.18</v>
          </cell>
          <cell r="G336" t="str">
            <v>TL</v>
          </cell>
          <cell r="H336">
            <v>13.86</v>
          </cell>
          <cell r="I336">
            <v>8008621003105</v>
          </cell>
        </row>
        <row r="337">
          <cell r="E337" t="str">
            <v>Hi-Text 830PC Permanent Koli Kalemi Kesik Uç 12'li Kırmızı</v>
          </cell>
          <cell r="F337">
            <v>0.18</v>
          </cell>
          <cell r="G337" t="str">
            <v>TL</v>
          </cell>
          <cell r="H337">
            <v>13.86</v>
          </cell>
          <cell r="I337">
            <v>8008621001507</v>
          </cell>
        </row>
        <row r="338">
          <cell r="E338" t="str">
            <v>Adel Permanent Markör yuvarlak Uç 12'li Siyah</v>
          </cell>
          <cell r="F338">
            <v>0.18</v>
          </cell>
          <cell r="G338" t="str">
            <v>TL</v>
          </cell>
          <cell r="H338">
            <v>11.17</v>
          </cell>
          <cell r="I338">
            <v>8690826411184</v>
          </cell>
        </row>
        <row r="339">
          <cell r="E339" t="str">
            <v>Adel Permanent Markör yuvarlak Uç 12'li Mavi</v>
          </cell>
          <cell r="F339">
            <v>0.18</v>
          </cell>
          <cell r="G339" t="str">
            <v>TL</v>
          </cell>
          <cell r="H339">
            <v>11.17</v>
          </cell>
          <cell r="I339">
            <v>8690826411238</v>
          </cell>
        </row>
        <row r="340">
          <cell r="E340" t="str">
            <v>Adel Permanent Markör yuvarlak Uç 12'li Kırmızı</v>
          </cell>
          <cell r="F340">
            <v>0.18</v>
          </cell>
          <cell r="G340" t="str">
            <v>TL</v>
          </cell>
          <cell r="H340">
            <v>11.17</v>
          </cell>
          <cell r="I340">
            <v>8690826411283</v>
          </cell>
        </row>
        <row r="341">
          <cell r="E341" t="str">
            <v>Noki Permanent Koli Kalemi Yuvarlak Uç 12'li Mavi</v>
          </cell>
          <cell r="F341">
            <v>0.18</v>
          </cell>
          <cell r="G341" t="str">
            <v>TL</v>
          </cell>
          <cell r="H341">
            <v>11.05</v>
          </cell>
          <cell r="I341">
            <v>0</v>
          </cell>
        </row>
        <row r="342">
          <cell r="E342" t="str">
            <v>Noki Permanent Koli Kalemi Yuvarlak Uç 12'li Siyah</v>
          </cell>
          <cell r="F342">
            <v>0.18</v>
          </cell>
          <cell r="G342" t="str">
            <v>TL</v>
          </cell>
          <cell r="H342">
            <v>11.05</v>
          </cell>
          <cell r="I342">
            <v>0</v>
          </cell>
        </row>
        <row r="343">
          <cell r="E343" t="str">
            <v>Noki Permanent Koli Kalemi Yuvarlak Uç 12'li Kırmızı</v>
          </cell>
          <cell r="F343">
            <v>0.18</v>
          </cell>
          <cell r="G343" t="str">
            <v>TL</v>
          </cell>
          <cell r="H343">
            <v>11.05</v>
          </cell>
          <cell r="I343">
            <v>0</v>
          </cell>
        </row>
        <row r="344">
          <cell r="E344" t="str">
            <v>Noki Permanent Koli Kalemi Kesik Uç 12'li Mavi</v>
          </cell>
          <cell r="F344">
            <v>0.18</v>
          </cell>
          <cell r="G344" t="str">
            <v>TL</v>
          </cell>
          <cell r="H344">
            <v>11.05</v>
          </cell>
          <cell r="I344">
            <v>0</v>
          </cell>
        </row>
        <row r="345">
          <cell r="E345" t="str">
            <v>Noki Permanent Koli Kalemi Kesik Uç 12'li Siyah</v>
          </cell>
          <cell r="F345">
            <v>0.18</v>
          </cell>
          <cell r="G345" t="str">
            <v>TL</v>
          </cell>
          <cell r="H345">
            <v>11.05</v>
          </cell>
          <cell r="I345">
            <v>0</v>
          </cell>
        </row>
        <row r="346">
          <cell r="E346" t="str">
            <v>Noki Permanent Koli Kalemi Kesik Uç 12'li Kırmızı</v>
          </cell>
          <cell r="F346">
            <v>0.18</v>
          </cell>
          <cell r="G346" t="str">
            <v>TL</v>
          </cell>
          <cell r="H346">
            <v>11.05</v>
          </cell>
          <cell r="I346">
            <v>0</v>
          </cell>
        </row>
        <row r="347">
          <cell r="E347" t="str">
            <v>Parker Vector CT Dolma Kalem Kırmızı</v>
          </cell>
          <cell r="F347">
            <v>0.18</v>
          </cell>
          <cell r="G347" t="str">
            <v>TL</v>
          </cell>
          <cell r="H347">
            <v>19.75</v>
          </cell>
          <cell r="I347" t="str">
            <v>5011247305570</v>
          </cell>
        </row>
        <row r="348">
          <cell r="E348" t="str">
            <v>Parker Vector CT Dolma Kalem Mavi</v>
          </cell>
          <cell r="F348">
            <v>0.18</v>
          </cell>
          <cell r="G348" t="str">
            <v>TL</v>
          </cell>
          <cell r="H348">
            <v>19.75</v>
          </cell>
          <cell r="I348" t="str">
            <v>5011247314992</v>
          </cell>
        </row>
        <row r="349">
          <cell r="E349" t="str">
            <v>Parker Vector CT Dolma Kalem Siyah</v>
          </cell>
          <cell r="F349">
            <v>0.18</v>
          </cell>
          <cell r="G349" t="str">
            <v>TL</v>
          </cell>
          <cell r="H349">
            <v>19.75</v>
          </cell>
          <cell r="I349" t="str">
            <v>5011247106023</v>
          </cell>
        </row>
        <row r="350">
          <cell r="E350" t="str">
            <v>Parker Vector CT SS Dolma Kalem</v>
          </cell>
          <cell r="F350">
            <v>0.18</v>
          </cell>
          <cell r="G350" t="str">
            <v>TL</v>
          </cell>
          <cell r="H350">
            <v>31.39</v>
          </cell>
          <cell r="I350" t="str">
            <v>5011247120487</v>
          </cell>
        </row>
        <row r="351">
          <cell r="E351" t="str">
            <v>Parker IM Metal Kurşuni CT Dolma Kalem</v>
          </cell>
          <cell r="F351">
            <v>0.18</v>
          </cell>
          <cell r="G351" t="str">
            <v>TL</v>
          </cell>
          <cell r="H351">
            <v>54.405000000000001</v>
          </cell>
          <cell r="I351" t="str">
            <v>3501170856154</v>
          </cell>
        </row>
        <row r="352">
          <cell r="E352" t="str">
            <v>Parker IM Metal Brushed GT Dolma Kalem</v>
          </cell>
          <cell r="F352">
            <v>0.18</v>
          </cell>
          <cell r="G352" t="str">
            <v>TL</v>
          </cell>
          <cell r="H352">
            <v>54.405000000000001</v>
          </cell>
          <cell r="I352" t="str">
            <v>3501170856147</v>
          </cell>
        </row>
        <row r="353">
          <cell r="E353" t="str">
            <v>Parker IM Metal Brushed CT Dolma Kalem</v>
          </cell>
          <cell r="F353">
            <v>0.18</v>
          </cell>
          <cell r="G353" t="str">
            <v>TL</v>
          </cell>
          <cell r="H353">
            <v>54.405000000000001</v>
          </cell>
          <cell r="I353" t="str">
            <v>3501170856130</v>
          </cell>
        </row>
        <row r="354">
          <cell r="E354" t="str">
            <v>Parker IM Metal Mavi CT Dolma Kalem</v>
          </cell>
          <cell r="F354">
            <v>0.18</v>
          </cell>
          <cell r="G354" t="str">
            <v>TL</v>
          </cell>
          <cell r="H354">
            <v>54.405000000000001</v>
          </cell>
          <cell r="I354" t="str">
            <v>3501170856123</v>
          </cell>
        </row>
        <row r="355">
          <cell r="E355" t="str">
            <v>Parker IM Metal Silver CT Dolma Kalem</v>
          </cell>
          <cell r="F355">
            <v>0.18</v>
          </cell>
          <cell r="G355" t="str">
            <v>TL</v>
          </cell>
          <cell r="H355">
            <v>54.405000000000001</v>
          </cell>
          <cell r="I355" t="str">
            <v>3501170856116</v>
          </cell>
        </row>
        <row r="356">
          <cell r="E356" t="str">
            <v>Parker IM Metal Lake Siyah GT Dolma Kalem</v>
          </cell>
          <cell r="F356">
            <v>0.18</v>
          </cell>
          <cell r="G356" t="str">
            <v>TL</v>
          </cell>
          <cell r="H356">
            <v>54.405000000000001</v>
          </cell>
          <cell r="I356" t="str">
            <v>3501170856109</v>
          </cell>
        </row>
        <row r="357">
          <cell r="E357" t="str">
            <v>Parker IM Metal Lake Siyah CT Dolma Kalem</v>
          </cell>
          <cell r="F357">
            <v>0.18</v>
          </cell>
          <cell r="G357" t="str">
            <v>TL</v>
          </cell>
          <cell r="H357">
            <v>54.405000000000001</v>
          </cell>
          <cell r="I357" t="str">
            <v>3501170856093</v>
          </cell>
        </row>
        <row r="358">
          <cell r="E358" t="str">
            <v>Parker Urban Premium Dolma Kalem Mat Siyah</v>
          </cell>
          <cell r="F358">
            <v>0.18</v>
          </cell>
          <cell r="G358" t="str">
            <v>TL</v>
          </cell>
          <cell r="H358">
            <v>109.64700000000001</v>
          </cell>
          <cell r="I358">
            <v>3501170949153</v>
          </cell>
        </row>
        <row r="359">
          <cell r="E359" t="str">
            <v>Parker Urban Premium Dolma Kalem Metal Kahve</v>
          </cell>
          <cell r="F359">
            <v>0.18</v>
          </cell>
          <cell r="G359" t="str">
            <v>TL</v>
          </cell>
          <cell r="H359">
            <v>109.64700000000001</v>
          </cell>
          <cell r="I359">
            <v>3501170949207</v>
          </cell>
        </row>
        <row r="360">
          <cell r="E360" t="str">
            <v>Parker Urban Premium Dolma Kalem Metal Pembe</v>
          </cell>
          <cell r="F360">
            <v>0.18</v>
          </cell>
          <cell r="G360" t="str">
            <v>TL</v>
          </cell>
          <cell r="H360">
            <v>109.64700000000001</v>
          </cell>
          <cell r="I360">
            <v>3501170949252</v>
          </cell>
        </row>
        <row r="361">
          <cell r="E361" t="str">
            <v>Parker Urban Premium Dolma Kalem Metal Abanoz Siyah</v>
          </cell>
          <cell r="F361">
            <v>0.18</v>
          </cell>
          <cell r="G361" t="str">
            <v>TL</v>
          </cell>
          <cell r="H361">
            <v>109.64700000000001</v>
          </cell>
          <cell r="I361" t="str">
            <v>3501170911471</v>
          </cell>
        </row>
        <row r="362">
          <cell r="E362" t="str">
            <v>Parker Urban Premium Dolma Kalem Metal İnci</v>
          </cell>
          <cell r="F362">
            <v>0.18</v>
          </cell>
          <cell r="G362" t="str">
            <v>TL</v>
          </cell>
          <cell r="H362">
            <v>109.64700000000001</v>
          </cell>
          <cell r="I362" t="str">
            <v>3501170911426</v>
          </cell>
        </row>
        <row r="363">
          <cell r="E363" t="str">
            <v>Parker Sonnet SS GT Dolma Kalem</v>
          </cell>
          <cell r="F363">
            <v>0.18</v>
          </cell>
          <cell r="G363" t="str">
            <v>TL</v>
          </cell>
          <cell r="H363">
            <v>148.98600000000002</v>
          </cell>
          <cell r="I363" t="str">
            <v>3501170809129</v>
          </cell>
        </row>
        <row r="364">
          <cell r="E364" t="str">
            <v>Parker Sonnet SS CT Dolma Kalem</v>
          </cell>
          <cell r="F364">
            <v>0.18</v>
          </cell>
          <cell r="G364" t="str">
            <v>TL</v>
          </cell>
          <cell r="H364">
            <v>148.98600000000002</v>
          </cell>
          <cell r="I364" t="str">
            <v>3501170809228</v>
          </cell>
        </row>
        <row r="365">
          <cell r="E365" t="str">
            <v>Parker Sonnet Mat Siyah GT Dolma Kalem</v>
          </cell>
          <cell r="F365">
            <v>0.18</v>
          </cell>
          <cell r="G365" t="str">
            <v>TL</v>
          </cell>
          <cell r="H365">
            <v>184.14000000000001</v>
          </cell>
          <cell r="I365" t="str">
            <v>3501170817957</v>
          </cell>
        </row>
        <row r="366">
          <cell r="E366" t="str">
            <v>Parker Sonnet Mat Siyah CT Dolma Kalem</v>
          </cell>
          <cell r="F366">
            <v>0.18</v>
          </cell>
          <cell r="G366" t="str">
            <v>TL</v>
          </cell>
          <cell r="H366">
            <v>184.14000000000001</v>
          </cell>
          <cell r="I366" t="str">
            <v>3501170818091</v>
          </cell>
        </row>
        <row r="367">
          <cell r="E367" t="str">
            <v>Parker Sonnet Lake Siyah GT Dolma Kalem</v>
          </cell>
          <cell r="F367">
            <v>0.18</v>
          </cell>
          <cell r="G367" t="str">
            <v>TL</v>
          </cell>
          <cell r="H367">
            <v>184.14000000000001</v>
          </cell>
          <cell r="I367" t="str">
            <v>3501170808719</v>
          </cell>
        </row>
        <row r="368">
          <cell r="E368" t="str">
            <v>Parker Sonnet Lake Siyah CT Dolma Kalem</v>
          </cell>
          <cell r="F368">
            <v>0.18</v>
          </cell>
          <cell r="G368" t="str">
            <v>TL</v>
          </cell>
          <cell r="H368">
            <v>184.14000000000001</v>
          </cell>
          <cell r="I368" t="str">
            <v>3501170808818</v>
          </cell>
        </row>
        <row r="369">
          <cell r="E369" t="str">
            <v>Parker Sonnet İnci Beyaz CT Dolma Kalem</v>
          </cell>
          <cell r="F369">
            <v>0.18</v>
          </cell>
          <cell r="G369" t="str">
            <v>TL</v>
          </cell>
          <cell r="H369">
            <v>309.69</v>
          </cell>
          <cell r="I369">
            <v>3501170947371</v>
          </cell>
        </row>
        <row r="370">
          <cell r="E370" t="str">
            <v>Parker Sonnet Metal İnci CT Dolma Kalem</v>
          </cell>
          <cell r="F370">
            <v>0.18</v>
          </cell>
          <cell r="G370" t="str">
            <v>TL</v>
          </cell>
          <cell r="H370">
            <v>309.69</v>
          </cell>
          <cell r="I370">
            <v>3501170947326</v>
          </cell>
        </row>
        <row r="371">
          <cell r="E371" t="str">
            <v>Parker Sonnet Pembe Altın CT Dolma Kalem</v>
          </cell>
          <cell r="F371">
            <v>0.18</v>
          </cell>
          <cell r="G371" t="str">
            <v>TL</v>
          </cell>
          <cell r="H371">
            <v>309.69</v>
          </cell>
          <cell r="I371">
            <v>3501170947272</v>
          </cell>
        </row>
        <row r="372">
          <cell r="E372" t="str">
            <v>Parker Sonnet Koyu Gri CT Dolma Kalem</v>
          </cell>
          <cell r="F372">
            <v>0.18</v>
          </cell>
          <cell r="G372" t="str">
            <v>TL</v>
          </cell>
          <cell r="H372">
            <v>309.69</v>
          </cell>
          <cell r="I372" t="str">
            <v>3501170912409</v>
          </cell>
        </row>
        <row r="373">
          <cell r="E373" t="str">
            <v>Parker Sonnet Koyu Gri GT Dolma Kalem</v>
          </cell>
          <cell r="F373">
            <v>0.18</v>
          </cell>
          <cell r="G373" t="str">
            <v>TL</v>
          </cell>
          <cell r="H373">
            <v>309.69</v>
          </cell>
          <cell r="I373" t="str">
            <v>3501170912454</v>
          </cell>
        </row>
        <row r="374">
          <cell r="E374" t="str">
            <v>Parker Sonnet Gümüş CT Dolma Kalem</v>
          </cell>
          <cell r="F374">
            <v>0.18</v>
          </cell>
          <cell r="G374" t="str">
            <v>TL</v>
          </cell>
          <cell r="H374">
            <v>502.20000000000005</v>
          </cell>
          <cell r="I374" t="str">
            <v>3501170912508</v>
          </cell>
        </row>
        <row r="375">
          <cell r="E375" t="str">
            <v>Parker Sonnet Cisele S.Silver GT Dolma Kalem</v>
          </cell>
          <cell r="F375">
            <v>0.18</v>
          </cell>
          <cell r="G375" t="str">
            <v>TL</v>
          </cell>
          <cell r="H375">
            <v>502.20000000000005</v>
          </cell>
          <cell r="I375" t="str">
            <v>3501170808153</v>
          </cell>
        </row>
        <row r="376">
          <cell r="E376" t="str">
            <v>Parker Premier Deluxe GT Dolma Kalem</v>
          </cell>
          <cell r="F376">
            <v>0.18</v>
          </cell>
          <cell r="G376" t="str">
            <v>TL</v>
          </cell>
          <cell r="H376">
            <v>657.04500000000007</v>
          </cell>
          <cell r="I376" t="str">
            <v>3501170887943</v>
          </cell>
        </row>
        <row r="377">
          <cell r="E377" t="str">
            <v>Parker Premier Custom Siyah ST Dolma Kalem</v>
          </cell>
          <cell r="F377">
            <v>0.18</v>
          </cell>
          <cell r="G377" t="str">
            <v>TL</v>
          </cell>
          <cell r="H377">
            <v>640.30500000000006</v>
          </cell>
          <cell r="I377" t="str">
            <v>3501170887905</v>
          </cell>
        </row>
        <row r="378">
          <cell r="E378" t="str">
            <v>Parker Premier Deluxe ST Dolma Kalem</v>
          </cell>
          <cell r="F378">
            <v>0.18</v>
          </cell>
          <cell r="G378" t="str">
            <v>TL</v>
          </cell>
          <cell r="H378">
            <v>611.01</v>
          </cell>
          <cell r="I378" t="str">
            <v>3501170887981</v>
          </cell>
        </row>
        <row r="379">
          <cell r="E379" t="str">
            <v>Parker Premier Sermaik Siyah Dolma Kalem</v>
          </cell>
          <cell r="F379">
            <v>0.18</v>
          </cell>
          <cell r="G379" t="str">
            <v>TL</v>
          </cell>
          <cell r="H379">
            <v>611.01</v>
          </cell>
          <cell r="I379">
            <v>3501170924778</v>
          </cell>
        </row>
        <row r="380">
          <cell r="E380" t="str">
            <v>Parker Premier Siyah GT Dolma Kalem</v>
          </cell>
          <cell r="F380">
            <v>0.18</v>
          </cell>
          <cell r="G380" t="str">
            <v>TL</v>
          </cell>
          <cell r="H380">
            <v>472.90500000000003</v>
          </cell>
          <cell r="I380" t="str">
            <v>3501170887820</v>
          </cell>
        </row>
        <row r="381">
          <cell r="E381" t="str">
            <v>Parker Premier Siyah ST Dolma Kalem</v>
          </cell>
          <cell r="F381">
            <v>0.18</v>
          </cell>
          <cell r="G381" t="str">
            <v>TL</v>
          </cell>
          <cell r="H381">
            <v>472.90500000000003</v>
          </cell>
          <cell r="I381" t="str">
            <v>3501170887868</v>
          </cell>
        </row>
        <row r="382">
          <cell r="E382" t="str">
            <v>Parker Duofold Pearl Siyah GT Dolma Kalem</v>
          </cell>
          <cell r="F382">
            <v>0.18</v>
          </cell>
          <cell r="G382" t="str">
            <v>TL</v>
          </cell>
          <cell r="H382">
            <v>673.78500000000008</v>
          </cell>
          <cell r="I382">
            <v>3501170767481</v>
          </cell>
        </row>
        <row r="383">
          <cell r="E383" t="str">
            <v xml:space="preserve">Parker Duofold Siyah GT Dolma Kalem </v>
          </cell>
          <cell r="F383">
            <v>0.18</v>
          </cell>
          <cell r="G383" t="str">
            <v>TL</v>
          </cell>
          <cell r="H383">
            <v>569.16000000000008</v>
          </cell>
          <cell r="I383">
            <v>3501170690437</v>
          </cell>
        </row>
        <row r="384">
          <cell r="E384" t="str">
            <v>Parker Duofold Siyah PT Dolma Kalem</v>
          </cell>
          <cell r="F384">
            <v>0.18</v>
          </cell>
          <cell r="G384" t="str">
            <v>TL</v>
          </cell>
          <cell r="H384">
            <v>569.16000000000008</v>
          </cell>
          <cell r="I384">
            <v>3501170690581</v>
          </cell>
        </row>
        <row r="385">
          <cell r="E385" t="str">
            <v>Faber-Castell E-Motion Pure Black Dolma Kalem</v>
          </cell>
          <cell r="F385">
            <v>0.18</v>
          </cell>
          <cell r="G385" t="str">
            <v>TL</v>
          </cell>
          <cell r="H385">
            <v>218.78</v>
          </cell>
          <cell r="I385">
            <v>4005401486206</v>
          </cell>
        </row>
        <row r="386">
          <cell r="E386" t="str">
            <v>Faber-Castell E-Motion Rhombus Dolma Kalem</v>
          </cell>
          <cell r="F386">
            <v>0.18</v>
          </cell>
          <cell r="G386" t="str">
            <v>TL</v>
          </cell>
          <cell r="H386">
            <v>160.32</v>
          </cell>
          <cell r="I386">
            <v>4005401485902</v>
          </cell>
        </row>
        <row r="387">
          <cell r="E387" t="str">
            <v>Faber-Castell E-Motion Krom/Ahşap Dolma Kalem, Koyu Kahverengi (M)</v>
          </cell>
          <cell r="F387">
            <v>0.18</v>
          </cell>
          <cell r="G387" t="str">
            <v>TL</v>
          </cell>
          <cell r="H387">
            <v>157.53</v>
          </cell>
          <cell r="I387">
            <v>4005401482109</v>
          </cell>
        </row>
        <row r="388">
          <cell r="E388" t="str">
            <v>Faber-Castell E-Motion Krom/Ahşap Dolma Kalem, Koyu Kahverengi (B)</v>
          </cell>
          <cell r="F388">
            <v>0.18</v>
          </cell>
          <cell r="G388" t="str">
            <v>TL</v>
          </cell>
          <cell r="H388">
            <v>157.53</v>
          </cell>
          <cell r="I388">
            <v>4005401482130</v>
          </cell>
        </row>
        <row r="389">
          <cell r="E389" t="str">
            <v>Faber-Castell E-Motion Krom/Ahşap Dolma Kalem, Siyah (M)</v>
          </cell>
          <cell r="F389">
            <v>0.18</v>
          </cell>
          <cell r="G389" t="str">
            <v>TL</v>
          </cell>
          <cell r="H389">
            <v>157.53</v>
          </cell>
          <cell r="I389">
            <v>4005401482208</v>
          </cell>
        </row>
        <row r="390">
          <cell r="E390" t="str">
            <v xml:space="preserve">Faber-Castell Loom Piano Dolma Kalem Lime   </v>
          </cell>
          <cell r="F390">
            <v>0.18</v>
          </cell>
          <cell r="G390" t="str">
            <v>TL</v>
          </cell>
          <cell r="H390">
            <v>59.13</v>
          </cell>
          <cell r="I390">
            <v>4005401492801</v>
          </cell>
        </row>
        <row r="391">
          <cell r="E391" t="str">
            <v xml:space="preserve">Faber-Castell Loom Piano Dolma Kalem Mor   </v>
          </cell>
          <cell r="F391">
            <v>0.18</v>
          </cell>
          <cell r="G391" t="str">
            <v>TL</v>
          </cell>
          <cell r="H391">
            <v>59.13</v>
          </cell>
          <cell r="I391">
            <v>4005401492900</v>
          </cell>
        </row>
        <row r="392">
          <cell r="E392" t="str">
            <v xml:space="preserve">Faber-Castell Loom Dolma Kalem Metalik Gümüş   </v>
          </cell>
          <cell r="F392">
            <v>0.18</v>
          </cell>
          <cell r="G392" t="str">
            <v>TL</v>
          </cell>
          <cell r="H392">
            <v>53.47</v>
          </cell>
          <cell r="I392">
            <v>4005401492009</v>
          </cell>
        </row>
        <row r="393">
          <cell r="E393" t="str">
            <v xml:space="preserve">Faber-Castell Loom Dolma Kalem Metalik Mavi   </v>
          </cell>
          <cell r="F393">
            <v>0.18</v>
          </cell>
          <cell r="G393" t="str">
            <v>TL</v>
          </cell>
          <cell r="H393">
            <v>53.47</v>
          </cell>
          <cell r="I393">
            <v>4005401492108</v>
          </cell>
        </row>
        <row r="394">
          <cell r="E394" t="str">
            <v xml:space="preserve">Faber-Castell Loom Dolma Kalem Metalik Mor   </v>
          </cell>
          <cell r="F394">
            <v>0.18</v>
          </cell>
          <cell r="G394" t="str">
            <v>TL</v>
          </cell>
          <cell r="H394">
            <v>53.47</v>
          </cell>
          <cell r="I394">
            <v>4005401492306</v>
          </cell>
        </row>
        <row r="395">
          <cell r="E395" t="str">
            <v xml:space="preserve">Faber-Castell Loom Dolma Kalem Metalik Turuncu  </v>
          </cell>
          <cell r="F395">
            <v>0.18</v>
          </cell>
          <cell r="G395" t="str">
            <v>TL</v>
          </cell>
          <cell r="H395">
            <v>53.47</v>
          </cell>
          <cell r="I395">
            <v>4005401492207</v>
          </cell>
        </row>
        <row r="396">
          <cell r="E396" t="str">
            <v>Faber-Castell Loom Dolma Kalem Siyah</v>
          </cell>
          <cell r="F396">
            <v>0.18</v>
          </cell>
          <cell r="G396" t="str">
            <v>TL</v>
          </cell>
          <cell r="H396">
            <v>59.14</v>
          </cell>
          <cell r="I396">
            <v>4005401492504</v>
          </cell>
        </row>
        <row r="397">
          <cell r="E397" t="str">
            <v>Faber-Castell Loom Dolma Kalem Beyaz</v>
          </cell>
          <cell r="F397">
            <v>0.18</v>
          </cell>
          <cell r="G397" t="str">
            <v>TL</v>
          </cell>
          <cell r="H397">
            <v>60.24</v>
          </cell>
          <cell r="I397">
            <v>4005401492702</v>
          </cell>
        </row>
        <row r="398">
          <cell r="E398" t="str">
            <v xml:space="preserve">Faber-Castell Basic Siyah Dolma Kalem Karbon (M)  </v>
          </cell>
          <cell r="F398">
            <v>0.18</v>
          </cell>
          <cell r="G398" t="str">
            <v>TL</v>
          </cell>
          <cell r="H398">
            <v>66.92</v>
          </cell>
          <cell r="I398">
            <v>4005401488200</v>
          </cell>
        </row>
        <row r="399">
          <cell r="E399" t="str">
            <v>Faber-Castell Basic Siyah Dolma Kalem Deri (M)   </v>
          </cell>
          <cell r="F399">
            <v>0.18</v>
          </cell>
          <cell r="G399" t="str">
            <v>TL</v>
          </cell>
          <cell r="H399">
            <v>66.92</v>
          </cell>
          <cell r="I399">
            <v>4005401488309</v>
          </cell>
        </row>
        <row r="400">
          <cell r="E400" t="str">
            <v xml:space="preserve">Faber-Castell Basic Metal Dolma Kalem Parlak Gümüş (M)  </v>
          </cell>
          <cell r="F400">
            <v>0.18</v>
          </cell>
          <cell r="G400" t="str">
            <v>TL</v>
          </cell>
          <cell r="H400">
            <v>54.31</v>
          </cell>
          <cell r="I400">
            <v>4005401485001</v>
          </cell>
        </row>
        <row r="401">
          <cell r="E401" t="str">
            <v xml:space="preserve">Faber-Castell Basic Metal Dolma Kalem Mat Gümüş (M)  </v>
          </cell>
          <cell r="F401">
            <v>0.18</v>
          </cell>
          <cell r="G401" t="str">
            <v>TL</v>
          </cell>
          <cell r="H401">
            <v>54.31</v>
          </cell>
          <cell r="I401">
            <v>4005401485209</v>
          </cell>
        </row>
        <row r="402">
          <cell r="E402" t="str">
            <v xml:space="preserve">Faber-Castell Ondoro Dolmakalem Ahşap (M)  </v>
          </cell>
          <cell r="F402">
            <v>0.18</v>
          </cell>
          <cell r="G402" t="str">
            <v>TL</v>
          </cell>
          <cell r="H402">
            <v>164.55</v>
          </cell>
          <cell r="I402">
            <v>4005401375081</v>
          </cell>
        </row>
        <row r="403">
          <cell r="E403" t="str">
            <v xml:space="preserve">Faber-Castell Ondoro Dolmakalem Turuncu (M)   </v>
          </cell>
          <cell r="F403">
            <v>0.18</v>
          </cell>
          <cell r="G403" t="str">
            <v>TL</v>
          </cell>
          <cell r="H403">
            <v>164.55</v>
          </cell>
          <cell r="I403">
            <v>4005401475903</v>
          </cell>
        </row>
        <row r="404">
          <cell r="E404" t="str">
            <v xml:space="preserve">Faber-Castell Ondoro Mat Gövde Siyah Dolma Kalem </v>
          </cell>
          <cell r="F404">
            <v>0.18</v>
          </cell>
          <cell r="G404" t="str">
            <v>TL</v>
          </cell>
          <cell r="H404">
            <v>154.65</v>
          </cell>
          <cell r="I404">
            <v>4005401478102</v>
          </cell>
        </row>
        <row r="405">
          <cell r="E405" t="str">
            <v xml:space="preserve">Faber-Castell Ambition Rhombus Dolmakalem Siyah (M)  </v>
          </cell>
          <cell r="F405">
            <v>0.18</v>
          </cell>
          <cell r="G405" t="str">
            <v>TL</v>
          </cell>
          <cell r="H405">
            <v>118.78</v>
          </cell>
          <cell r="I405">
            <v>4005401489207</v>
          </cell>
        </row>
        <row r="406">
          <cell r="E406" t="str">
            <v xml:space="preserve">Faber-Castell Ambition Koyu Kum Rengi Dolma Kalem </v>
          </cell>
          <cell r="F406">
            <v>0.18</v>
          </cell>
          <cell r="G406" t="str">
            <v>TL</v>
          </cell>
          <cell r="H406">
            <v>99.74</v>
          </cell>
          <cell r="I406">
            <v>4005401470502</v>
          </cell>
        </row>
        <row r="407">
          <cell r="E407" t="str">
            <v>Faber-Castell Ambition Dolmakalem Siyah (M)</v>
          </cell>
          <cell r="F407">
            <v>0.18</v>
          </cell>
          <cell r="G407" t="str">
            <v>TL</v>
          </cell>
          <cell r="H407">
            <v>94.84</v>
          </cell>
          <cell r="I407">
            <v>4005401481409</v>
          </cell>
        </row>
        <row r="408">
          <cell r="E408" t="str">
            <v>Faber-Castell Ambition Blue Ocean Dolma Kalem</v>
          </cell>
          <cell r="F408">
            <v>0.18</v>
          </cell>
          <cell r="G408" t="str">
            <v>TL</v>
          </cell>
          <cell r="H408">
            <v>94.75</v>
          </cell>
          <cell r="I408">
            <v>4005401470908</v>
          </cell>
        </row>
        <row r="409">
          <cell r="E409" t="str">
            <v>Faber-Castell Ambition Pearwood Dolmakalem (M)</v>
          </cell>
          <cell r="F409">
            <v>0.18</v>
          </cell>
          <cell r="G409" t="str">
            <v>TL</v>
          </cell>
          <cell r="H409">
            <v>164.12</v>
          </cell>
          <cell r="I409">
            <v>4005401481805</v>
          </cell>
        </row>
        <row r="410">
          <cell r="E410" t="str">
            <v>Faber-Castell Ambition Cocos Dolmakalem (M)</v>
          </cell>
          <cell r="F410">
            <v>0.18</v>
          </cell>
          <cell r="G410" t="str">
            <v>TL</v>
          </cell>
          <cell r="H410">
            <v>218.78</v>
          </cell>
          <cell r="I410">
            <v>4005401481706</v>
          </cell>
        </row>
        <row r="411">
          <cell r="E411" t="str">
            <v xml:space="preserve">Faber-Castell Ambition Metal Dolmakalem </v>
          </cell>
          <cell r="F411">
            <v>0.18</v>
          </cell>
          <cell r="G411" t="str">
            <v>TL</v>
          </cell>
          <cell r="H411">
            <v>165.14</v>
          </cell>
          <cell r="I411">
            <v>4005401483908</v>
          </cell>
        </row>
        <row r="412">
          <cell r="E412" t="str">
            <v xml:space="preserve">Faber-Castell WRITink Resin Dolma Kalem siyah M </v>
          </cell>
          <cell r="F412">
            <v>0.18</v>
          </cell>
          <cell r="G412" t="str">
            <v>TL</v>
          </cell>
          <cell r="H412">
            <v>29.78</v>
          </cell>
          <cell r="I412">
            <v>4005401493303</v>
          </cell>
        </row>
        <row r="413">
          <cell r="E413" t="str">
            <v xml:space="preserve">Faber-Castell WRITink Resin Dolma Kalem siyah F </v>
          </cell>
          <cell r="F413">
            <v>0.18</v>
          </cell>
          <cell r="G413" t="str">
            <v>TL</v>
          </cell>
          <cell r="H413">
            <v>29.78</v>
          </cell>
          <cell r="I413">
            <v>4005401493310</v>
          </cell>
        </row>
        <row r="414">
          <cell r="E414" t="str">
            <v xml:space="preserve">Faber-Castell WRITink Resin Dolma Kalem siyah B </v>
          </cell>
          <cell r="F414">
            <v>0.18</v>
          </cell>
          <cell r="G414" t="str">
            <v>TL</v>
          </cell>
          <cell r="H414">
            <v>29.78</v>
          </cell>
          <cell r="I414">
            <v>4005401493334</v>
          </cell>
        </row>
        <row r="415">
          <cell r="E415" t="str">
            <v xml:space="preserve">Faber-Castell WRITink Resin Dolma Kalem beyaz M </v>
          </cell>
          <cell r="F415">
            <v>0.18</v>
          </cell>
          <cell r="G415" t="str">
            <v>TL</v>
          </cell>
          <cell r="H415">
            <v>29.78</v>
          </cell>
          <cell r="I415">
            <v>4005401493402</v>
          </cell>
        </row>
        <row r="416">
          <cell r="E416" t="str">
            <v xml:space="preserve">Faber-Castell WRITink Resin Dolma Kalem beyaz F </v>
          </cell>
          <cell r="F416">
            <v>0.18</v>
          </cell>
          <cell r="G416" t="str">
            <v>TL</v>
          </cell>
          <cell r="H416">
            <v>29.78</v>
          </cell>
          <cell r="I416">
            <v>4005401493419</v>
          </cell>
        </row>
        <row r="417">
          <cell r="E417" t="str">
            <v xml:space="preserve">Faber-Castell WRITink Resin Dolma Kalem beyaz B </v>
          </cell>
          <cell r="F417">
            <v>0.18</v>
          </cell>
          <cell r="G417" t="str">
            <v>TL</v>
          </cell>
          <cell r="H417">
            <v>29.78</v>
          </cell>
          <cell r="I417">
            <v>4005401493433</v>
          </cell>
        </row>
        <row r="418">
          <cell r="E418" t="str">
            <v xml:space="preserve">Faber-Castell WRITink Resin Dolma Kalem mavi M </v>
          </cell>
          <cell r="F418">
            <v>0.18</v>
          </cell>
          <cell r="G418" t="str">
            <v>TL</v>
          </cell>
          <cell r="H418">
            <v>29.78</v>
          </cell>
          <cell r="I418">
            <v>4005401493501</v>
          </cell>
        </row>
        <row r="419">
          <cell r="E419" t="str">
            <v xml:space="preserve">Faber-Castell WRITink Resin Dolma Kalem mavi F </v>
          </cell>
          <cell r="F419">
            <v>0.18</v>
          </cell>
          <cell r="G419" t="str">
            <v>TL</v>
          </cell>
          <cell r="H419">
            <v>29.78</v>
          </cell>
          <cell r="I419">
            <v>4005401493518</v>
          </cell>
        </row>
        <row r="420">
          <cell r="E420" t="str">
            <v xml:space="preserve">Faber-Castell WRITink Resin Dolma Kalem mavi B </v>
          </cell>
          <cell r="F420">
            <v>0.18</v>
          </cell>
          <cell r="G420" t="str">
            <v>TL</v>
          </cell>
          <cell r="H420">
            <v>29.78</v>
          </cell>
          <cell r="I420">
            <v>4005401493532</v>
          </cell>
        </row>
        <row r="421">
          <cell r="E421" t="str">
            <v xml:space="preserve">Faber-Castell WRITink Resin Dolma Kalem pembe M </v>
          </cell>
          <cell r="F421">
            <v>0.18</v>
          </cell>
          <cell r="G421" t="str">
            <v>TL</v>
          </cell>
          <cell r="H421">
            <v>29.78</v>
          </cell>
          <cell r="I421">
            <v>4005401493600</v>
          </cell>
        </row>
        <row r="422">
          <cell r="E422" t="str">
            <v xml:space="preserve">Faber-Castell WRITink Resin Dolma Kalem pembe F </v>
          </cell>
          <cell r="F422">
            <v>0.18</v>
          </cell>
          <cell r="G422" t="str">
            <v>TL</v>
          </cell>
          <cell r="H422">
            <v>29.78</v>
          </cell>
          <cell r="I422">
            <v>4005401493617</v>
          </cell>
        </row>
        <row r="423">
          <cell r="E423" t="str">
            <v xml:space="preserve">Faber-Castell WRITink Resin Dolma Kalem pembe B </v>
          </cell>
          <cell r="F423">
            <v>0.18</v>
          </cell>
          <cell r="G423" t="str">
            <v>TL</v>
          </cell>
          <cell r="H423">
            <v>29.78</v>
          </cell>
          <cell r="I423">
            <v>4005401493631</v>
          </cell>
        </row>
        <row r="424">
          <cell r="E424" t="str">
            <v xml:space="preserve">Faber-Castell WRITink Ahşap Dolma Kalem beyaz M </v>
          </cell>
          <cell r="F424">
            <v>0.18</v>
          </cell>
          <cell r="G424" t="str">
            <v>TL</v>
          </cell>
          <cell r="H424">
            <v>37.479999999999997</v>
          </cell>
          <cell r="I424">
            <v>4005401494102</v>
          </cell>
        </row>
        <row r="425">
          <cell r="E425" t="str">
            <v xml:space="preserve">Faber-Castell WRITink Ahşap Dolma Kalem beyaz F </v>
          </cell>
          <cell r="F425">
            <v>0.18</v>
          </cell>
          <cell r="G425" t="str">
            <v>TL</v>
          </cell>
          <cell r="H425">
            <v>37.479999999999997</v>
          </cell>
          <cell r="I425">
            <v>4005401494119</v>
          </cell>
        </row>
        <row r="426">
          <cell r="E426" t="str">
            <v xml:space="preserve">Faber-Castell WRITink Ahşap Dolma Kalem beyaz B </v>
          </cell>
          <cell r="F426">
            <v>0.18</v>
          </cell>
          <cell r="G426" t="str">
            <v>TL</v>
          </cell>
          <cell r="H426">
            <v>37.479999999999997</v>
          </cell>
          <cell r="I426">
            <v>4005401494133</v>
          </cell>
        </row>
        <row r="427">
          <cell r="E427" t="str">
            <v xml:space="preserve">Faber-Castell WRITink Ahşap Dolma Kalem kahve M </v>
          </cell>
          <cell r="F427">
            <v>0.18</v>
          </cell>
          <cell r="G427" t="str">
            <v>TL</v>
          </cell>
          <cell r="H427">
            <v>37.479999999999997</v>
          </cell>
          <cell r="I427">
            <v>4005401494201</v>
          </cell>
        </row>
        <row r="428">
          <cell r="E428" t="str">
            <v xml:space="preserve">Faber-Castell WRITink Ahşap Dolma Kalem kahve F </v>
          </cell>
          <cell r="F428">
            <v>0.18</v>
          </cell>
          <cell r="G428" t="str">
            <v>TL</v>
          </cell>
          <cell r="H428">
            <v>37.479999999999997</v>
          </cell>
          <cell r="I428">
            <v>4005401494218</v>
          </cell>
        </row>
        <row r="429">
          <cell r="E429" t="str">
            <v xml:space="preserve">Faber-Castell WRITink Ahşap Dolma Kalem kahve B </v>
          </cell>
          <cell r="F429">
            <v>0.18</v>
          </cell>
          <cell r="G429" t="str">
            <v>TL</v>
          </cell>
          <cell r="H429">
            <v>37.479999999999997</v>
          </cell>
          <cell r="I429">
            <v>4005401494232</v>
          </cell>
        </row>
        <row r="430">
          <cell r="E430" t="str">
            <v xml:space="preserve">Faber-Castell WRITink Ahşap Dolma Kalem siyah M </v>
          </cell>
          <cell r="F430">
            <v>0.18</v>
          </cell>
          <cell r="G430" t="str">
            <v>TL</v>
          </cell>
          <cell r="H430">
            <v>37.479999999999997</v>
          </cell>
          <cell r="I430">
            <v>4005401494300</v>
          </cell>
        </row>
        <row r="431">
          <cell r="E431" t="str">
            <v>Faber-Castell WRITink Ahşap Dolma Kalem siyah F</v>
          </cell>
          <cell r="F431">
            <v>0.18</v>
          </cell>
          <cell r="G431" t="str">
            <v>TL</v>
          </cell>
          <cell r="H431">
            <v>37.479999999999997</v>
          </cell>
          <cell r="I431">
            <v>4005401494317</v>
          </cell>
        </row>
        <row r="432">
          <cell r="E432" t="str">
            <v xml:space="preserve">Faber-Castell WRITink Ahşap Dolma Kalem siyah B </v>
          </cell>
          <cell r="F432">
            <v>0.18</v>
          </cell>
          <cell r="G432" t="str">
            <v>TL</v>
          </cell>
          <cell r="H432">
            <v>37.479999999999997</v>
          </cell>
          <cell r="I432">
            <v>4005401494331</v>
          </cell>
        </row>
        <row r="433">
          <cell r="E433" t="str">
            <v>Cordial Style Dolmakalem+Tükenmez Seti</v>
          </cell>
          <cell r="F433">
            <v>0.18</v>
          </cell>
          <cell r="G433" t="str">
            <v>TL</v>
          </cell>
          <cell r="H433">
            <v>47.545200000000001</v>
          </cell>
          <cell r="I433">
            <v>8690826001354</v>
          </cell>
        </row>
        <row r="434">
          <cell r="E434" t="str">
            <v>Cordial Esteem Dolmakalem+Tükenmez Seti</v>
          </cell>
          <cell r="F434">
            <v>0.18</v>
          </cell>
          <cell r="G434" t="str">
            <v>TL</v>
          </cell>
          <cell r="H434">
            <v>47.545200000000001</v>
          </cell>
          <cell r="I434">
            <v>8690826001446</v>
          </cell>
        </row>
        <row r="435">
          <cell r="E435" t="str">
            <v>Cordial Keen Dolmakalem+Tükenmez Seti</v>
          </cell>
          <cell r="F435">
            <v>0.18</v>
          </cell>
          <cell r="G435" t="str">
            <v>TL</v>
          </cell>
          <cell r="H435">
            <v>39.169800000000002</v>
          </cell>
          <cell r="I435">
            <v>8690826001644</v>
          </cell>
        </row>
        <row r="436">
          <cell r="E436" t="str">
            <v>Cordial Shine Dolmakalem+Tükenmez Seti</v>
          </cell>
          <cell r="F436">
            <v>0.18</v>
          </cell>
          <cell r="G436" t="str">
            <v>TL</v>
          </cell>
          <cell r="H436">
            <v>34.516799999999996</v>
          </cell>
          <cell r="I436">
            <v>8690826001484</v>
          </cell>
        </row>
        <row r="437">
          <cell r="E437" t="str">
            <v>Cordial Select Dolmakalem+Tükenmez Seti</v>
          </cell>
          <cell r="F437">
            <v>0.18</v>
          </cell>
          <cell r="G437" t="str">
            <v>TL</v>
          </cell>
          <cell r="H437">
            <v>34.516799999999996</v>
          </cell>
          <cell r="I437">
            <v>8690826001323</v>
          </cell>
        </row>
        <row r="438">
          <cell r="E438" t="str">
            <v>Parker Duofold Pearl Siyah GT Roller Kalem</v>
          </cell>
          <cell r="F438">
            <v>0.18</v>
          </cell>
          <cell r="G438" t="str">
            <v>TL</v>
          </cell>
          <cell r="H438">
            <v>514.76</v>
          </cell>
          <cell r="I438">
            <v>3501170767528</v>
          </cell>
        </row>
        <row r="439">
          <cell r="E439" t="str">
            <v>Parker Duofold Pearl Siyah GT Tükenmez Kalem</v>
          </cell>
          <cell r="F439">
            <v>0.18</v>
          </cell>
          <cell r="G439" t="str">
            <v>TL</v>
          </cell>
          <cell r="H439">
            <v>435.24</v>
          </cell>
          <cell r="I439">
            <v>3501170767559</v>
          </cell>
        </row>
        <row r="440">
          <cell r="E440" t="str">
            <v xml:space="preserve">Parker Duofold Siyah GT Roller Kalem </v>
          </cell>
          <cell r="F440">
            <v>0.18</v>
          </cell>
          <cell r="G440" t="str">
            <v>TL</v>
          </cell>
          <cell r="H440">
            <v>422.69</v>
          </cell>
          <cell r="I440">
            <v>3501170690475</v>
          </cell>
        </row>
        <row r="441">
          <cell r="E441" t="str">
            <v xml:space="preserve">Parker Duofold Siyah GT Tükenmez Kalem </v>
          </cell>
          <cell r="F441">
            <v>0.18</v>
          </cell>
          <cell r="G441" t="str">
            <v>TL</v>
          </cell>
          <cell r="H441">
            <v>353.21</v>
          </cell>
          <cell r="I441">
            <v>3501170690505</v>
          </cell>
        </row>
        <row r="442">
          <cell r="E442" t="str">
            <v>Parker Duofold Siyah PT Roller Kalem</v>
          </cell>
          <cell r="F442">
            <v>0.18</v>
          </cell>
          <cell r="G442" t="str">
            <v>TL</v>
          </cell>
          <cell r="H442">
            <v>422.69</v>
          </cell>
          <cell r="I442">
            <v>3501170690628</v>
          </cell>
        </row>
        <row r="443">
          <cell r="E443" t="str">
            <v>Parker Duofold Siyah PT Tükenmez Kalem</v>
          </cell>
          <cell r="F443">
            <v>0.18</v>
          </cell>
          <cell r="G443" t="str">
            <v>TL</v>
          </cell>
          <cell r="H443">
            <v>353.21</v>
          </cell>
          <cell r="I443">
            <v>3501170690659</v>
          </cell>
        </row>
        <row r="444">
          <cell r="E444" t="str">
            <v>Parker Premier Deluxe GT Roller Kalem</v>
          </cell>
          <cell r="F444">
            <v>0.18</v>
          </cell>
          <cell r="G444" t="str">
            <v>TL</v>
          </cell>
          <cell r="H444">
            <v>527.31000000000006</v>
          </cell>
          <cell r="I444" t="str">
            <v>3501170887950</v>
          </cell>
        </row>
        <row r="445">
          <cell r="E445" t="str">
            <v>Parker Premier Deluxe GT Tükenmez Kalem</v>
          </cell>
          <cell r="F445">
            <v>0.18</v>
          </cell>
          <cell r="G445" t="str">
            <v>TL</v>
          </cell>
          <cell r="H445">
            <v>460.35</v>
          </cell>
          <cell r="I445" t="str">
            <v>3501170887967</v>
          </cell>
        </row>
        <row r="446">
          <cell r="E446" t="str">
            <v>Parker Premier Custom Siyah ST Roller Kalem</v>
          </cell>
          <cell r="F446">
            <v>0.18</v>
          </cell>
          <cell r="G446" t="str">
            <v>TL</v>
          </cell>
          <cell r="H446">
            <v>514.755</v>
          </cell>
          <cell r="I446" t="str">
            <v>3501170887912</v>
          </cell>
        </row>
        <row r="447">
          <cell r="E447" t="str">
            <v>Parker Premier Custom Siyah ST Tükenmez Kalem</v>
          </cell>
          <cell r="F447">
            <v>0.18</v>
          </cell>
          <cell r="G447" t="str">
            <v>TL</v>
          </cell>
          <cell r="H447">
            <v>426.87</v>
          </cell>
          <cell r="I447" t="str">
            <v>3501170887929</v>
          </cell>
        </row>
        <row r="448">
          <cell r="E448" t="str">
            <v>Parker Premier Deluxe ST Roller Kalem</v>
          </cell>
          <cell r="F448">
            <v>0.18</v>
          </cell>
          <cell r="G448" t="str">
            <v>TL</v>
          </cell>
          <cell r="H448">
            <v>481.27500000000003</v>
          </cell>
          <cell r="I448" t="str">
            <v>3501170887998</v>
          </cell>
        </row>
        <row r="449">
          <cell r="E449" t="str">
            <v>Parker Premier Deluxe ST Tükenmez Kalem</v>
          </cell>
          <cell r="F449">
            <v>0.18</v>
          </cell>
          <cell r="G449" t="str">
            <v>TL</v>
          </cell>
          <cell r="H449">
            <v>385.02000000000004</v>
          </cell>
          <cell r="I449" t="str">
            <v>3501170888001</v>
          </cell>
        </row>
        <row r="450">
          <cell r="E450" t="str">
            <v>Parker Premier Sermaik Siyah Roller Kalem</v>
          </cell>
          <cell r="F450">
            <v>0.18</v>
          </cell>
          <cell r="G450" t="str">
            <v>TL</v>
          </cell>
          <cell r="H450">
            <v>481.27500000000003</v>
          </cell>
          <cell r="I450">
            <v>3501170930526</v>
          </cell>
        </row>
        <row r="451">
          <cell r="E451" t="str">
            <v>Parker Premier Sermaik Siyah Tükenmez Kalem</v>
          </cell>
          <cell r="F451">
            <v>0.18</v>
          </cell>
          <cell r="G451" t="str">
            <v>TL</v>
          </cell>
          <cell r="H451">
            <v>385.02000000000004</v>
          </cell>
          <cell r="I451">
            <v>3501170924792</v>
          </cell>
        </row>
        <row r="452">
          <cell r="E452" t="str">
            <v>Parker Premier Siyah GT Roller Kalem</v>
          </cell>
          <cell r="F452">
            <v>0.18</v>
          </cell>
          <cell r="G452" t="str">
            <v>TL</v>
          </cell>
          <cell r="H452">
            <v>313.875</v>
          </cell>
          <cell r="I452" t="str">
            <v>3501170887837</v>
          </cell>
        </row>
        <row r="453">
          <cell r="E453" t="str">
            <v>Parker Premier Siyah GT Tükenmez Kalem</v>
          </cell>
          <cell r="F453">
            <v>0.18</v>
          </cell>
          <cell r="G453" t="str">
            <v>TL</v>
          </cell>
          <cell r="H453">
            <v>255.28500000000003</v>
          </cell>
          <cell r="I453" t="str">
            <v>3501170887844</v>
          </cell>
        </row>
        <row r="454">
          <cell r="E454" t="str">
            <v>Parker Premier Siyah ST Roller Kalem</v>
          </cell>
          <cell r="F454">
            <v>0.18</v>
          </cell>
          <cell r="G454" t="str">
            <v>TL</v>
          </cell>
          <cell r="H454">
            <v>313.875</v>
          </cell>
          <cell r="I454" t="str">
            <v>3501170887875</v>
          </cell>
        </row>
        <row r="455">
          <cell r="E455" t="str">
            <v>Parker Premier Siyah ST Tükenmez Kalem</v>
          </cell>
          <cell r="F455">
            <v>0.18</v>
          </cell>
          <cell r="G455" t="str">
            <v>TL</v>
          </cell>
          <cell r="H455">
            <v>255.28500000000003</v>
          </cell>
          <cell r="I455" t="str">
            <v>3501170887882</v>
          </cell>
        </row>
        <row r="456">
          <cell r="E456" t="str">
            <v>Parker Sonnet SS GT Roller Kalem</v>
          </cell>
          <cell r="F456">
            <v>0.18</v>
          </cell>
          <cell r="G456" t="str">
            <v>TL</v>
          </cell>
          <cell r="H456">
            <v>112.995</v>
          </cell>
          <cell r="I456" t="str">
            <v>3501170809136</v>
          </cell>
        </row>
        <row r="457">
          <cell r="E457" t="str">
            <v>Parker Sonnet SS GT Tükenmez Kalem</v>
          </cell>
          <cell r="F457">
            <v>0.18</v>
          </cell>
          <cell r="G457" t="str">
            <v>TL</v>
          </cell>
          <cell r="H457">
            <v>85.373999999999995</v>
          </cell>
          <cell r="I457" t="str">
            <v>3501170809143</v>
          </cell>
        </row>
        <row r="458">
          <cell r="E458" t="str">
            <v>Parker Sonnet SS CT Roller Kalem</v>
          </cell>
          <cell r="F458">
            <v>0.18</v>
          </cell>
          <cell r="G458" t="str">
            <v>TL</v>
          </cell>
          <cell r="H458">
            <v>112.995</v>
          </cell>
          <cell r="I458" t="str">
            <v>3501170809235</v>
          </cell>
        </row>
        <row r="459">
          <cell r="E459" t="str">
            <v>Parker Sonnet SS CT Tükenmez Kalem</v>
          </cell>
          <cell r="F459">
            <v>0.18</v>
          </cell>
          <cell r="G459" t="str">
            <v>TL</v>
          </cell>
          <cell r="H459">
            <v>85.373999999999995</v>
          </cell>
          <cell r="I459" t="str">
            <v>3501170809242</v>
          </cell>
        </row>
        <row r="460">
          <cell r="E460" t="str">
            <v>Parker Sonnet Mat Siyah GT Roller Kalem</v>
          </cell>
          <cell r="F460">
            <v>0.18</v>
          </cell>
          <cell r="G460" t="str">
            <v>TL</v>
          </cell>
          <cell r="H460">
            <v>149.82300000000001</v>
          </cell>
          <cell r="I460" t="str">
            <v>3501170817971</v>
          </cell>
        </row>
        <row r="461">
          <cell r="E461" t="str">
            <v>Parker Sonnet Mat Siyah GT Tükenmez Kalem</v>
          </cell>
          <cell r="F461">
            <v>0.18</v>
          </cell>
          <cell r="G461" t="str">
            <v>TL</v>
          </cell>
          <cell r="H461">
            <v>123.87600000000002</v>
          </cell>
          <cell r="I461" t="str">
            <v>3501170818008</v>
          </cell>
        </row>
        <row r="462">
          <cell r="E462" t="str">
            <v>Parker Sonnet Mat Siyah CT Roller Kalem</v>
          </cell>
          <cell r="F462">
            <v>0.18</v>
          </cell>
          <cell r="G462" t="str">
            <v>TL</v>
          </cell>
          <cell r="H462">
            <v>149.82300000000001</v>
          </cell>
          <cell r="I462" t="str">
            <v>3501170818114</v>
          </cell>
        </row>
        <row r="463">
          <cell r="E463" t="str">
            <v>Parker Sonnet Mat Siyah CT Tükenmez Kalem</v>
          </cell>
          <cell r="F463">
            <v>0.18</v>
          </cell>
          <cell r="G463" t="str">
            <v>TL</v>
          </cell>
          <cell r="H463">
            <v>123.87600000000002</v>
          </cell>
          <cell r="I463" t="str">
            <v>3501170818145</v>
          </cell>
        </row>
        <row r="464">
          <cell r="E464" t="str">
            <v>Parker Sonnet Lake Siyah GT Roller Kalem</v>
          </cell>
          <cell r="F464">
            <v>0.18</v>
          </cell>
          <cell r="G464" t="str">
            <v>TL</v>
          </cell>
          <cell r="H464">
            <v>149.82300000000001</v>
          </cell>
          <cell r="I464" t="str">
            <v>3501170808726</v>
          </cell>
        </row>
        <row r="465">
          <cell r="E465" t="str">
            <v>Parker Sonnet Lake Siyah GT Tükenmez Kalem</v>
          </cell>
          <cell r="F465">
            <v>0.18</v>
          </cell>
          <cell r="G465" t="str">
            <v>TL</v>
          </cell>
          <cell r="H465">
            <v>123.87600000000002</v>
          </cell>
          <cell r="I465" t="str">
            <v>3501170808733</v>
          </cell>
        </row>
        <row r="466">
          <cell r="E466" t="str">
            <v>Parker Sonnet Lake Siyah CT Roller Kalem</v>
          </cell>
          <cell r="F466">
            <v>0.18</v>
          </cell>
          <cell r="G466" t="str">
            <v>TL</v>
          </cell>
          <cell r="H466">
            <v>149.82300000000001</v>
          </cell>
          <cell r="I466" t="str">
            <v>3501170808825</v>
          </cell>
        </row>
        <row r="467">
          <cell r="E467" t="str">
            <v>Parker Sonnet Lake Siyah CT Tükenmez Kalem</v>
          </cell>
          <cell r="F467">
            <v>0.18</v>
          </cell>
          <cell r="G467" t="str">
            <v>TL</v>
          </cell>
          <cell r="H467">
            <v>123.87600000000002</v>
          </cell>
          <cell r="I467" t="str">
            <v>3501170808832</v>
          </cell>
        </row>
        <row r="468">
          <cell r="E468" t="str">
            <v>Parker Sonnet İnci Beyaz CT Roller Kalem</v>
          </cell>
          <cell r="F468">
            <v>0.18</v>
          </cell>
          <cell r="G468" t="str">
            <v>TL</v>
          </cell>
          <cell r="H468">
            <v>179.95500000000001</v>
          </cell>
          <cell r="I468">
            <v>3501170947388</v>
          </cell>
        </row>
        <row r="469">
          <cell r="E469" t="str">
            <v>Parker Sonnet İnci Beyaz CT Tükenmez Kalem</v>
          </cell>
          <cell r="F469">
            <v>0.18</v>
          </cell>
          <cell r="G469" t="str">
            <v>TL</v>
          </cell>
          <cell r="H469">
            <v>149.82300000000001</v>
          </cell>
          <cell r="I469">
            <v>3501170947395</v>
          </cell>
        </row>
        <row r="470">
          <cell r="E470" t="str">
            <v>Parker Sonnet Metal İnci CT Roller Kalem</v>
          </cell>
          <cell r="F470">
            <v>0.18</v>
          </cell>
          <cell r="G470" t="str">
            <v>TL</v>
          </cell>
          <cell r="H470">
            <v>179.95500000000001</v>
          </cell>
          <cell r="I470">
            <v>3501170947333</v>
          </cell>
        </row>
        <row r="471">
          <cell r="E471" t="str">
            <v>Parker Sonnet Metal İnci CT Tükenmez Kalem</v>
          </cell>
          <cell r="F471">
            <v>0.18</v>
          </cell>
          <cell r="G471" t="str">
            <v>TL</v>
          </cell>
          <cell r="H471">
            <v>149.82300000000001</v>
          </cell>
          <cell r="I471">
            <v>3501170947340</v>
          </cell>
        </row>
        <row r="472">
          <cell r="E472" t="str">
            <v>Parker Sonnet Pembe Altın CT Roller Kalem</v>
          </cell>
          <cell r="F472">
            <v>0.18</v>
          </cell>
          <cell r="G472" t="str">
            <v>TL</v>
          </cell>
          <cell r="H472">
            <v>179.95500000000001</v>
          </cell>
          <cell r="I472">
            <v>3501170947289</v>
          </cell>
        </row>
        <row r="473">
          <cell r="E473" t="str">
            <v>Parker Sonnet Pembe Altın CT Tükenmez Kalem</v>
          </cell>
          <cell r="F473">
            <v>0.18</v>
          </cell>
          <cell r="G473" t="str">
            <v>TL</v>
          </cell>
          <cell r="H473">
            <v>149.82300000000001</v>
          </cell>
          <cell r="I473">
            <v>3501170947296</v>
          </cell>
        </row>
        <row r="474">
          <cell r="E474" t="str">
            <v>Parker Sonnet Koyu Gri CT Roller Kalem</v>
          </cell>
          <cell r="F474">
            <v>0.18</v>
          </cell>
          <cell r="G474" t="str">
            <v>TL</v>
          </cell>
          <cell r="H474">
            <v>179.95500000000001</v>
          </cell>
          <cell r="I474" t="str">
            <v>3501170912416</v>
          </cell>
        </row>
        <row r="475">
          <cell r="E475" t="str">
            <v>Parker Sonnet Koyu Gri CT Tükenmez Kalem</v>
          </cell>
          <cell r="F475">
            <v>0.18</v>
          </cell>
          <cell r="G475" t="str">
            <v>TL</v>
          </cell>
          <cell r="H475">
            <v>149.82300000000001</v>
          </cell>
          <cell r="I475" t="str">
            <v>3501170912423</v>
          </cell>
        </row>
        <row r="476">
          <cell r="E476" t="str">
            <v>Parker Sonnet Koyu Gri GT Roller Kalem</v>
          </cell>
          <cell r="F476">
            <v>0.18</v>
          </cell>
          <cell r="G476" t="str">
            <v>TL</v>
          </cell>
          <cell r="H476">
            <v>179.95500000000001</v>
          </cell>
          <cell r="I476" t="str">
            <v>3501170912461</v>
          </cell>
        </row>
        <row r="477">
          <cell r="E477" t="str">
            <v>Parker Sonnet Koyu Gri GT Tükenmez Kalem</v>
          </cell>
          <cell r="F477">
            <v>0.18</v>
          </cell>
          <cell r="G477" t="str">
            <v>TL</v>
          </cell>
          <cell r="H477">
            <v>149.82300000000001</v>
          </cell>
          <cell r="I477" t="str">
            <v>3501170912478</v>
          </cell>
        </row>
        <row r="478">
          <cell r="E478" t="str">
            <v>Parker Sonnet Gümüş CT Roller Kalem</v>
          </cell>
          <cell r="F478">
            <v>0.18</v>
          </cell>
          <cell r="G478" t="str">
            <v>TL</v>
          </cell>
          <cell r="H478">
            <v>368.28000000000003</v>
          </cell>
          <cell r="I478" t="str">
            <v>3501170912515</v>
          </cell>
        </row>
        <row r="479">
          <cell r="E479" t="str">
            <v>Parker Sonnet Gümüş CT Tükenmez Kalem</v>
          </cell>
          <cell r="F479">
            <v>0.18</v>
          </cell>
          <cell r="G479" t="str">
            <v>TL</v>
          </cell>
          <cell r="H479">
            <v>306.34200000000004</v>
          </cell>
          <cell r="I479" t="str">
            <v>3501170912522</v>
          </cell>
        </row>
        <row r="480">
          <cell r="E480" t="str">
            <v>Parker Sonnet Cisele S.Silver GT Tükenmez Kalem</v>
          </cell>
          <cell r="F480">
            <v>0.18</v>
          </cell>
          <cell r="G480" t="str">
            <v>TL</v>
          </cell>
          <cell r="H480">
            <v>303.83100000000002</v>
          </cell>
          <cell r="I480" t="str">
            <v>3501170808177</v>
          </cell>
        </row>
        <row r="481">
          <cell r="E481" t="str">
            <v>Faber-Castell E-Motion Pure Black Versatil Kalem</v>
          </cell>
          <cell r="F481">
            <v>0.18</v>
          </cell>
          <cell r="G481" t="str">
            <v>TL</v>
          </cell>
          <cell r="H481">
            <v>147.29</v>
          </cell>
          <cell r="I481">
            <v>4005401386902</v>
          </cell>
        </row>
        <row r="482">
          <cell r="E482" t="str">
            <v>Faber-Castell E-Motion Pure Black Roller Kalem</v>
          </cell>
          <cell r="F482">
            <v>0.18</v>
          </cell>
          <cell r="G482" t="str">
            <v>TL</v>
          </cell>
          <cell r="H482">
            <v>219.45</v>
          </cell>
          <cell r="I482">
            <v>4005401486251</v>
          </cell>
        </row>
        <row r="483">
          <cell r="E483" t="str">
            <v>Faber-Castell E-Motion Pure Black Tükenmez Kalem</v>
          </cell>
          <cell r="F483">
            <v>0.18</v>
          </cell>
          <cell r="G483" t="str">
            <v>TL</v>
          </cell>
          <cell r="H483">
            <v>143.31</v>
          </cell>
          <cell r="I483">
            <v>4005401486909</v>
          </cell>
        </row>
        <row r="484">
          <cell r="E484" t="str">
            <v>Faber-Castell E-Motion Rhombus Versatil Kalem</v>
          </cell>
          <cell r="F484">
            <v>0.18</v>
          </cell>
          <cell r="G484" t="str">
            <v>TL</v>
          </cell>
          <cell r="H484">
            <v>104.05799999999999</v>
          </cell>
          <cell r="I484">
            <v>4005401385561</v>
          </cell>
        </row>
        <row r="485">
          <cell r="E485" t="str">
            <v>Faber-Castell E-Motion Rhombus Tükenmez Kalem</v>
          </cell>
          <cell r="F485">
            <v>0.18</v>
          </cell>
          <cell r="G485" t="str">
            <v>TL</v>
          </cell>
          <cell r="H485">
            <v>104.14259999999999</v>
          </cell>
          <cell r="I485">
            <v>4005401485568</v>
          </cell>
        </row>
        <row r="486">
          <cell r="E486" t="str">
            <v>Faber-Castell E-Motion Rhombus Roller Kalem</v>
          </cell>
          <cell r="F486">
            <v>0.18</v>
          </cell>
          <cell r="G486" t="str">
            <v>TL</v>
          </cell>
          <cell r="H486">
            <v>162.60119999999998</v>
          </cell>
          <cell r="I486">
            <v>4005401485957</v>
          </cell>
        </row>
        <row r="487">
          <cell r="E487" t="str">
            <v xml:space="preserve">Faber-Castell E-Motion Krom/Ahşap Versatil Kalem Kahverengi </v>
          </cell>
          <cell r="F487">
            <v>0.18</v>
          </cell>
          <cell r="G487" t="str">
            <v>TL</v>
          </cell>
          <cell r="H487">
            <v>70.894800000000004</v>
          </cell>
          <cell r="I487">
            <v>4005401383826</v>
          </cell>
        </row>
        <row r="488">
          <cell r="E488" t="str">
            <v xml:space="preserve">Faber-Castell E-Motion Krom/Ahşap Tükenmez Kalem Kahverengi </v>
          </cell>
          <cell r="F488">
            <v>0.18</v>
          </cell>
          <cell r="G488" t="str">
            <v>TL</v>
          </cell>
          <cell r="H488">
            <v>71.148599999999988</v>
          </cell>
          <cell r="I488">
            <v>4005401483823</v>
          </cell>
        </row>
        <row r="489">
          <cell r="E489" t="str">
            <v>Faber-Castell E-Motion Krom/Ahşap Roller Kalem Kahverengi</v>
          </cell>
          <cell r="F489">
            <v>0.18</v>
          </cell>
          <cell r="G489" t="str">
            <v>TL</v>
          </cell>
          <cell r="H489">
            <v>158.70959999999999</v>
          </cell>
          <cell r="I489">
            <v>4005401482055</v>
          </cell>
        </row>
        <row r="490">
          <cell r="E490" t="str">
            <v>Faber-Castell E-Motion Krom/Ahşap Versatil Kalem Koyu Kahverengi</v>
          </cell>
          <cell r="F490">
            <v>0.18</v>
          </cell>
          <cell r="G490" t="str">
            <v>TL</v>
          </cell>
          <cell r="H490">
            <v>70.894800000000004</v>
          </cell>
          <cell r="I490">
            <v>4005401383819</v>
          </cell>
        </row>
        <row r="491">
          <cell r="E491" t="str">
            <v>Faber-Castell E-Motion Krom/Ahşap Tükenmez Kalem Koyu Kahverengi</v>
          </cell>
          <cell r="F491">
            <v>0.18</v>
          </cell>
          <cell r="G491" t="str">
            <v>TL</v>
          </cell>
          <cell r="H491">
            <v>71.148599999999988</v>
          </cell>
          <cell r="I491">
            <v>4005401483816</v>
          </cell>
        </row>
        <row r="492">
          <cell r="E492" t="str">
            <v>Faber-Castell E-Motion Krom/Ahşap Roller Kalem Koyu Kahverengi</v>
          </cell>
          <cell r="F492">
            <v>0.18</v>
          </cell>
          <cell r="G492" t="str">
            <v>TL</v>
          </cell>
          <cell r="H492">
            <v>143.7354</v>
          </cell>
          <cell r="I492">
            <v>4005401482154</v>
          </cell>
        </row>
        <row r="493">
          <cell r="E493" t="str">
            <v>Faber-Castell E-Motion Krom/Ahşap Versatil Kalem Siyah</v>
          </cell>
          <cell r="F493">
            <v>0.18</v>
          </cell>
          <cell r="G493" t="str">
            <v>TL</v>
          </cell>
          <cell r="H493">
            <v>70.894800000000004</v>
          </cell>
          <cell r="I493">
            <v>4005401383833</v>
          </cell>
        </row>
        <row r="494">
          <cell r="E494" t="str">
            <v>Faber-Castell E-Motion Krom/Ahşap Tükenmez Kalem Siyah</v>
          </cell>
          <cell r="F494">
            <v>0.18</v>
          </cell>
          <cell r="G494" t="str">
            <v>TL</v>
          </cell>
          <cell r="H494">
            <v>71.148599999999988</v>
          </cell>
          <cell r="I494">
            <v>4005401483830</v>
          </cell>
        </row>
        <row r="495">
          <cell r="E495" t="str">
            <v>Faber-Castell E-Motion Krom/Ahşap Roller Kalem Siyah</v>
          </cell>
          <cell r="F495">
            <v>0.18</v>
          </cell>
          <cell r="G495" t="str">
            <v>TL</v>
          </cell>
          <cell r="H495">
            <v>143.7354</v>
          </cell>
          <cell r="I495">
            <v>4005401482253</v>
          </cell>
        </row>
        <row r="496">
          <cell r="E496" t="str">
            <v xml:space="preserve">Faber-Castell E-Motion Tükenmez Kalem Mürdüm   </v>
          </cell>
          <cell r="F496">
            <v>0.18</v>
          </cell>
          <cell r="G496" t="str">
            <v>TL</v>
          </cell>
          <cell r="H496">
            <v>138.744</v>
          </cell>
          <cell r="I496">
            <v>4005401483571</v>
          </cell>
        </row>
        <row r="497">
          <cell r="E497" t="str">
            <v>Faber-Castell E-Motion Kroko Versatil Kalem Siyah</v>
          </cell>
          <cell r="F497">
            <v>0.18</v>
          </cell>
          <cell r="G497" t="str">
            <v>TL</v>
          </cell>
          <cell r="H497">
            <v>95.51339999999999</v>
          </cell>
          <cell r="I497">
            <v>4005401383505</v>
          </cell>
        </row>
        <row r="498">
          <cell r="E498" t="str">
            <v>Faber-Castell E-Motion Kroko Tükenmez Kalem Siyah</v>
          </cell>
          <cell r="F498">
            <v>0.18</v>
          </cell>
          <cell r="G498" t="str">
            <v>TL</v>
          </cell>
          <cell r="H498">
            <v>95.767199999999988</v>
          </cell>
          <cell r="I498">
            <v>4005401483502</v>
          </cell>
        </row>
        <row r="499">
          <cell r="E499" t="str">
            <v>Faber-Castell E-Motion Kroko Roller Kalem Siyah</v>
          </cell>
          <cell r="F499">
            <v>0.18</v>
          </cell>
          <cell r="G499" t="str">
            <v>TL</v>
          </cell>
          <cell r="H499">
            <v>152.61840000000001</v>
          </cell>
          <cell r="I499">
            <v>4005401482352</v>
          </cell>
        </row>
        <row r="500">
          <cell r="E500" t="str">
            <v>Faber-Castell E-Motion Parke Versatil Kalem Siyah</v>
          </cell>
          <cell r="F500">
            <v>0.18</v>
          </cell>
          <cell r="G500" t="str">
            <v>TL</v>
          </cell>
          <cell r="H500">
            <v>95.51339999999999</v>
          </cell>
          <cell r="I500">
            <v>4005401383512</v>
          </cell>
        </row>
        <row r="501">
          <cell r="E501" t="str">
            <v>Faber-Castell E-Motion Parke Tükenmez Kalem Siyah</v>
          </cell>
          <cell r="F501">
            <v>0.18</v>
          </cell>
          <cell r="G501" t="str">
            <v>TL</v>
          </cell>
          <cell r="H501">
            <v>95.767199999999988</v>
          </cell>
          <cell r="I501">
            <v>4005401483519</v>
          </cell>
        </row>
        <row r="502">
          <cell r="E502" t="str">
            <v>Faber-Castell E-Motion Parke Roller Kalem Siyah</v>
          </cell>
          <cell r="F502">
            <v>0.18</v>
          </cell>
          <cell r="G502" t="str">
            <v>TL</v>
          </cell>
          <cell r="H502">
            <v>152.61840000000001</v>
          </cell>
          <cell r="I502">
            <v>4005401482451</v>
          </cell>
        </row>
        <row r="503">
          <cell r="E503" t="str">
            <v xml:space="preserve">Faber-Castell Loom Piano Tükenmez Kalem Lime   </v>
          </cell>
          <cell r="F503">
            <v>0.18</v>
          </cell>
          <cell r="G503" t="str">
            <v>TL</v>
          </cell>
          <cell r="H503">
            <v>36.124200000000002</v>
          </cell>
          <cell r="I503">
            <v>4005401493129</v>
          </cell>
        </row>
        <row r="504">
          <cell r="E504" t="str">
            <v xml:space="preserve">Faber-Castell Loom Piano Roller Kalem Lime   </v>
          </cell>
          <cell r="F504">
            <v>0.18</v>
          </cell>
          <cell r="G504" t="str">
            <v>TL</v>
          </cell>
          <cell r="H504">
            <v>51.098399999999998</v>
          </cell>
          <cell r="I504">
            <v>4005401492856</v>
          </cell>
        </row>
        <row r="505">
          <cell r="E505" t="str">
            <v xml:space="preserve">Faber-Castell Loom Piano Tükenmez KalemMor   </v>
          </cell>
          <cell r="F505">
            <v>0.18</v>
          </cell>
          <cell r="G505" t="str">
            <v>TL</v>
          </cell>
          <cell r="H505">
            <v>36.124200000000002</v>
          </cell>
          <cell r="I505">
            <v>4005401493136</v>
          </cell>
        </row>
        <row r="506">
          <cell r="E506" t="str">
            <v xml:space="preserve">Faber-Castell Loom Piano Roller Kalem Mor   </v>
          </cell>
          <cell r="F506">
            <v>0.18</v>
          </cell>
          <cell r="G506" t="str">
            <v>TL</v>
          </cell>
          <cell r="H506">
            <v>51.098399999999998</v>
          </cell>
          <cell r="I506">
            <v>4005401492955</v>
          </cell>
        </row>
        <row r="507">
          <cell r="E507" t="str">
            <v>Faber-Castell Loom Tükenmez Kalem Metalik Mor (149003)</v>
          </cell>
          <cell r="F507">
            <v>0.18</v>
          </cell>
          <cell r="G507" t="str">
            <v>TL</v>
          </cell>
          <cell r="H507">
            <v>36.124200000000002</v>
          </cell>
          <cell r="I507">
            <v>4005401493037</v>
          </cell>
        </row>
        <row r="508">
          <cell r="E508" t="str">
            <v>Faber-Castell Loom Tükenmez Kalem Metalik Turuncu (149002)</v>
          </cell>
          <cell r="F508">
            <v>0.18</v>
          </cell>
          <cell r="G508" t="str">
            <v>TL</v>
          </cell>
          <cell r="H508">
            <v>36.124200000000002</v>
          </cell>
          <cell r="I508">
            <v>4005401493020</v>
          </cell>
        </row>
        <row r="509">
          <cell r="E509" t="str">
            <v>Faber-Castell Loom Roller Kalem Siyah (149155)</v>
          </cell>
          <cell r="F509">
            <v>0.18</v>
          </cell>
          <cell r="G509" t="str">
            <v>TL</v>
          </cell>
          <cell r="H509">
            <v>55.243799999999993</v>
          </cell>
          <cell r="I509">
            <v>4005401492559</v>
          </cell>
        </row>
        <row r="510">
          <cell r="E510" t="str">
            <v>Faber-Castell Loom Tükenmez Kalem Beyaz (149011)</v>
          </cell>
          <cell r="F510">
            <v>0.18</v>
          </cell>
          <cell r="G510" t="str">
            <v>TL</v>
          </cell>
          <cell r="H510">
            <v>46.529999999999994</v>
          </cell>
          <cell r="I510">
            <v>4005401493112</v>
          </cell>
        </row>
        <row r="511">
          <cell r="E511" t="str">
            <v>Faber-Castell Basic Metal Versatil Kalem Gümüş</v>
          </cell>
          <cell r="F511">
            <v>0.18</v>
          </cell>
          <cell r="G511" t="str">
            <v>TL</v>
          </cell>
          <cell r="H511">
            <v>38.239200000000004</v>
          </cell>
          <cell r="I511">
            <v>4005401384717</v>
          </cell>
        </row>
        <row r="512">
          <cell r="E512" t="str">
            <v>Faber-Castell Basic Metal Tükenmez Kalem Gümüş</v>
          </cell>
          <cell r="F512">
            <v>0.18</v>
          </cell>
          <cell r="G512" t="str">
            <v>TL</v>
          </cell>
          <cell r="H512">
            <v>38.323799999999999</v>
          </cell>
          <cell r="I512">
            <v>4005401484714</v>
          </cell>
        </row>
        <row r="513">
          <cell r="E513" t="str">
            <v>Faber-Castell Basic Metal Roller Kalem Gümüş</v>
          </cell>
          <cell r="F513">
            <v>0.18</v>
          </cell>
          <cell r="G513" t="str">
            <v>TL</v>
          </cell>
          <cell r="H513">
            <v>43.061399999999999</v>
          </cell>
          <cell r="I513">
            <v>4005401484615</v>
          </cell>
        </row>
        <row r="514">
          <cell r="E514" t="str">
            <v>Faber-Castell Basic Metal Versatil Kalem Antrasit</v>
          </cell>
          <cell r="F514">
            <v>0.18</v>
          </cell>
          <cell r="G514" t="str">
            <v>TL</v>
          </cell>
          <cell r="H514">
            <v>38.239200000000004</v>
          </cell>
          <cell r="I514">
            <v>4005401384724</v>
          </cell>
        </row>
        <row r="515">
          <cell r="E515" t="str">
            <v>Faber-Castell Basic Metal Roller Kalem Antrasit</v>
          </cell>
          <cell r="F515">
            <v>0.18</v>
          </cell>
          <cell r="G515" t="str">
            <v>TL</v>
          </cell>
          <cell r="H515">
            <v>43.061399999999999</v>
          </cell>
          <cell r="I515">
            <v>4005401484622</v>
          </cell>
        </row>
        <row r="516">
          <cell r="E516" t="str">
            <v>Faber-Castell E-Motion Tükenmez Refili Siyah (M)</v>
          </cell>
          <cell r="F516">
            <v>0.18</v>
          </cell>
          <cell r="G516" t="str">
            <v>TL</v>
          </cell>
          <cell r="H516">
            <v>4.3145999999999995</v>
          </cell>
          <cell r="I516">
            <v>4005401041023</v>
          </cell>
        </row>
        <row r="517">
          <cell r="E517" t="str">
            <v>Faber-Castell E-Motion Tükenmez Refili Mavi (M)</v>
          </cell>
          <cell r="F517">
            <v>0.18</v>
          </cell>
          <cell r="G517" t="str">
            <v>TL</v>
          </cell>
          <cell r="H517">
            <v>4.3145999999999995</v>
          </cell>
          <cell r="I517">
            <v>4005401041030</v>
          </cell>
        </row>
        <row r="518">
          <cell r="E518" t="str">
            <v>Faber-Castell Seramik Roller Refili Siyah</v>
          </cell>
          <cell r="F518">
            <v>0.18</v>
          </cell>
          <cell r="G518" t="str">
            <v>TL</v>
          </cell>
          <cell r="H518">
            <v>4.4837999999999996</v>
          </cell>
          <cell r="I518">
            <v>4005401071679</v>
          </cell>
        </row>
        <row r="519">
          <cell r="E519" t="str">
            <v>Faber-Castell Seramik Roller Refili Mavi</v>
          </cell>
          <cell r="F519">
            <v>0.18</v>
          </cell>
          <cell r="G519" t="str">
            <v>TL</v>
          </cell>
          <cell r="H519">
            <v>4.4837999999999996</v>
          </cell>
          <cell r="I519">
            <v>4005401071761</v>
          </cell>
        </row>
        <row r="520">
          <cell r="E520" t="str">
            <v xml:space="preserve">Faber-Castell Ondoro Versatil Kalem Ahşap   </v>
          </cell>
          <cell r="F520">
            <v>0.18</v>
          </cell>
          <cell r="G520" t="str">
            <v>TL</v>
          </cell>
          <cell r="H520">
            <v>158.202</v>
          </cell>
          <cell r="I520">
            <v>4005401475804</v>
          </cell>
        </row>
        <row r="521">
          <cell r="E521" t="str">
            <v xml:space="preserve">Faber-Castell Ondoro Tükenmez Kalem Ahşap   </v>
          </cell>
          <cell r="F521">
            <v>0.18</v>
          </cell>
          <cell r="G521" t="str">
            <v>TL</v>
          </cell>
          <cell r="H521">
            <v>158.70959999999999</v>
          </cell>
          <cell r="I521">
            <v>4005401475187</v>
          </cell>
        </row>
        <row r="522">
          <cell r="E522" t="str">
            <v xml:space="preserve">Faber-Castell Ondoro Roller Kalem Ahşap   </v>
          </cell>
          <cell r="F522">
            <v>0.18</v>
          </cell>
          <cell r="G522" t="str">
            <v>TL</v>
          </cell>
          <cell r="H522">
            <v>160.65539999999999</v>
          </cell>
          <cell r="I522">
            <v>4005401475088</v>
          </cell>
        </row>
        <row r="523">
          <cell r="E523" t="str">
            <v xml:space="preserve">Faber-Castell Ondoro Versatil Kalem Turuncu </v>
          </cell>
          <cell r="F523">
            <v>0.18</v>
          </cell>
          <cell r="G523" t="str">
            <v>TL</v>
          </cell>
          <cell r="H523">
            <v>161.16300000000001</v>
          </cell>
          <cell r="I523">
            <v>4005401375029</v>
          </cell>
        </row>
        <row r="524">
          <cell r="E524" t="str">
            <v xml:space="preserve">Faber-Castell Ondoro Tükenmez Kalem Turuncu  </v>
          </cell>
          <cell r="F524">
            <v>0.18</v>
          </cell>
          <cell r="G524" t="str">
            <v>TL</v>
          </cell>
          <cell r="H524">
            <v>158.70959999999999</v>
          </cell>
          <cell r="I524">
            <v>4005401475026</v>
          </cell>
        </row>
        <row r="525">
          <cell r="E525" t="str">
            <v xml:space="preserve">Faber-Castell Ondoro Roller Kalem Turuncu  </v>
          </cell>
          <cell r="F525">
            <v>0.18</v>
          </cell>
          <cell r="G525" t="str">
            <v>TL</v>
          </cell>
          <cell r="H525">
            <v>160.65539999999999</v>
          </cell>
          <cell r="I525">
            <v>4005401475125</v>
          </cell>
        </row>
        <row r="526">
          <cell r="E526" t="str">
            <v xml:space="preserve">Faber-Castell Ondoro Mat Gövde Versatil Kalem </v>
          </cell>
          <cell r="F526">
            <v>0.18</v>
          </cell>
          <cell r="G526" t="str">
            <v>TL</v>
          </cell>
          <cell r="H526">
            <v>147.2886</v>
          </cell>
          <cell r="I526">
            <v>4005401375098</v>
          </cell>
        </row>
        <row r="527">
          <cell r="E527" t="str">
            <v>Faber-Castell Ondoro Mat Gövde Siyah Roller Kalem</v>
          </cell>
          <cell r="F527">
            <v>0.18</v>
          </cell>
          <cell r="G527" t="str">
            <v>TL</v>
          </cell>
          <cell r="H527">
            <v>154.64879999999997</v>
          </cell>
          <cell r="I527">
            <v>4005401475170</v>
          </cell>
        </row>
        <row r="528">
          <cell r="E528" t="str">
            <v xml:space="preserve">Faber-Castell Ondoro  Roller   Kalem Gri Kahve </v>
          </cell>
          <cell r="F528">
            <v>0.18</v>
          </cell>
          <cell r="G528" t="str">
            <v>TL</v>
          </cell>
          <cell r="H528">
            <v>145.25819999999999</v>
          </cell>
          <cell r="I528">
            <v>4005401475156</v>
          </cell>
        </row>
        <row r="529">
          <cell r="E529" t="str">
            <v xml:space="preserve">Faber-Castell Ondoro  Tükenmz Kalem Gri Kahve </v>
          </cell>
          <cell r="F529">
            <v>0.18</v>
          </cell>
          <cell r="G529" t="str">
            <v>TL</v>
          </cell>
          <cell r="H529">
            <v>142.55099999999999</v>
          </cell>
          <cell r="I529">
            <v>4005401475057</v>
          </cell>
        </row>
        <row r="530">
          <cell r="E530" t="str">
            <v xml:space="preserve">Faber-Castell Ondoro  Versatil Kalem Gri Kahve </v>
          </cell>
          <cell r="F530">
            <v>0.18</v>
          </cell>
          <cell r="G530" t="str">
            <v>TL</v>
          </cell>
          <cell r="H530">
            <v>141.62039999999999</v>
          </cell>
          <cell r="I530">
            <v>4005401375050</v>
          </cell>
        </row>
        <row r="531">
          <cell r="E531" t="str">
            <v xml:space="preserve">Faber-Castell Ambition Rhombus Versatil Kalem Siyah   </v>
          </cell>
          <cell r="F531">
            <v>0.18</v>
          </cell>
          <cell r="G531" t="str">
            <v>TL</v>
          </cell>
          <cell r="H531">
            <v>111.249</v>
          </cell>
          <cell r="I531">
            <v>4005401389002</v>
          </cell>
        </row>
        <row r="532">
          <cell r="E532" t="str">
            <v xml:space="preserve">Faber-Castell Ambition Rhombus Tükenmez Kalem Siyah  </v>
          </cell>
          <cell r="F532">
            <v>0.18</v>
          </cell>
          <cell r="G532" t="str">
            <v>TL</v>
          </cell>
          <cell r="H532">
            <v>109.2186</v>
          </cell>
          <cell r="I532">
            <v>4005401489009</v>
          </cell>
        </row>
        <row r="533">
          <cell r="E533" t="str">
            <v xml:space="preserve">Faber-Castell Ambition Rhombus Roller Kalem Siyah   </v>
          </cell>
          <cell r="F533">
            <v>0.18</v>
          </cell>
          <cell r="G533" t="str">
            <v>TL</v>
          </cell>
          <cell r="H533">
            <v>110.82599999999999</v>
          </cell>
          <cell r="I533">
            <v>4005401489108</v>
          </cell>
        </row>
        <row r="534">
          <cell r="E534" t="str">
            <v>Faber-Castell Ambition Versatil Kalem Siyah</v>
          </cell>
          <cell r="F534">
            <v>0.18</v>
          </cell>
          <cell r="G534" t="str">
            <v>TL</v>
          </cell>
          <cell r="H534">
            <v>85.192199999999985</v>
          </cell>
          <cell r="I534">
            <v>4005401381303</v>
          </cell>
        </row>
        <row r="535">
          <cell r="E535" t="str">
            <v xml:space="preserve">Faber-Castell Ambition Koyu Kum Rengi Tükenmez Kalem </v>
          </cell>
          <cell r="F535">
            <v>0.18</v>
          </cell>
          <cell r="G535" t="str">
            <v>TL</v>
          </cell>
          <cell r="H535">
            <v>85.445999999999998</v>
          </cell>
          <cell r="I535">
            <v>4005401470557</v>
          </cell>
        </row>
        <row r="536">
          <cell r="E536" t="str">
            <v>Faber-Castell Ambition Tükenmez Kalem Siyah</v>
          </cell>
          <cell r="F536">
            <v>0.18</v>
          </cell>
          <cell r="G536" t="str">
            <v>TL</v>
          </cell>
          <cell r="H536">
            <v>84.430799999999991</v>
          </cell>
          <cell r="I536">
            <v>4005401481300</v>
          </cell>
        </row>
        <row r="537">
          <cell r="E537" t="str">
            <v>Faber-Castell Ambition Roller Kalem Siyah</v>
          </cell>
          <cell r="F537">
            <v>0.18</v>
          </cell>
          <cell r="G537" t="str">
            <v>TL</v>
          </cell>
          <cell r="H537">
            <v>90.860399999999998</v>
          </cell>
          <cell r="I537">
            <v>4005401481102</v>
          </cell>
        </row>
        <row r="538">
          <cell r="E538" t="str">
            <v>Faber-Castell Ambition Pearwood Versatil Kalem</v>
          </cell>
          <cell r="F538">
            <v>0.18</v>
          </cell>
          <cell r="G538" t="str">
            <v>TL</v>
          </cell>
          <cell r="H538">
            <v>158.202</v>
          </cell>
          <cell r="I538">
            <v>4005401381310</v>
          </cell>
        </row>
        <row r="539">
          <cell r="E539" t="str">
            <v>Faber-Castell Ambition Pearwood Tükenmez Kalem</v>
          </cell>
          <cell r="F539">
            <v>0.18</v>
          </cell>
          <cell r="G539" t="str">
            <v>TL</v>
          </cell>
          <cell r="H539">
            <v>158.28659999999996</v>
          </cell>
          <cell r="I539">
            <v>4005401481317</v>
          </cell>
        </row>
        <row r="540">
          <cell r="E540" t="str">
            <v>Faber-Castell Ambition Pearwood Roller Kalem</v>
          </cell>
          <cell r="F540">
            <v>0.18</v>
          </cell>
          <cell r="G540" t="str">
            <v>TL</v>
          </cell>
          <cell r="H540">
            <v>160.99379999999996</v>
          </cell>
          <cell r="I540">
            <v>4005401481119</v>
          </cell>
        </row>
        <row r="541">
          <cell r="E541" t="str">
            <v>Faber-Castell Ambition Cocos Versatil Kalem</v>
          </cell>
          <cell r="F541">
            <v>0.18</v>
          </cell>
          <cell r="G541" t="str">
            <v>TL</v>
          </cell>
          <cell r="H541">
            <v>205.40879999999999</v>
          </cell>
          <cell r="I541">
            <v>4005401381501</v>
          </cell>
        </row>
        <row r="542">
          <cell r="E542" t="str">
            <v>Faber-Castell Ambition Cocos Tükenmez Kalem</v>
          </cell>
          <cell r="F542">
            <v>0.18</v>
          </cell>
          <cell r="G542" t="str">
            <v>TL</v>
          </cell>
          <cell r="H542">
            <v>204.81659999999997</v>
          </cell>
          <cell r="I542">
            <v>4005401481508</v>
          </cell>
        </row>
        <row r="543">
          <cell r="E543" t="str">
            <v>Faber-Castell Ambition Cocos Roller Kalem</v>
          </cell>
          <cell r="F543">
            <v>0.18</v>
          </cell>
          <cell r="G543" t="str">
            <v>TL</v>
          </cell>
          <cell r="H543">
            <v>208.53899999999999</v>
          </cell>
          <cell r="I543">
            <v>4005401481201</v>
          </cell>
        </row>
        <row r="544">
          <cell r="E544" t="str">
            <v>Faber-Castell Ambition Metal Versatil Kalem</v>
          </cell>
          <cell r="F544">
            <v>0.18</v>
          </cell>
          <cell r="G544" t="str">
            <v>TL</v>
          </cell>
          <cell r="H544">
            <v>158.202</v>
          </cell>
          <cell r="I544">
            <v>4005401381525</v>
          </cell>
        </row>
        <row r="545">
          <cell r="E545" t="str">
            <v>Faber-Castell Ambition Metal Tükenmez Kalem</v>
          </cell>
          <cell r="F545">
            <v>0.18</v>
          </cell>
          <cell r="G545" t="str">
            <v>TL</v>
          </cell>
          <cell r="H545">
            <v>158.28659999999996</v>
          </cell>
          <cell r="I545">
            <v>4005401481522</v>
          </cell>
        </row>
        <row r="546">
          <cell r="E546" t="str">
            <v>Faber-Castell Ambition Metal Roller Kalem</v>
          </cell>
          <cell r="F546">
            <v>0.18</v>
          </cell>
          <cell r="G546" t="str">
            <v>TL</v>
          </cell>
          <cell r="H546">
            <v>160.99379999999996</v>
          </cell>
          <cell r="I546">
            <v>4005401481225</v>
          </cell>
        </row>
        <row r="547">
          <cell r="E547" t="str">
            <v xml:space="preserve">Faber-Castell WRITink Resin Roller Kalem Siyah </v>
          </cell>
          <cell r="F547">
            <v>0.18</v>
          </cell>
          <cell r="G547" t="str">
            <v>TL</v>
          </cell>
          <cell r="H547">
            <v>27.241200000000003</v>
          </cell>
          <cell r="I547">
            <v>4005401493167</v>
          </cell>
        </row>
        <row r="548">
          <cell r="E548" t="str">
            <v xml:space="preserve">Faber-Castell WRITink Resin Tükenmez Kalem Siyah </v>
          </cell>
          <cell r="F548">
            <v>0.18</v>
          </cell>
          <cell r="G548" t="str">
            <v>TL</v>
          </cell>
          <cell r="H548">
            <v>19.035</v>
          </cell>
          <cell r="I548">
            <v>4005401493068</v>
          </cell>
        </row>
        <row r="549">
          <cell r="E549" t="str">
            <v xml:space="preserve">Faber-Castell WRITink Resin Roller Beyaz </v>
          </cell>
          <cell r="F549">
            <v>0.18</v>
          </cell>
          <cell r="G549" t="str">
            <v>TL</v>
          </cell>
          <cell r="H549">
            <v>27.241200000000003</v>
          </cell>
          <cell r="I549">
            <v>4005401493174</v>
          </cell>
        </row>
        <row r="550">
          <cell r="E550" t="str">
            <v xml:space="preserve">Faber-Castell WRITink Resin Tükenmez Kalem Beyaz </v>
          </cell>
          <cell r="F550">
            <v>0.18</v>
          </cell>
          <cell r="G550" t="str">
            <v>TL</v>
          </cell>
          <cell r="H550">
            <v>19.035</v>
          </cell>
          <cell r="I550">
            <v>4005401493075</v>
          </cell>
        </row>
        <row r="551">
          <cell r="E551" t="str">
            <v>Faber-Castell WRITink Resin Roller Mavi</v>
          </cell>
          <cell r="F551">
            <v>0.18</v>
          </cell>
          <cell r="G551" t="str">
            <v>TL</v>
          </cell>
          <cell r="H551">
            <v>27.241200000000003</v>
          </cell>
          <cell r="I551">
            <v>4005401493181</v>
          </cell>
        </row>
        <row r="552">
          <cell r="E552" t="str">
            <v>Faber-Castell WRITink Resin Tükenmez Kalem Mavi</v>
          </cell>
          <cell r="F552">
            <v>0.18</v>
          </cell>
          <cell r="G552" t="str">
            <v>TL</v>
          </cell>
          <cell r="H552">
            <v>19.035</v>
          </cell>
          <cell r="I552">
            <v>4005401493082</v>
          </cell>
        </row>
        <row r="553">
          <cell r="E553" t="str">
            <v xml:space="preserve">Faber-Castell WRITink Resin Roller Pembe </v>
          </cell>
          <cell r="F553">
            <v>0.18</v>
          </cell>
          <cell r="G553" t="str">
            <v>TL</v>
          </cell>
          <cell r="H553">
            <v>27.241200000000003</v>
          </cell>
          <cell r="I553">
            <v>4005401493198</v>
          </cell>
        </row>
        <row r="554">
          <cell r="E554" t="str">
            <v>Faber-Castell WRITink Resin Tükenmez Kalem Pembe</v>
          </cell>
          <cell r="F554">
            <v>0.18</v>
          </cell>
          <cell r="G554" t="str">
            <v>TL</v>
          </cell>
          <cell r="H554">
            <v>19.035</v>
          </cell>
          <cell r="I554">
            <v>4005401493099</v>
          </cell>
        </row>
        <row r="555">
          <cell r="E555" t="str">
            <v xml:space="preserve">Faber-Castell WRITink Ahşap Roller Beyaz </v>
          </cell>
          <cell r="F555">
            <v>0.18</v>
          </cell>
          <cell r="G555" t="str">
            <v>TL</v>
          </cell>
          <cell r="H555">
            <v>33.839999999999996</v>
          </cell>
          <cell r="I555">
            <v>4005401494157</v>
          </cell>
        </row>
        <row r="556">
          <cell r="E556" t="str">
            <v xml:space="preserve">Faber-Castell WRITink Ahşap Tükenmez Kalem Beyaz </v>
          </cell>
          <cell r="F556">
            <v>0.18</v>
          </cell>
          <cell r="G556" t="str">
            <v>TL</v>
          </cell>
          <cell r="H556">
            <v>26.649000000000001</v>
          </cell>
          <cell r="I556">
            <v>4005401494058</v>
          </cell>
        </row>
        <row r="557">
          <cell r="E557" t="str">
            <v>Faber-Castell WRITink Ahşap Roller Kahve</v>
          </cell>
          <cell r="F557">
            <v>0.18</v>
          </cell>
          <cell r="G557" t="str">
            <v>TL</v>
          </cell>
          <cell r="H557">
            <v>37.816200000000002</v>
          </cell>
          <cell r="I557">
            <v>4005401494164</v>
          </cell>
        </row>
        <row r="558">
          <cell r="E558" t="str">
            <v>Faber-Castell WRITink Ahşap Tükenmez Kalem Kahve</v>
          </cell>
          <cell r="F558">
            <v>0.18</v>
          </cell>
          <cell r="G558" t="str">
            <v>TL</v>
          </cell>
          <cell r="H558">
            <v>29.779200000000003</v>
          </cell>
          <cell r="I558">
            <v>4005401494065</v>
          </cell>
        </row>
        <row r="559">
          <cell r="E559" t="str">
            <v xml:space="preserve">Faber-Castell WRITink Ahşap Roller Siyah </v>
          </cell>
          <cell r="F559">
            <v>0.18</v>
          </cell>
          <cell r="G559" t="str">
            <v>TL</v>
          </cell>
          <cell r="H559">
            <v>33.839999999999996</v>
          </cell>
          <cell r="I559">
            <v>4005401494171</v>
          </cell>
        </row>
        <row r="560">
          <cell r="E560" t="str">
            <v xml:space="preserve">Faber-Castell WRITink Ahşap Tükenmez Kalem Siyah </v>
          </cell>
          <cell r="F560">
            <v>0.18</v>
          </cell>
          <cell r="G560" t="str">
            <v>TL</v>
          </cell>
          <cell r="H560">
            <v>26.649000000000001</v>
          </cell>
          <cell r="I560">
            <v>4005401494072</v>
          </cell>
        </row>
        <row r="561">
          <cell r="E561" t="str">
            <v xml:space="preserve">Faber-Castell Design İdeal Kalem Siyah </v>
          </cell>
          <cell r="F561">
            <v>0.18</v>
          </cell>
          <cell r="G561" t="str">
            <v>TL</v>
          </cell>
          <cell r="H561">
            <v>56.76659999999999</v>
          </cell>
          <cell r="I561">
            <v>4005401183402</v>
          </cell>
        </row>
        <row r="562">
          <cell r="E562" t="str">
            <v xml:space="preserve">Faber-Castell Design İdeal Kalem Kahverengi   </v>
          </cell>
          <cell r="F562">
            <v>0.18</v>
          </cell>
          <cell r="G562" t="str">
            <v>TL</v>
          </cell>
          <cell r="H562">
            <v>56.851199999999984</v>
          </cell>
          <cell r="I562">
            <v>4005401183440</v>
          </cell>
        </row>
        <row r="563">
          <cell r="E563" t="str">
            <v xml:space="preserve">Cordial Classic Tükenmez Kalem Gümüş   </v>
          </cell>
          <cell r="F563">
            <v>0.18</v>
          </cell>
          <cell r="G563" t="str">
            <v>TL</v>
          </cell>
          <cell r="H563">
            <v>16.074000000000002</v>
          </cell>
          <cell r="I563">
            <v>8690826270279</v>
          </cell>
        </row>
        <row r="564">
          <cell r="E564" t="str">
            <v xml:space="preserve">Cordial Classic Tükenmez Kalem Siyah  </v>
          </cell>
          <cell r="F564">
            <v>0.18</v>
          </cell>
          <cell r="G564" t="str">
            <v>TL</v>
          </cell>
          <cell r="H564">
            <v>16.074000000000002</v>
          </cell>
          <cell r="I564">
            <v>8690826270255</v>
          </cell>
        </row>
        <row r="565">
          <cell r="E565" t="str">
            <v xml:space="preserve">Cordial Linear Tükenmez Kalem  </v>
          </cell>
          <cell r="F565">
            <v>0.18</v>
          </cell>
          <cell r="G565" t="str">
            <v>TL</v>
          </cell>
          <cell r="H565">
            <v>18.611999999999998</v>
          </cell>
          <cell r="I565">
            <v>8690826270194</v>
          </cell>
        </row>
        <row r="566">
          <cell r="E566" t="str">
            <v xml:space="preserve">Cordial Business Tükenmez Kalem  </v>
          </cell>
          <cell r="F566">
            <v>0.18</v>
          </cell>
          <cell r="G566" t="str">
            <v>TL</v>
          </cell>
          <cell r="H566">
            <v>22.503599999999999</v>
          </cell>
          <cell r="I566">
            <v>8690826270293</v>
          </cell>
        </row>
        <row r="567">
          <cell r="E567" t="str">
            <v xml:space="preserve">Cordial Smart Tükenmez Kalem Beyaz  </v>
          </cell>
          <cell r="F567">
            <v>0.18</v>
          </cell>
          <cell r="G567" t="str">
            <v>TL</v>
          </cell>
          <cell r="H567">
            <v>19.119600000000002</v>
          </cell>
          <cell r="I567">
            <v>8690826270378</v>
          </cell>
        </row>
        <row r="568">
          <cell r="E568" t="str">
            <v xml:space="preserve">Cordial Smart Tükenmez Kalem Mavi  </v>
          </cell>
          <cell r="F568">
            <v>0.18</v>
          </cell>
          <cell r="G568" t="str">
            <v>TL</v>
          </cell>
          <cell r="H568">
            <v>19.119600000000002</v>
          </cell>
          <cell r="I568">
            <v>8690826270354</v>
          </cell>
        </row>
        <row r="569">
          <cell r="E569" t="str">
            <v>Cordial Style Tükenmez Kalem</v>
          </cell>
          <cell r="F569">
            <v>0.18</v>
          </cell>
          <cell r="G569" t="str">
            <v>TL</v>
          </cell>
          <cell r="H569">
            <v>21.572999999999997</v>
          </cell>
          <cell r="I569">
            <v>8690826001330</v>
          </cell>
        </row>
        <row r="570">
          <cell r="E570" t="str">
            <v>Cordial Esteem Tükenmez Kalem</v>
          </cell>
          <cell r="F570">
            <v>0.18</v>
          </cell>
          <cell r="G570" t="str">
            <v>TL</v>
          </cell>
          <cell r="H570">
            <v>21.572999999999997</v>
          </cell>
          <cell r="I570">
            <v>8690826001415</v>
          </cell>
        </row>
        <row r="571">
          <cell r="E571" t="str">
            <v>Cordial Gentle Tükenmez Kalem</v>
          </cell>
          <cell r="F571">
            <v>0.18</v>
          </cell>
          <cell r="G571" t="str">
            <v>TL</v>
          </cell>
          <cell r="H571">
            <v>22.926600000000001</v>
          </cell>
          <cell r="I571">
            <v>8690826001361</v>
          </cell>
        </row>
        <row r="572">
          <cell r="E572" t="str">
            <v>Cordial Keen  Tükenmez Kalem</v>
          </cell>
          <cell r="F572">
            <v>0.18</v>
          </cell>
          <cell r="G572" t="str">
            <v>TL</v>
          </cell>
          <cell r="H572">
            <v>19.119600000000002</v>
          </cell>
          <cell r="I572">
            <v>8690826001620</v>
          </cell>
        </row>
        <row r="573">
          <cell r="E573" t="str">
            <v>Cordial Gold Shine Tükenmez Kalem</v>
          </cell>
          <cell r="F573">
            <v>0.18</v>
          </cell>
          <cell r="G573" t="str">
            <v>TL</v>
          </cell>
          <cell r="H573">
            <v>19.119600000000002</v>
          </cell>
          <cell r="I573">
            <v>8690826001491</v>
          </cell>
        </row>
        <row r="574">
          <cell r="E574" t="str">
            <v>Cordial Shine Tükenmez Kalem</v>
          </cell>
          <cell r="F574">
            <v>0.18</v>
          </cell>
          <cell r="G574" t="str">
            <v>TL</v>
          </cell>
          <cell r="H574">
            <v>17.5122</v>
          </cell>
          <cell r="I574">
            <v>8690826001453</v>
          </cell>
        </row>
        <row r="575">
          <cell r="E575" t="str">
            <v>Cordial Select Tükenmez Kalem</v>
          </cell>
          <cell r="F575">
            <v>0.18</v>
          </cell>
          <cell r="G575" t="str">
            <v>TL</v>
          </cell>
          <cell r="H575">
            <v>17.5122</v>
          </cell>
          <cell r="I575">
            <v>8690826001309</v>
          </cell>
        </row>
        <row r="576">
          <cell r="E576" t="str">
            <v xml:space="preserve">Cordial Sport Tükenmez Kalem Turuncu  </v>
          </cell>
          <cell r="F576">
            <v>0.18</v>
          </cell>
          <cell r="G576" t="str">
            <v>TL</v>
          </cell>
          <cell r="H576">
            <v>6.5987999999999989</v>
          </cell>
          <cell r="I576">
            <v>8690826001583</v>
          </cell>
        </row>
        <row r="577">
          <cell r="E577" t="str">
            <v xml:space="preserve">Cordial Sport Tükenmez Kalem Mavi  </v>
          </cell>
          <cell r="F577">
            <v>0.18</v>
          </cell>
          <cell r="G577" t="str">
            <v>TL</v>
          </cell>
          <cell r="H577">
            <v>6.5987999999999989</v>
          </cell>
          <cell r="I577">
            <v>8690826001569</v>
          </cell>
        </row>
        <row r="578">
          <cell r="E578" t="str">
            <v xml:space="preserve">Cordial Sport Tükenmez Kalem Siyah  </v>
          </cell>
          <cell r="F578">
            <v>0.18</v>
          </cell>
          <cell r="G578" t="str">
            <v>TL</v>
          </cell>
          <cell r="H578">
            <v>6.5987999999999989</v>
          </cell>
          <cell r="I578">
            <v>8690826001606</v>
          </cell>
        </row>
        <row r="579">
          <cell r="E579" t="str">
            <v xml:space="preserve">Cordial Sport Tükenmez Kalem Gümüş  </v>
          </cell>
          <cell r="F579">
            <v>0.18</v>
          </cell>
          <cell r="G579" t="str">
            <v>TL</v>
          </cell>
          <cell r="H579">
            <v>6.5987999999999989</v>
          </cell>
          <cell r="I579">
            <v>8690826001545</v>
          </cell>
        </row>
        <row r="580">
          <cell r="E580" t="str">
            <v xml:space="preserve">Cordial Sport Tükenmez Kalem Koyu Gri </v>
          </cell>
          <cell r="F580">
            <v>0.18</v>
          </cell>
          <cell r="G580" t="str">
            <v>TL</v>
          </cell>
          <cell r="H580">
            <v>6.5987999999999989</v>
          </cell>
          <cell r="I580">
            <v>8690826001521</v>
          </cell>
        </row>
        <row r="581">
          <cell r="E581" t="str">
            <v>Cordial Basic Tükenmez Kalem Gümüş</v>
          </cell>
          <cell r="F581">
            <v>0.18</v>
          </cell>
          <cell r="G581" t="str">
            <v>TL</v>
          </cell>
          <cell r="H581">
            <v>6.3449999999999998</v>
          </cell>
          <cell r="I581">
            <v>8690826001255</v>
          </cell>
        </row>
        <row r="582">
          <cell r="E582" t="str">
            <v>Cordial Basic Tükenmez Kalem Mavi</v>
          </cell>
          <cell r="F582">
            <v>0.18</v>
          </cell>
          <cell r="G582" t="str">
            <v>TL</v>
          </cell>
          <cell r="H582">
            <v>6.3449999999999998</v>
          </cell>
          <cell r="I582">
            <v>8690826001286</v>
          </cell>
        </row>
        <row r="583">
          <cell r="E583" t="str">
            <v>Cordial Basic Tükenmez Kalem Siyah</v>
          </cell>
          <cell r="F583">
            <v>0.18</v>
          </cell>
          <cell r="G583" t="str">
            <v>TL</v>
          </cell>
          <cell r="H583">
            <v>6.3449999999999998</v>
          </cell>
          <cell r="I583">
            <v>8690826001293</v>
          </cell>
        </row>
        <row r="584">
          <cell r="E584" t="str">
            <v>Cordial Linear Roller Kalem</v>
          </cell>
          <cell r="F584">
            <v>0.18</v>
          </cell>
          <cell r="G584" t="str">
            <v>TL</v>
          </cell>
          <cell r="H584">
            <v>20.811599999999999</v>
          </cell>
          <cell r="I584">
            <v>8690826270217</v>
          </cell>
        </row>
        <row r="585">
          <cell r="E585" t="str">
            <v>Cordial Business Roller Kalem</v>
          </cell>
          <cell r="F585">
            <v>0.18</v>
          </cell>
          <cell r="G585" t="str">
            <v>TL</v>
          </cell>
          <cell r="H585">
            <v>24.787800000000001</v>
          </cell>
          <cell r="I585">
            <v>8690826270316</v>
          </cell>
        </row>
        <row r="586">
          <cell r="E586" t="str">
            <v>Cordial Style Roller Kalem</v>
          </cell>
          <cell r="F586">
            <v>0.18</v>
          </cell>
          <cell r="G586" t="str">
            <v>TL</v>
          </cell>
          <cell r="H586">
            <v>23.772600000000001</v>
          </cell>
          <cell r="I586">
            <v>8690826001347</v>
          </cell>
        </row>
        <row r="587">
          <cell r="E587" t="str">
            <v>Cordial Esteem Roller Kalem</v>
          </cell>
          <cell r="F587">
            <v>0.18</v>
          </cell>
          <cell r="G587" t="str">
            <v>TL</v>
          </cell>
          <cell r="H587">
            <v>21.7422</v>
          </cell>
          <cell r="I587">
            <v>8690826001439</v>
          </cell>
        </row>
        <row r="588">
          <cell r="E588" t="str">
            <v>Cordial Keen  Roller Kalem</v>
          </cell>
          <cell r="F588">
            <v>0.18</v>
          </cell>
          <cell r="G588" t="str">
            <v>TL</v>
          </cell>
          <cell r="H588">
            <v>21.7422</v>
          </cell>
          <cell r="I588">
            <v>8690826001637</v>
          </cell>
        </row>
        <row r="589">
          <cell r="E589" t="str">
            <v>Cordial Gold Shine Roller Kalem</v>
          </cell>
          <cell r="F589">
            <v>0.18</v>
          </cell>
          <cell r="G589" t="str">
            <v>TL</v>
          </cell>
          <cell r="H589">
            <v>21.7422</v>
          </cell>
          <cell r="I589">
            <v>8690826001507</v>
          </cell>
        </row>
        <row r="590">
          <cell r="E590" t="str">
            <v>Cordial Shine Roller Kalem</v>
          </cell>
          <cell r="F590">
            <v>0.18</v>
          </cell>
          <cell r="G590" t="str">
            <v>TL</v>
          </cell>
          <cell r="H590">
            <v>18.8658</v>
          </cell>
          <cell r="I590">
            <v>8690826001460</v>
          </cell>
        </row>
        <row r="591">
          <cell r="E591" t="str">
            <v>Cordial Select Roller Kalem</v>
          </cell>
          <cell r="F591">
            <v>0.18</v>
          </cell>
          <cell r="G591" t="str">
            <v>TL</v>
          </cell>
          <cell r="H591">
            <v>18.8658</v>
          </cell>
          <cell r="I591">
            <v>8690826001316</v>
          </cell>
        </row>
        <row r="592">
          <cell r="E592" t="str">
            <v>edding E-8400 CD Kalemi Siyah</v>
          </cell>
          <cell r="F592">
            <v>0.18</v>
          </cell>
          <cell r="G592" t="str">
            <v>TL</v>
          </cell>
          <cell r="H592">
            <v>3.2224500000000003</v>
          </cell>
          <cell r="I592" t="str">
            <v>4004764782703</v>
          </cell>
        </row>
        <row r="593">
          <cell r="E593" t="str">
            <v>edding E-8400 CD Kalemi Mavi</v>
          </cell>
          <cell r="F593">
            <v>0.18</v>
          </cell>
          <cell r="G593" t="str">
            <v>TL</v>
          </cell>
          <cell r="H593">
            <v>3.2224500000000003</v>
          </cell>
          <cell r="I593" t="str">
            <v>4004764827176</v>
          </cell>
        </row>
        <row r="594">
          <cell r="E594" t="str">
            <v>edding E-8400 CD Kalemi Kırmızı</v>
          </cell>
          <cell r="F594">
            <v>0.18</v>
          </cell>
          <cell r="G594" t="str">
            <v>TL</v>
          </cell>
          <cell r="H594">
            <v>3.2224500000000003</v>
          </cell>
          <cell r="I594" t="str">
            <v>4004764827145</v>
          </cell>
        </row>
        <row r="595">
          <cell r="E595" t="str">
            <v>edding E-8400 CD Kalemi Yeşil</v>
          </cell>
          <cell r="F595">
            <v>0.18</v>
          </cell>
          <cell r="G595" t="str">
            <v>TL</v>
          </cell>
          <cell r="H595">
            <v>3.2224500000000003</v>
          </cell>
          <cell r="I595" t="str">
            <v>4004764827206</v>
          </cell>
        </row>
        <row r="596">
          <cell r="E596" t="str">
            <v xml:space="preserve">Uni-Ball PD-153T MediaX Çift Uçlu CD Kalemi Kırmızı (0.4-0.9 mm)     </v>
          </cell>
          <cell r="F596">
            <v>0.18</v>
          </cell>
          <cell r="G596" t="str">
            <v>TL</v>
          </cell>
          <cell r="H596">
            <v>0</v>
          </cell>
          <cell r="I596">
            <v>0</v>
          </cell>
        </row>
        <row r="597">
          <cell r="E597" t="str">
            <v>Pensan 6700 S Xylene Free (Ksilensiz) Multi Purpose Asetat CD Kalemi Metal Uçlu Mavi</v>
          </cell>
          <cell r="F597">
            <v>0.18</v>
          </cell>
          <cell r="G597" t="str">
            <v>TL</v>
          </cell>
          <cell r="H597">
            <v>1.0367999999999999</v>
          </cell>
          <cell r="I597" t="str">
            <v>8692404900820</v>
          </cell>
        </row>
        <row r="598">
          <cell r="E598" t="str">
            <v>Pensan 6700 S Xylene Free (Ksilensiz) Multi Purpose Asetat CD Kalemi Metal Uçlu Siyah</v>
          </cell>
          <cell r="F598">
            <v>0.18</v>
          </cell>
          <cell r="G598" t="str">
            <v>TL</v>
          </cell>
          <cell r="H598">
            <v>1.0367999999999999</v>
          </cell>
          <cell r="I598" t="str">
            <v>8692404900813</v>
          </cell>
        </row>
        <row r="599">
          <cell r="E599" t="str">
            <v>Pensan 6700 S Xylene Free (Ksilensiz) Multi Purpose Asetat CD Kalemi Metal Uçlu Kırmızı</v>
          </cell>
          <cell r="F599">
            <v>0.18</v>
          </cell>
          <cell r="G599" t="str">
            <v>TL</v>
          </cell>
          <cell r="H599">
            <v>1.0367999999999999</v>
          </cell>
          <cell r="I599" t="str">
            <v>8692404900837</v>
          </cell>
        </row>
        <row r="600">
          <cell r="E600" t="str">
            <v>Pensan 6700 M Xylene Free (Ksilensiz) Multi Purpose Asetat CD Kalemi  Mavi</v>
          </cell>
          <cell r="F600">
            <v>0.18</v>
          </cell>
          <cell r="G600" t="str">
            <v>TL</v>
          </cell>
          <cell r="H600">
            <v>1.0367999999999999</v>
          </cell>
          <cell r="I600" t="str">
            <v>8692404900851</v>
          </cell>
        </row>
        <row r="601">
          <cell r="E601" t="str">
            <v>Pensan 6700 M Xylene Free (Ksilensiz) Multi Purpose Asetat CD Kalemi  Siyah</v>
          </cell>
          <cell r="F601">
            <v>0.18</v>
          </cell>
          <cell r="G601" t="str">
            <v>TL</v>
          </cell>
          <cell r="H601">
            <v>1.0367999999999999</v>
          </cell>
          <cell r="I601" t="str">
            <v>8692404900868</v>
          </cell>
        </row>
        <row r="602">
          <cell r="E602" t="str">
            <v>Pensan 6700 M Xylene Free (Ksilensiz) Multi Purpose Asetat CD Kalemi  Kırmızı</v>
          </cell>
          <cell r="F602">
            <v>0.18</v>
          </cell>
          <cell r="G602" t="str">
            <v>TL</v>
          </cell>
          <cell r="H602">
            <v>1.0367999999999999</v>
          </cell>
          <cell r="I602" t="str">
            <v>8692404900875</v>
          </cell>
        </row>
        <row r="603">
          <cell r="E603" t="str">
            <v>BIC Marking CD/DVD Kalemi Siyah</v>
          </cell>
          <cell r="F603">
            <v>0.18</v>
          </cell>
          <cell r="G603" t="str">
            <v>TL</v>
          </cell>
          <cell r="H603">
            <v>1.9008</v>
          </cell>
          <cell r="I603" t="str">
            <v>0070330328525</v>
          </cell>
        </row>
        <row r="604">
          <cell r="E604" t="str">
            <v>BIC Marking CD/DVD Kalemi Mavi</v>
          </cell>
          <cell r="F604">
            <v>0.18</v>
          </cell>
          <cell r="G604" t="str">
            <v>TL</v>
          </cell>
          <cell r="H604">
            <v>1.9008</v>
          </cell>
          <cell r="I604">
            <v>3086126725550</v>
          </cell>
        </row>
        <row r="605">
          <cell r="E605" t="str">
            <v>edding Funtastics Cam Kalemi 5'li Set</v>
          </cell>
          <cell r="F605">
            <v>0.18</v>
          </cell>
          <cell r="G605" t="str">
            <v>TL</v>
          </cell>
          <cell r="H605">
            <v>13.19112</v>
          </cell>
          <cell r="I605" t="str">
            <v>4004764953882</v>
          </cell>
        </row>
        <row r="606">
          <cell r="E606" t="str">
            <v>edding E-4090 Cam Kalemi Siyah</v>
          </cell>
          <cell r="F606">
            <v>0.18</v>
          </cell>
          <cell r="G606" t="str">
            <v>TL</v>
          </cell>
          <cell r="H606">
            <v>12.462930000000002</v>
          </cell>
          <cell r="I606" t="str">
            <v>4004764787708</v>
          </cell>
        </row>
        <row r="607">
          <cell r="E607" t="str">
            <v>edding E-4090 Cam Kalemi Kırmızı</v>
          </cell>
          <cell r="F607">
            <v>0.18</v>
          </cell>
          <cell r="G607" t="str">
            <v>TL</v>
          </cell>
          <cell r="H607">
            <v>12.462930000000002</v>
          </cell>
          <cell r="I607" t="str">
            <v>4004764787739</v>
          </cell>
        </row>
        <row r="608">
          <cell r="E608" t="str">
            <v>edding E-4090 Cam Kalemi Mavi</v>
          </cell>
          <cell r="F608">
            <v>0.18</v>
          </cell>
          <cell r="G608" t="str">
            <v>TL</v>
          </cell>
          <cell r="H608">
            <v>12.462930000000002</v>
          </cell>
          <cell r="I608" t="str">
            <v>4004764787760</v>
          </cell>
        </row>
        <row r="609">
          <cell r="E609" t="str">
            <v>edding E-4090 Cam Kalemi Yeşil</v>
          </cell>
          <cell r="F609">
            <v>0.18</v>
          </cell>
          <cell r="G609" t="str">
            <v>TL</v>
          </cell>
          <cell r="H609">
            <v>12.462930000000002</v>
          </cell>
          <cell r="I609" t="str">
            <v>4004764787791</v>
          </cell>
        </row>
        <row r="610">
          <cell r="E610" t="str">
            <v>edding E-4090 Cam Kalemi Kahverengi</v>
          </cell>
          <cell r="F610">
            <v>0.18</v>
          </cell>
          <cell r="G610" t="str">
            <v>TL</v>
          </cell>
          <cell r="H610">
            <v>12.462930000000002</v>
          </cell>
          <cell r="I610" t="str">
            <v>4004764787821</v>
          </cell>
        </row>
        <row r="611">
          <cell r="E611" t="str">
            <v>edding E-4090 Cam Kalemi Açık Yeşil</v>
          </cell>
          <cell r="F611">
            <v>0.18</v>
          </cell>
          <cell r="G611" t="str">
            <v>TL</v>
          </cell>
          <cell r="H611">
            <v>12.462930000000002</v>
          </cell>
          <cell r="I611" t="str">
            <v>4004764787852</v>
          </cell>
        </row>
        <row r="612">
          <cell r="E612" t="str">
            <v>edding E-4090 Cam Kalemi Beyaz</v>
          </cell>
          <cell r="F612">
            <v>0.18</v>
          </cell>
          <cell r="G612" t="str">
            <v>TL</v>
          </cell>
          <cell r="H612">
            <v>12.462930000000002</v>
          </cell>
          <cell r="I612" t="str">
            <v>4004764787975</v>
          </cell>
        </row>
        <row r="613">
          <cell r="E613" t="str">
            <v>edding E-4090 Cam Kalemi Fosforlu Sarı</v>
          </cell>
          <cell r="F613">
            <v>0.18</v>
          </cell>
          <cell r="G613" t="str">
            <v>TL</v>
          </cell>
          <cell r="H613">
            <v>12.462930000000002</v>
          </cell>
          <cell r="I613" t="str">
            <v>4004764787883</v>
          </cell>
        </row>
        <row r="614">
          <cell r="E614" t="str">
            <v>edding E-4090 Cam Kalemi Fosforlu Turuncu</v>
          </cell>
          <cell r="F614">
            <v>0.18</v>
          </cell>
          <cell r="G614" t="str">
            <v>TL</v>
          </cell>
          <cell r="H614">
            <v>12.462930000000002</v>
          </cell>
          <cell r="I614" t="str">
            <v>4004764787913</v>
          </cell>
        </row>
        <row r="615">
          <cell r="E615" t="str">
            <v>edding E-4090 Cam Kalemi Fosforlu Pembe</v>
          </cell>
          <cell r="F615">
            <v>0.18</v>
          </cell>
          <cell r="G615" t="str">
            <v>TL</v>
          </cell>
          <cell r="H615">
            <v>12.462930000000002</v>
          </cell>
          <cell r="I615" t="str">
            <v>4004764787944</v>
          </cell>
        </row>
        <row r="616">
          <cell r="E616" t="str">
            <v>edding E-4095 Cam Kalemi Siyah</v>
          </cell>
          <cell r="F616">
            <v>0.18</v>
          </cell>
          <cell r="G616" t="str">
            <v>TL</v>
          </cell>
          <cell r="H616">
            <v>5.8171499999999998</v>
          </cell>
          <cell r="I616" t="str">
            <v>4004764788002</v>
          </cell>
        </row>
        <row r="617">
          <cell r="E617" t="str">
            <v>edding E-4095 Cam Kalemi Kırmızı</v>
          </cell>
          <cell r="F617">
            <v>0.18</v>
          </cell>
          <cell r="G617" t="str">
            <v>TL</v>
          </cell>
          <cell r="H617">
            <v>5.8171499999999998</v>
          </cell>
          <cell r="I617" t="str">
            <v>4004764788033</v>
          </cell>
        </row>
        <row r="618">
          <cell r="E618" t="str">
            <v>edding E-4095 Cam Kalemi Mavi</v>
          </cell>
          <cell r="F618">
            <v>0.18</v>
          </cell>
          <cell r="G618" t="str">
            <v>TL</v>
          </cell>
          <cell r="H618">
            <v>5.8171499999999998</v>
          </cell>
          <cell r="I618" t="str">
            <v>4004764788064</v>
          </cell>
        </row>
        <row r="619">
          <cell r="E619" t="str">
            <v>edding E-4095 Cam Kalemi Yeşil</v>
          </cell>
          <cell r="F619">
            <v>0.18</v>
          </cell>
          <cell r="G619" t="str">
            <v>TL</v>
          </cell>
          <cell r="H619">
            <v>5.8171499999999998</v>
          </cell>
          <cell r="I619" t="str">
            <v>4004764788095</v>
          </cell>
        </row>
        <row r="620">
          <cell r="E620" t="str">
            <v>edding E-4095 Cam Kalemi Beyaz</v>
          </cell>
          <cell r="F620">
            <v>0.18</v>
          </cell>
          <cell r="G620" t="str">
            <v>TL</v>
          </cell>
          <cell r="H620">
            <v>5.8171499999999998</v>
          </cell>
          <cell r="I620" t="str">
            <v>4004764788125</v>
          </cell>
        </row>
        <row r="621">
          <cell r="E621" t="str">
            <v xml:space="preserve">edding Funtastics Kumaş Boyama Kalemi </v>
          </cell>
          <cell r="F621">
            <v>0.18</v>
          </cell>
          <cell r="G621" t="str">
            <v>TL</v>
          </cell>
          <cell r="H621">
            <v>10.906110000000002</v>
          </cell>
          <cell r="I621" t="str">
            <v>4004764953912</v>
          </cell>
        </row>
        <row r="622">
          <cell r="E622" t="str">
            <v xml:space="preserve">edding Yüz Boyama Kalemi 6'lı </v>
          </cell>
          <cell r="F622">
            <v>0.18</v>
          </cell>
          <cell r="G622" t="str">
            <v>TL</v>
          </cell>
          <cell r="H622">
            <v>10.998180000000001</v>
          </cell>
          <cell r="I622" t="str">
            <v>4004764955756</v>
          </cell>
        </row>
        <row r="623">
          <cell r="E623" t="str">
            <v>edding Yüz Boyama Kalemi 8'li</v>
          </cell>
          <cell r="F623">
            <v>0.18</v>
          </cell>
          <cell r="G623" t="str">
            <v>TL</v>
          </cell>
          <cell r="H623">
            <v>8.830350000000001</v>
          </cell>
          <cell r="I623">
            <v>0</v>
          </cell>
        </row>
        <row r="624">
          <cell r="E624" t="str">
            <v>edding 750 Boya Markörü Siyah</v>
          </cell>
          <cell r="F624">
            <v>0.18</v>
          </cell>
          <cell r="G624" t="str">
            <v>TL</v>
          </cell>
          <cell r="H624">
            <v>7.2735300000000001</v>
          </cell>
          <cell r="I624" t="str">
            <v>4004764953028</v>
          </cell>
        </row>
        <row r="625">
          <cell r="E625" t="str">
            <v>edding 750 Boya Markörü Kırmızı</v>
          </cell>
          <cell r="F625">
            <v>0.18</v>
          </cell>
          <cell r="G625" t="str">
            <v>TL</v>
          </cell>
          <cell r="H625">
            <v>7.2735300000000001</v>
          </cell>
          <cell r="I625" t="str">
            <v>4004764953059</v>
          </cell>
        </row>
        <row r="626">
          <cell r="E626" t="str">
            <v>edding 750 Boya Markörü Mavi</v>
          </cell>
          <cell r="F626">
            <v>0.18</v>
          </cell>
          <cell r="G626" t="str">
            <v>TL</v>
          </cell>
          <cell r="H626">
            <v>7.2735300000000001</v>
          </cell>
          <cell r="I626" t="str">
            <v>4004764953080</v>
          </cell>
        </row>
        <row r="627">
          <cell r="E627" t="str">
            <v>edding 750 Boya Markörü Yeşil</v>
          </cell>
          <cell r="F627">
            <v>0.18</v>
          </cell>
          <cell r="G627" t="str">
            <v>TL</v>
          </cell>
          <cell r="H627">
            <v>7.2735300000000001</v>
          </cell>
          <cell r="I627" t="str">
            <v>4004764953110</v>
          </cell>
        </row>
        <row r="628">
          <cell r="E628" t="str">
            <v>edding 750 Boya Markörü Sarı</v>
          </cell>
          <cell r="F628">
            <v>0.18</v>
          </cell>
          <cell r="G628" t="str">
            <v>TL</v>
          </cell>
          <cell r="H628">
            <v>7.2735300000000001</v>
          </cell>
          <cell r="I628" t="str">
            <v>4004764953141</v>
          </cell>
        </row>
        <row r="629">
          <cell r="E629" t="str">
            <v>edding 750 Boya Markörü Turuncu</v>
          </cell>
          <cell r="F629">
            <v>0.18</v>
          </cell>
          <cell r="G629" t="str">
            <v>TL</v>
          </cell>
          <cell r="H629">
            <v>7.2735300000000001</v>
          </cell>
          <cell r="I629" t="str">
            <v>4004764953301</v>
          </cell>
        </row>
        <row r="630">
          <cell r="E630" t="str">
            <v>edding 750 Boya Markörü Kahverengi</v>
          </cell>
          <cell r="F630">
            <v>0.18</v>
          </cell>
          <cell r="G630" t="str">
            <v>TL</v>
          </cell>
          <cell r="H630">
            <v>7.2735300000000001</v>
          </cell>
          <cell r="I630" t="str">
            <v>4004764018567</v>
          </cell>
        </row>
        <row r="631">
          <cell r="E631" t="str">
            <v>edding 750 Boya Markörü Mor</v>
          </cell>
          <cell r="F631">
            <v>0.18</v>
          </cell>
          <cell r="G631" t="str">
            <v>TL</v>
          </cell>
          <cell r="H631">
            <v>7.2735300000000001</v>
          </cell>
          <cell r="I631" t="str">
            <v>4004764018574</v>
          </cell>
        </row>
        <row r="632">
          <cell r="E632" t="str">
            <v>edding 750 Boya Markörü Pembe</v>
          </cell>
          <cell r="F632">
            <v>0.18</v>
          </cell>
          <cell r="G632" t="str">
            <v>TL</v>
          </cell>
          <cell r="H632">
            <v>7.2735300000000001</v>
          </cell>
          <cell r="I632" t="str">
            <v>4004764018581</v>
          </cell>
        </row>
        <row r="633">
          <cell r="E633" t="str">
            <v>edding 750 Boya Markörü Açık Mavi</v>
          </cell>
          <cell r="F633">
            <v>0.18</v>
          </cell>
          <cell r="G633" t="str">
            <v>TL</v>
          </cell>
          <cell r="H633">
            <v>7.2735300000000001</v>
          </cell>
          <cell r="I633" t="str">
            <v>4004764018598</v>
          </cell>
        </row>
        <row r="634">
          <cell r="E634" t="str">
            <v>edding 750 Boya Markörü Beyaz</v>
          </cell>
          <cell r="F634">
            <v>0.18</v>
          </cell>
          <cell r="G634" t="str">
            <v>TL</v>
          </cell>
          <cell r="H634">
            <v>7.2735300000000001</v>
          </cell>
          <cell r="I634" t="str">
            <v>4004764953172</v>
          </cell>
        </row>
        <row r="635">
          <cell r="E635" t="str">
            <v>edding 750 Boya Markörü Altın</v>
          </cell>
          <cell r="F635">
            <v>0.18</v>
          </cell>
          <cell r="G635" t="str">
            <v>TL</v>
          </cell>
          <cell r="H635">
            <v>7.2735300000000001</v>
          </cell>
          <cell r="I635" t="str">
            <v>4004764953332</v>
          </cell>
        </row>
        <row r="636">
          <cell r="E636" t="str">
            <v>edding 750 Boya Markörü Gümüş</v>
          </cell>
          <cell r="F636">
            <v>0.18</v>
          </cell>
          <cell r="G636" t="str">
            <v>TL</v>
          </cell>
          <cell r="H636">
            <v>7.2735300000000001</v>
          </cell>
          <cell r="I636" t="str">
            <v>4004764953363</v>
          </cell>
        </row>
        <row r="637">
          <cell r="E637" t="str">
            <v>Noki B620 Twingo Şerit Silici 4,2mm.X16m.</v>
          </cell>
          <cell r="F637">
            <v>0.18</v>
          </cell>
          <cell r="G637" t="str">
            <v>TL</v>
          </cell>
          <cell r="H637">
            <v>2.76</v>
          </cell>
          <cell r="I637">
            <v>8693245017319</v>
          </cell>
        </row>
        <row r="638">
          <cell r="E638" t="str">
            <v>Noki B663A Twingo Şerit Silici 5mm.X 8m.</v>
          </cell>
          <cell r="F638">
            <v>0.18</v>
          </cell>
          <cell r="G638" t="str">
            <v>TL</v>
          </cell>
          <cell r="H638">
            <v>2.09</v>
          </cell>
          <cell r="I638">
            <v>8693245112328</v>
          </cell>
        </row>
        <row r="639">
          <cell r="E639" t="str">
            <v>Noki B803 Twingo Şerit Silici 5mm.X 8m.</v>
          </cell>
          <cell r="F639">
            <v>0.18</v>
          </cell>
          <cell r="G639" t="str">
            <v>TL</v>
          </cell>
          <cell r="H639">
            <v>2.34</v>
          </cell>
          <cell r="I639">
            <v>8693245043424</v>
          </cell>
        </row>
        <row r="640">
          <cell r="E640" t="str">
            <v>Mas 453 Midi Şerit Silici 5mm.X 8m.</v>
          </cell>
          <cell r="F640">
            <v>0.18</v>
          </cell>
          <cell r="G640" t="str">
            <v>TL</v>
          </cell>
          <cell r="H640">
            <v>2.7898752000000004</v>
          </cell>
          <cell r="I640">
            <v>8691217045308</v>
          </cell>
        </row>
        <row r="641">
          <cell r="E641" t="str">
            <v>Mas 454 Şerit Silici 8m.</v>
          </cell>
          <cell r="F641">
            <v>0.18</v>
          </cell>
          <cell r="G641" t="str">
            <v>TL</v>
          </cell>
          <cell r="H641">
            <v>2.6399520000000005</v>
          </cell>
          <cell r="I641">
            <v>8691217045407</v>
          </cell>
        </row>
        <row r="642">
          <cell r="E642" t="str">
            <v>Mas 457 Şerit Silici 8m. Mavi Kapak</v>
          </cell>
          <cell r="F642">
            <v>0.18</v>
          </cell>
          <cell r="G642" t="str">
            <v>TL</v>
          </cell>
          <cell r="H642">
            <v>3.07</v>
          </cell>
          <cell r="I642">
            <v>8691217045742</v>
          </cell>
        </row>
        <row r="643">
          <cell r="E643" t="str">
            <v>Mas 457 Şerit Silici 8m. Kırmızı Kapak</v>
          </cell>
          <cell r="F643">
            <v>0.18</v>
          </cell>
          <cell r="G643" t="str">
            <v>TL</v>
          </cell>
          <cell r="H643">
            <v>3.07</v>
          </cell>
          <cell r="I643">
            <v>8691217045735</v>
          </cell>
        </row>
        <row r="644">
          <cell r="E644" t="str">
            <v>Mas 457 Şerit Silici 8m. Yeşil Kapak</v>
          </cell>
          <cell r="F644">
            <v>0.18</v>
          </cell>
          <cell r="G644" t="str">
            <v>TL</v>
          </cell>
          <cell r="H644">
            <v>3.07</v>
          </cell>
          <cell r="I644">
            <v>8691217045759</v>
          </cell>
        </row>
        <row r="645">
          <cell r="E645" t="str">
            <v>Mas 459 Maxi Şerit Silici 5mm.X 16m.</v>
          </cell>
          <cell r="F645">
            <v>0.18</v>
          </cell>
          <cell r="G645" t="str">
            <v>TL</v>
          </cell>
          <cell r="H645">
            <v>3.8239999999999998</v>
          </cell>
          <cell r="I645">
            <v>8691217045902</v>
          </cell>
        </row>
        <row r="646">
          <cell r="E646" t="str">
            <v>Tipp-Ex Mini Pocket Mouse Şerit Düzeltici</v>
          </cell>
          <cell r="F646">
            <v>0.18</v>
          </cell>
          <cell r="G646" t="str">
            <v>TL</v>
          </cell>
          <cell r="H646">
            <v>2.38</v>
          </cell>
          <cell r="I646" t="str">
            <v>0070330512122</v>
          </cell>
        </row>
        <row r="647">
          <cell r="E647" t="str">
            <v>Tipp-Ex Mini Pocket Mouse Fashion Şerit Düzeltici</v>
          </cell>
          <cell r="F647">
            <v>0.18</v>
          </cell>
          <cell r="G647" t="str">
            <v>TL</v>
          </cell>
          <cell r="H647">
            <v>2.59</v>
          </cell>
          <cell r="I647">
            <v>3086123372887</v>
          </cell>
        </row>
        <row r="648">
          <cell r="E648" t="str">
            <v>Tipp-Ex Micro Tape Twist Şerit Düzeltici Mavi</v>
          </cell>
          <cell r="F648">
            <v>0.18</v>
          </cell>
          <cell r="G648" t="str">
            <v>TL</v>
          </cell>
          <cell r="H648">
            <v>3.1104000000000003</v>
          </cell>
          <cell r="I648">
            <v>0</v>
          </cell>
        </row>
        <row r="649">
          <cell r="E649" t="str">
            <v>Tipp-Ex Micro Tape Twist Şerit Düzeltici Pembe</v>
          </cell>
          <cell r="F649">
            <v>0.18</v>
          </cell>
          <cell r="G649" t="str">
            <v>TL</v>
          </cell>
          <cell r="H649">
            <v>3.1104000000000003</v>
          </cell>
          <cell r="I649">
            <v>0</v>
          </cell>
        </row>
        <row r="650">
          <cell r="E650" t="str">
            <v>Tipp-Ex Easy Correct Şerit Düzeltici 12m.</v>
          </cell>
          <cell r="F650">
            <v>0.18</v>
          </cell>
          <cell r="G650" t="str">
            <v>TL</v>
          </cell>
          <cell r="H650">
            <v>3.456</v>
          </cell>
          <cell r="I650">
            <v>3086126631967</v>
          </cell>
        </row>
        <row r="651">
          <cell r="E651" t="str">
            <v xml:space="preserve">Tipp-Ex Soft Grip Şerit Düzeltici </v>
          </cell>
          <cell r="F651">
            <v>0.18</v>
          </cell>
          <cell r="G651" t="str">
            <v>TL</v>
          </cell>
          <cell r="H651">
            <v>4.32</v>
          </cell>
          <cell r="I651">
            <v>3086123270206</v>
          </cell>
        </row>
        <row r="652">
          <cell r="E652" t="str">
            <v>Bic Şerit Düzeltici 8m.</v>
          </cell>
          <cell r="F652">
            <v>0.18</v>
          </cell>
          <cell r="G652" t="str">
            <v>TL</v>
          </cell>
          <cell r="H652">
            <v>2.5055999999999998</v>
          </cell>
          <cell r="I652">
            <v>3086123331761</v>
          </cell>
        </row>
        <row r="653">
          <cell r="E653" t="str">
            <v>Tipp-Ex shake and Squeeze Kalem Silici</v>
          </cell>
          <cell r="F653">
            <v>0.18</v>
          </cell>
          <cell r="G653" t="str">
            <v>TL</v>
          </cell>
          <cell r="H653">
            <v>3.3695999999999997</v>
          </cell>
          <cell r="I653">
            <v>3086126100685</v>
          </cell>
        </row>
        <row r="654">
          <cell r="E654" t="str">
            <v>Bic Kalem Düzeltici</v>
          </cell>
          <cell r="F654">
            <v>0.18</v>
          </cell>
          <cell r="G654" t="str">
            <v>TL</v>
          </cell>
          <cell r="H654">
            <v>2.3330000000000002</v>
          </cell>
          <cell r="I654">
            <v>3086123345287</v>
          </cell>
        </row>
        <row r="655">
          <cell r="E655" t="str">
            <v xml:space="preserve">Tipp-Ex Rapid Sıvı Silici </v>
          </cell>
          <cell r="F655">
            <v>0.18</v>
          </cell>
          <cell r="G655" t="str">
            <v>TL</v>
          </cell>
          <cell r="H655">
            <v>1.5984</v>
          </cell>
          <cell r="I655">
            <v>3086126100326</v>
          </cell>
        </row>
        <row r="656">
          <cell r="E656" t="str">
            <v>Rotring Hi-Polymer Kurşun Kalem Ucu 0.3 mm (HB)</v>
          </cell>
          <cell r="F656">
            <v>0.18</v>
          </cell>
          <cell r="G656" t="str">
            <v>TL</v>
          </cell>
          <cell r="H656">
            <v>1.46475</v>
          </cell>
          <cell r="I656">
            <v>4006856505337</v>
          </cell>
        </row>
        <row r="657">
          <cell r="E657" t="str">
            <v>Rotring Hi-Polymer Kurşun Kalem Ucu 0.5 mm (2B)</v>
          </cell>
          <cell r="F657">
            <v>0.18</v>
          </cell>
          <cell r="G657" t="str">
            <v>TL</v>
          </cell>
          <cell r="H657">
            <v>1.46475</v>
          </cell>
          <cell r="I657">
            <v>4006856505511</v>
          </cell>
        </row>
        <row r="658">
          <cell r="E658" t="str">
            <v>Rotring Hi-Polymer Kurşun Kalem Ucu 0.7 mm (2B)</v>
          </cell>
          <cell r="F658">
            <v>0.18</v>
          </cell>
          <cell r="G658" t="str">
            <v>TL</v>
          </cell>
          <cell r="H658">
            <v>1.46475</v>
          </cell>
          <cell r="I658">
            <v>4006856505719</v>
          </cell>
        </row>
        <row r="659">
          <cell r="E659" t="str">
            <v>Rotring Hi-Polymer Kurşun Kalem Ucu 0.9 mm (HB)</v>
          </cell>
          <cell r="F659">
            <v>0.18</v>
          </cell>
          <cell r="G659" t="str">
            <v>TL</v>
          </cell>
          <cell r="H659">
            <v>1.46475</v>
          </cell>
          <cell r="I659">
            <v>4006856505931</v>
          </cell>
        </row>
        <row r="660">
          <cell r="E660" t="str">
            <v xml:space="preserve">Faber-Castell Grip Min 0.5 2B 60mm, 120'li Kırmızı Tüp  </v>
          </cell>
          <cell r="F660">
            <v>0.18</v>
          </cell>
          <cell r="G660" t="str">
            <v>TL</v>
          </cell>
          <cell r="H660">
            <v>2.0304000000000002</v>
          </cell>
          <cell r="I660">
            <v>8690826127658</v>
          </cell>
        </row>
        <row r="661">
          <cell r="E661" t="str">
            <v xml:space="preserve">Faber-Castell Grip Min 0.5 2B 60mm, 120'li Mavi Tüp </v>
          </cell>
          <cell r="F661">
            <v>0.18</v>
          </cell>
          <cell r="G661" t="str">
            <v>TL</v>
          </cell>
          <cell r="H661">
            <v>2.0304000000000002</v>
          </cell>
          <cell r="I661">
            <v>8690826127665</v>
          </cell>
        </row>
        <row r="662">
          <cell r="E662" t="str">
            <v xml:space="preserve">Faber-Castell Grip Min 0.5 2B 60mm, 120'li Pembe Tüp </v>
          </cell>
          <cell r="F662">
            <v>0.18</v>
          </cell>
          <cell r="G662" t="str">
            <v>TL</v>
          </cell>
          <cell r="H662">
            <v>2.0304000000000002</v>
          </cell>
          <cell r="I662">
            <v>8690826127672</v>
          </cell>
        </row>
        <row r="663">
          <cell r="E663" t="str">
            <v xml:space="preserve">Faber-Castell Grip Min 0.5 2B 60mm, 120'li Açık Mavi Tüp </v>
          </cell>
          <cell r="F663">
            <v>0.18</v>
          </cell>
          <cell r="G663" t="str">
            <v>TL</v>
          </cell>
          <cell r="H663">
            <v>2.0304000000000002</v>
          </cell>
          <cell r="I663">
            <v>8690826127689</v>
          </cell>
        </row>
        <row r="664">
          <cell r="E664" t="str">
            <v xml:space="preserve">Faber-Castell Grip Min 0.5 2B 60mm, 120'li Beyaz Tüp </v>
          </cell>
          <cell r="F664">
            <v>0.18</v>
          </cell>
          <cell r="G664" t="str">
            <v>TL</v>
          </cell>
          <cell r="H664">
            <v>2.0304000000000002</v>
          </cell>
          <cell r="I664">
            <v>8690826127696</v>
          </cell>
        </row>
        <row r="665">
          <cell r="E665" t="str">
            <v xml:space="preserve">Faber-Castell Grip Min 0.7 2B 60mm, 120'li Kırmızı Tüp </v>
          </cell>
          <cell r="F665">
            <v>0.18</v>
          </cell>
          <cell r="G665" t="str">
            <v>TL</v>
          </cell>
          <cell r="H665">
            <v>2.0304000000000002</v>
          </cell>
          <cell r="I665">
            <v>8690826127764</v>
          </cell>
        </row>
        <row r="666">
          <cell r="E666" t="str">
            <v xml:space="preserve">Faber-Castell Grip Min 0.7 2B 60mm, 120'li Mavi Tüp </v>
          </cell>
          <cell r="F666">
            <v>0.18</v>
          </cell>
          <cell r="G666" t="str">
            <v>TL</v>
          </cell>
          <cell r="H666">
            <v>2.0304000000000002</v>
          </cell>
          <cell r="I666">
            <v>8690826127771</v>
          </cell>
        </row>
        <row r="667">
          <cell r="E667" t="str">
            <v xml:space="preserve">Faber-Castell Grip Min 0.7 2B 60mm, 120'li Pembe Tüp </v>
          </cell>
          <cell r="F667">
            <v>0.18</v>
          </cell>
          <cell r="G667" t="str">
            <v>TL</v>
          </cell>
          <cell r="H667">
            <v>2.0304000000000002</v>
          </cell>
          <cell r="I667">
            <v>8690826127788</v>
          </cell>
        </row>
        <row r="668">
          <cell r="E668" t="str">
            <v xml:space="preserve">Faber-Castell Grip Min 0.7 2B 60mm, 120'li Açık Mavi Tüp </v>
          </cell>
          <cell r="F668">
            <v>0.18</v>
          </cell>
          <cell r="G668" t="str">
            <v>TL</v>
          </cell>
          <cell r="H668">
            <v>2.0304000000000002</v>
          </cell>
          <cell r="I668">
            <v>8690826127795</v>
          </cell>
        </row>
        <row r="669">
          <cell r="E669" t="str">
            <v xml:space="preserve">Faber-Castell Grip Min 0.7 2B 60mm, 120'li Beyaz Tüp </v>
          </cell>
          <cell r="F669">
            <v>0.18</v>
          </cell>
          <cell r="G669" t="str">
            <v>TL</v>
          </cell>
          <cell r="H669">
            <v>2.0304000000000002</v>
          </cell>
          <cell r="I669">
            <v>8690826127801</v>
          </cell>
        </row>
        <row r="670">
          <cell r="E670" t="str">
            <v xml:space="preserve">Noki Min 2B 0,5 60'lı </v>
          </cell>
          <cell r="F670">
            <v>0.18</v>
          </cell>
          <cell r="G670" t="str">
            <v>TL</v>
          </cell>
          <cell r="H670">
            <v>0.67</v>
          </cell>
          <cell r="I670">
            <v>8693245012048</v>
          </cell>
        </row>
        <row r="671">
          <cell r="E671" t="str">
            <v xml:space="preserve">Noki Min 2B 0,7 60'lı </v>
          </cell>
          <cell r="F671">
            <v>0.18</v>
          </cell>
          <cell r="G671" t="str">
            <v>TL</v>
          </cell>
          <cell r="H671">
            <v>0.67</v>
          </cell>
          <cell r="I671">
            <v>8693245012062</v>
          </cell>
        </row>
        <row r="672">
          <cell r="E672" t="str">
            <v xml:space="preserve">Noki Min 2B 0,9 60'lı </v>
          </cell>
          <cell r="F672">
            <v>0.18</v>
          </cell>
          <cell r="G672" t="str">
            <v>TL</v>
          </cell>
          <cell r="H672">
            <v>0.67</v>
          </cell>
          <cell r="I672">
            <v>8693245012079</v>
          </cell>
        </row>
        <row r="673">
          <cell r="E673" t="str">
            <v>Noki Min 2B 0,5 60mm 20'li</v>
          </cell>
          <cell r="F673">
            <v>0.18</v>
          </cell>
          <cell r="G673" t="str">
            <v>TL</v>
          </cell>
          <cell r="H673">
            <v>0.42</v>
          </cell>
          <cell r="I673">
            <v>8693245038918</v>
          </cell>
        </row>
        <row r="674">
          <cell r="E674" t="str">
            <v>Noki Min 2B 0,7 60mm 20'li</v>
          </cell>
          <cell r="F674">
            <v>0.18</v>
          </cell>
          <cell r="G674" t="str">
            <v>TL</v>
          </cell>
          <cell r="H674">
            <v>0.42</v>
          </cell>
          <cell r="I674">
            <v>8693245038963</v>
          </cell>
        </row>
        <row r="675">
          <cell r="E675" t="str">
            <v>Noki Min 2B 0,9 60mm 20'li</v>
          </cell>
          <cell r="F675">
            <v>0.18</v>
          </cell>
          <cell r="G675" t="str">
            <v>TL</v>
          </cell>
          <cell r="H675">
            <v>0.42</v>
          </cell>
          <cell r="I675">
            <v>8693245038987</v>
          </cell>
        </row>
        <row r="676">
          <cell r="E676" t="str">
            <v>Noki Min 2B 0,5 75mm 24'lü</v>
          </cell>
          <cell r="F676">
            <v>0.18</v>
          </cell>
          <cell r="G676" t="str">
            <v>TL</v>
          </cell>
          <cell r="H676">
            <v>0.63</v>
          </cell>
          <cell r="I676">
            <v>8693245038994</v>
          </cell>
        </row>
        <row r="677">
          <cell r="E677" t="str">
            <v>Noki Min 2B 0,7 75mm 24'lü</v>
          </cell>
          <cell r="F677">
            <v>0.18</v>
          </cell>
          <cell r="G677" t="str">
            <v>TL</v>
          </cell>
          <cell r="H677">
            <v>0.63</v>
          </cell>
          <cell r="I677">
            <v>8693245039007</v>
          </cell>
        </row>
        <row r="678">
          <cell r="E678" t="str">
            <v>Noki Min 2B 0,9 75mm 24'lü</v>
          </cell>
          <cell r="F678">
            <v>0.18</v>
          </cell>
          <cell r="G678" t="str">
            <v>TL</v>
          </cell>
          <cell r="H678">
            <v>0.63</v>
          </cell>
          <cell r="I678">
            <v>8693245039014</v>
          </cell>
        </row>
        <row r="679">
          <cell r="E679" t="str">
            <v>Mas 210 Ataş No:1 Nikel Kaplı 100 Adet</v>
          </cell>
          <cell r="F679">
            <v>0.18</v>
          </cell>
          <cell r="G679" t="str">
            <v>TL</v>
          </cell>
          <cell r="H679">
            <v>0.79927999999999999</v>
          </cell>
          <cell r="I679">
            <v>8691217021005</v>
          </cell>
        </row>
        <row r="680">
          <cell r="E680" t="str">
            <v>Mas 220 Ataş No:2 Nikel Kaplı 100 Adet</v>
          </cell>
          <cell r="F680">
            <v>0.18</v>
          </cell>
          <cell r="G680" t="str">
            <v>TL</v>
          </cell>
          <cell r="H680">
            <v>0.98311439999999994</v>
          </cell>
          <cell r="I680">
            <v>8691217022002</v>
          </cell>
        </row>
        <row r="681">
          <cell r="E681" t="str">
            <v>Mas 230 Ataş No:3 Nikel Kaplı 100 Adet</v>
          </cell>
          <cell r="F681">
            <v>0.18</v>
          </cell>
          <cell r="G681" t="str">
            <v>TL</v>
          </cell>
          <cell r="H681">
            <v>1.0630424000000003</v>
          </cell>
          <cell r="I681">
            <v>8691217023009</v>
          </cell>
        </row>
        <row r="682">
          <cell r="E682" t="str">
            <v>Mas 240 Ataş No:4 Nikel Kaplı 100 Adet</v>
          </cell>
          <cell r="F682">
            <v>0.18</v>
          </cell>
          <cell r="G682" t="str">
            <v>TL</v>
          </cell>
          <cell r="H682">
            <v>1.2388840000000001</v>
          </cell>
          <cell r="I682">
            <v>8691217024006</v>
          </cell>
        </row>
        <row r="683">
          <cell r="E683" t="str">
            <v>Mas 250 Dev  Ataş (Standard ) 5cm</v>
          </cell>
          <cell r="F683">
            <v>0.18</v>
          </cell>
          <cell r="G683" t="str">
            <v>TL</v>
          </cell>
          <cell r="H683">
            <v>1.7344376000000001</v>
          </cell>
          <cell r="I683">
            <v>8691217025003</v>
          </cell>
        </row>
        <row r="684">
          <cell r="E684" t="str">
            <v xml:space="preserve">Mas 260 Dev  Ataş (Battal tip) 6cm </v>
          </cell>
          <cell r="F684">
            <v>0.18</v>
          </cell>
          <cell r="G684" t="str">
            <v>TL</v>
          </cell>
          <cell r="H684">
            <v>1.6839199999999999</v>
          </cell>
          <cell r="I684">
            <v>8691217026000</v>
          </cell>
        </row>
        <row r="685">
          <cell r="E685" t="str">
            <v xml:space="preserve">Mas 270 Dev  Ataş (Jumbo tip) 7cm </v>
          </cell>
          <cell r="F685">
            <v>0.18</v>
          </cell>
          <cell r="G685" t="str">
            <v>TL</v>
          </cell>
          <cell r="H685">
            <v>2.4909599999999998</v>
          </cell>
          <cell r="I685">
            <v>8691217027007</v>
          </cell>
        </row>
        <row r="686">
          <cell r="E686" t="str">
            <v xml:space="preserve">Mas 275 Dev  Ataş (Dalgalı tip) 7cm </v>
          </cell>
          <cell r="F686">
            <v>0.18</v>
          </cell>
          <cell r="G686" t="str">
            <v>TL</v>
          </cell>
          <cell r="H686">
            <v>3.0372639999999995</v>
          </cell>
          <cell r="I686">
            <v>8691217027502</v>
          </cell>
        </row>
        <row r="687">
          <cell r="E687" t="str">
            <v>Mas 290 Dev  Ataş (Mega tip) 10 cm</v>
          </cell>
          <cell r="F687">
            <v>0.18</v>
          </cell>
          <cell r="G687" t="str">
            <v>TL</v>
          </cell>
          <cell r="H687">
            <v>1.3800383999999999</v>
          </cell>
          <cell r="I687">
            <v>8691217029001</v>
          </cell>
        </row>
        <row r="688">
          <cell r="E688" t="str">
            <v>Mas 280 Renkli  Ataş PVC Kaplı 28 mm</v>
          </cell>
          <cell r="F688">
            <v>0.18</v>
          </cell>
          <cell r="G688" t="str">
            <v>TL</v>
          </cell>
          <cell r="H688">
            <v>0.71655840000000015</v>
          </cell>
          <cell r="I688">
            <v>8691217028004</v>
          </cell>
        </row>
        <row r="689">
          <cell r="E689" t="str">
            <v>Mas 285 Zebra  Ataş PVC Kaplı 28 mm</v>
          </cell>
          <cell r="F689">
            <v>0.18</v>
          </cell>
          <cell r="G689" t="str">
            <v>TL</v>
          </cell>
          <cell r="H689">
            <v>0.73751040000000012</v>
          </cell>
          <cell r="I689">
            <v>8691217028509</v>
          </cell>
        </row>
        <row r="690">
          <cell r="E690" t="str">
            <v>Mas 295 Renkli Dev Ataş PVC Kaplı 50 mm</v>
          </cell>
          <cell r="F690">
            <v>0.18</v>
          </cell>
          <cell r="G690" t="str">
            <v>TL</v>
          </cell>
          <cell r="H690">
            <v>1.0087999999999999</v>
          </cell>
          <cell r="I690">
            <v>8691217029506</v>
          </cell>
        </row>
        <row r="691">
          <cell r="E691" t="str">
            <v>Mas 938 Beyaz Metal Yaylı Evrak Kıskacı 22 mm 24'lü Kutu</v>
          </cell>
          <cell r="F691">
            <v>0.18</v>
          </cell>
          <cell r="G691" t="str">
            <v>TL</v>
          </cell>
          <cell r="H691">
            <v>5.5683432000000002</v>
          </cell>
          <cell r="I691">
            <v>8691217093804</v>
          </cell>
        </row>
        <row r="692">
          <cell r="E692" t="str">
            <v>Mas 940 Beyaz Metal Yaylı Evrak Kıskacı 30 mm 24'lü Kutu</v>
          </cell>
          <cell r="F692">
            <v>0.18</v>
          </cell>
          <cell r="G692" t="str">
            <v>TL</v>
          </cell>
          <cell r="H692">
            <v>8.218615999999999</v>
          </cell>
          <cell r="I692">
            <v>8691217094023</v>
          </cell>
        </row>
        <row r="693">
          <cell r="E693" t="str">
            <v>Mas 950 Beyaz Metal Yaylı Evrak Kıskacı 40 mm 24'lü Kutu</v>
          </cell>
          <cell r="F693">
            <v>0.18</v>
          </cell>
          <cell r="G693" t="str">
            <v>TL</v>
          </cell>
          <cell r="H693">
            <v>10.896592</v>
          </cell>
          <cell r="I693">
            <v>8691217095020</v>
          </cell>
        </row>
        <row r="694">
          <cell r="E694" t="str">
            <v>Mas 960 Beyaz Metal Yaylı Evrak Kıskacı 64 mm 12'li Kutu</v>
          </cell>
          <cell r="F694">
            <v>0.18</v>
          </cell>
          <cell r="G694" t="str">
            <v>TL</v>
          </cell>
          <cell r="H694">
            <v>13.417583199999999</v>
          </cell>
          <cell r="I694">
            <v>8691217096027</v>
          </cell>
        </row>
        <row r="695">
          <cell r="E695" t="str">
            <v>Mas 920 Omega Çelik Kıskaç 19mm Siyah 12'li Paket</v>
          </cell>
          <cell r="F695">
            <v>0.18</v>
          </cell>
          <cell r="G695" t="str">
            <v>TL</v>
          </cell>
          <cell r="H695">
            <v>1.3874880000000001</v>
          </cell>
          <cell r="I695">
            <v>8691217092005</v>
          </cell>
        </row>
        <row r="696">
          <cell r="E696" t="str">
            <v>Mas 925 Omega Çelik Kıskaç 25mm Siyah 12'li Paket</v>
          </cell>
          <cell r="F696">
            <v>0.18</v>
          </cell>
          <cell r="G696" t="str">
            <v>TL</v>
          </cell>
          <cell r="H696">
            <v>2.3373119999999998</v>
          </cell>
          <cell r="I696">
            <v>8691217092500</v>
          </cell>
        </row>
        <row r="697">
          <cell r="E697" t="str">
            <v>Mas 930 Omega Çelik Kıskaç 32mm Siyah 12'li Paket</v>
          </cell>
          <cell r="F697">
            <v>0.18</v>
          </cell>
          <cell r="G697" t="str">
            <v>TL</v>
          </cell>
          <cell r="H697">
            <v>3.3523200000000002</v>
          </cell>
          <cell r="I697">
            <v>8691217093002</v>
          </cell>
        </row>
        <row r="698">
          <cell r="E698" t="str">
            <v>Mas 935 Omega Çelik Kıskaç 41mm Siyah 12'li Paket</v>
          </cell>
          <cell r="F698">
            <v>0.18</v>
          </cell>
          <cell r="G698" t="str">
            <v>TL</v>
          </cell>
          <cell r="H698">
            <v>5.3450880000000005</v>
          </cell>
          <cell r="I698">
            <v>8691217093507</v>
          </cell>
        </row>
        <row r="699">
          <cell r="E699" t="str">
            <v>Mas 937 Omega Çelik Kıskaç 51mm Siyah 12'li Paket</v>
          </cell>
          <cell r="F699">
            <v>0.18</v>
          </cell>
          <cell r="G699" t="str">
            <v>TL</v>
          </cell>
          <cell r="H699">
            <v>7.8872639999999992</v>
          </cell>
          <cell r="I699">
            <v>8691217093705</v>
          </cell>
        </row>
        <row r="700">
          <cell r="E700" t="str">
            <v>Mas 2620 Selobant 12mm x 10m 12'li Paket</v>
          </cell>
          <cell r="F700">
            <v>0.18</v>
          </cell>
          <cell r="G700" t="str">
            <v>TL</v>
          </cell>
          <cell r="H700">
            <v>3.2591999999999994</v>
          </cell>
          <cell r="I700">
            <v>8691217262002</v>
          </cell>
        </row>
        <row r="701">
          <cell r="E701" t="str">
            <v>Mas 2623 Selobant 12mm x 33m 12'li Paket</v>
          </cell>
          <cell r="F701">
            <v>0.18</v>
          </cell>
          <cell r="G701" t="str">
            <v>TL</v>
          </cell>
          <cell r="H701">
            <v>6.7977600000000002</v>
          </cell>
          <cell r="I701">
            <v>8691217262309</v>
          </cell>
        </row>
        <row r="702">
          <cell r="E702" t="str">
            <v>Mas 2626 Selobant 12mm x 66m 12'li Paket</v>
          </cell>
          <cell r="F702">
            <v>0.18</v>
          </cell>
          <cell r="G702" t="str">
            <v>TL</v>
          </cell>
          <cell r="H702">
            <v>12.01248</v>
          </cell>
          <cell r="I702">
            <v>8691217262606</v>
          </cell>
        </row>
        <row r="703">
          <cell r="E703" t="str">
            <v>Mas 2629 Selobant Kristal 12mm x 9m 12'li Paket</v>
          </cell>
          <cell r="F703">
            <v>0.18</v>
          </cell>
          <cell r="G703" t="str">
            <v>TL</v>
          </cell>
          <cell r="H703">
            <v>1.9555199999999999</v>
          </cell>
          <cell r="I703">
            <v>8691217262903</v>
          </cell>
        </row>
        <row r="704">
          <cell r="E704" t="str">
            <v xml:space="preserve">Mas 2633 Görünmez Bant 19mm x 33m </v>
          </cell>
          <cell r="F704">
            <v>0.18</v>
          </cell>
          <cell r="G704" t="str">
            <v>TL</v>
          </cell>
          <cell r="H704">
            <v>2.02</v>
          </cell>
          <cell r="I704">
            <v>8691217263306</v>
          </cell>
        </row>
        <row r="705">
          <cell r="E705" t="str">
            <v>Mas 2610 Çift Taraflı Bant 12mm x 25m</v>
          </cell>
          <cell r="F705">
            <v>0.18</v>
          </cell>
          <cell r="G705" t="str">
            <v>TL</v>
          </cell>
          <cell r="H705">
            <v>1.7189951999999999</v>
          </cell>
          <cell r="I705">
            <v>8691217261005</v>
          </cell>
        </row>
        <row r="706">
          <cell r="E706" t="str">
            <v>Mas 2611 Çift Taraflı Bant 15mm x 25m</v>
          </cell>
          <cell r="F706">
            <v>0.18</v>
          </cell>
          <cell r="G706" t="str">
            <v>TL</v>
          </cell>
          <cell r="H706">
            <v>2.0498816</v>
          </cell>
          <cell r="I706">
            <v>8691217261104</v>
          </cell>
        </row>
        <row r="707">
          <cell r="E707" t="str">
            <v>Mas 2612 Çift Taraflı Bant 19mm x 25m</v>
          </cell>
          <cell r="F707">
            <v>0.18</v>
          </cell>
          <cell r="G707" t="str">
            <v>TL</v>
          </cell>
          <cell r="H707">
            <v>2.5098943999999999</v>
          </cell>
          <cell r="I707">
            <v>8691217261203</v>
          </cell>
        </row>
        <row r="708">
          <cell r="E708" t="str">
            <v>Mas 2613 Çift Taraflı Bant 25mm x 25m</v>
          </cell>
          <cell r="F708">
            <v>0.18</v>
          </cell>
          <cell r="G708" t="str">
            <v>TL</v>
          </cell>
          <cell r="H708">
            <v>3.1716671999999999</v>
          </cell>
          <cell r="I708">
            <v>8691217261302</v>
          </cell>
        </row>
        <row r="709">
          <cell r="E709" t="str">
            <v>Mas 2614 Çift Taraflı Bant 38mm x 25m</v>
          </cell>
          <cell r="F709">
            <v>0.18</v>
          </cell>
          <cell r="G709" t="str">
            <v>TL</v>
          </cell>
          <cell r="H709">
            <v>4.7696064000000007</v>
          </cell>
          <cell r="I709">
            <v>8691217261401</v>
          </cell>
        </row>
        <row r="710">
          <cell r="E710" t="str">
            <v>Mas 2615 Çift Taraflı Bant 45mm x 25m</v>
          </cell>
          <cell r="F710">
            <v>0.18</v>
          </cell>
          <cell r="G710" t="str">
            <v>TL</v>
          </cell>
          <cell r="H710">
            <v>5.5927872000000001</v>
          </cell>
          <cell r="I710">
            <v>8691217261500</v>
          </cell>
        </row>
        <row r="711">
          <cell r="E711" t="str">
            <v>Mas 740 Force Bant Kesici 33 m. Siyah</v>
          </cell>
          <cell r="F711">
            <v>0.18</v>
          </cell>
          <cell r="G711" t="str">
            <v>TL</v>
          </cell>
          <cell r="H711">
            <v>4.42</v>
          </cell>
          <cell r="I711">
            <v>8691217074094</v>
          </cell>
        </row>
        <row r="712">
          <cell r="E712" t="str">
            <v>Mas 740 Force Bant Kesici 33 m. Mavi</v>
          </cell>
          <cell r="F712">
            <v>0.18</v>
          </cell>
          <cell r="G712" t="str">
            <v>TL</v>
          </cell>
          <cell r="H712">
            <v>4.42</v>
          </cell>
          <cell r="I712">
            <v>8691217074087</v>
          </cell>
        </row>
        <row r="713">
          <cell r="E713" t="str">
            <v>Mas 740 Force Bant Kesici 33 m. Kırmızı</v>
          </cell>
          <cell r="F713">
            <v>0.18</v>
          </cell>
          <cell r="G713" t="str">
            <v>TL</v>
          </cell>
          <cell r="H713">
            <v>4.42</v>
          </cell>
          <cell r="I713">
            <v>8691217074070</v>
          </cell>
        </row>
        <row r="714">
          <cell r="E714" t="str">
            <v>Mas 740 Force Bant Kesici 33 m. Açık Gri</v>
          </cell>
          <cell r="F714">
            <v>0.18</v>
          </cell>
          <cell r="G714" t="str">
            <v>TL</v>
          </cell>
          <cell r="H714">
            <v>4.42</v>
          </cell>
          <cell r="I714">
            <v>8691217074063</v>
          </cell>
        </row>
        <row r="715">
          <cell r="E715" t="str">
            <v>Mas 720 Flash Bant Kesici 33 m. Siyah</v>
          </cell>
          <cell r="F715">
            <v>0.18</v>
          </cell>
          <cell r="G715" t="str">
            <v>TL</v>
          </cell>
          <cell r="H715">
            <v>4.8899999999999997</v>
          </cell>
          <cell r="I715">
            <v>8691217072090</v>
          </cell>
        </row>
        <row r="716">
          <cell r="E716" t="str">
            <v>Mas 720 Flash Bant Kesici 33 m. Mavi</v>
          </cell>
          <cell r="F716">
            <v>0.18</v>
          </cell>
          <cell r="G716" t="str">
            <v>TL</v>
          </cell>
          <cell r="H716">
            <v>4.8899999999999997</v>
          </cell>
          <cell r="I716">
            <v>8691217072083</v>
          </cell>
        </row>
        <row r="717">
          <cell r="E717" t="str">
            <v>Mas 720 Flash Bant Kesici 33 m. Kırmızı</v>
          </cell>
          <cell r="F717">
            <v>0.18</v>
          </cell>
          <cell r="G717" t="str">
            <v>TL</v>
          </cell>
          <cell r="H717">
            <v>4.8899999999999997</v>
          </cell>
          <cell r="I717">
            <v>8691217072076</v>
          </cell>
        </row>
        <row r="718">
          <cell r="E718" t="str">
            <v>Mas 720 Flash Bant Kesici 33 m. Açık Gri</v>
          </cell>
          <cell r="F718">
            <v>0.18</v>
          </cell>
          <cell r="G718" t="str">
            <v>TL</v>
          </cell>
          <cell r="H718">
            <v>4.8899999999999997</v>
          </cell>
          <cell r="I718">
            <v>8691217072069</v>
          </cell>
        </row>
        <row r="719">
          <cell r="E719" t="str">
            <v>Mas 730 Flash Bant Kesici 66 m. Siyah</v>
          </cell>
          <cell r="F719">
            <v>0.18</v>
          </cell>
          <cell r="G719" t="str">
            <v>TL</v>
          </cell>
          <cell r="H719">
            <v>11.18</v>
          </cell>
          <cell r="I719">
            <v>8691217073097</v>
          </cell>
        </row>
        <row r="720">
          <cell r="E720" t="str">
            <v>Mas 730 Flash Bant Kesici 66 m. Mavi</v>
          </cell>
          <cell r="F720">
            <v>0.18</v>
          </cell>
          <cell r="G720" t="str">
            <v>TL</v>
          </cell>
          <cell r="H720">
            <v>11.18</v>
          </cell>
          <cell r="I720">
            <v>8691217073080</v>
          </cell>
        </row>
        <row r="721">
          <cell r="E721" t="str">
            <v>Mas 730 Flash Bant Kesici 66 m. Kırmızı</v>
          </cell>
          <cell r="F721">
            <v>0.18</v>
          </cell>
          <cell r="G721" t="str">
            <v>TL</v>
          </cell>
          <cell r="H721">
            <v>11.18</v>
          </cell>
          <cell r="I721">
            <v>8691217073073</v>
          </cell>
        </row>
        <row r="722">
          <cell r="E722" t="str">
            <v>Mas 640 Force Bant Kesici 20 m. Siyah</v>
          </cell>
          <cell r="F722">
            <v>0.18</v>
          </cell>
          <cell r="G722" t="str">
            <v>TL</v>
          </cell>
          <cell r="H722">
            <v>3.37</v>
          </cell>
          <cell r="I722">
            <v>8691217064095</v>
          </cell>
        </row>
        <row r="723">
          <cell r="E723" t="str">
            <v>Mas 640 Force Bant Kesici 20 m. Mavi</v>
          </cell>
          <cell r="F723">
            <v>0.18</v>
          </cell>
          <cell r="G723" t="str">
            <v>TL</v>
          </cell>
          <cell r="H723">
            <v>3.37</v>
          </cell>
          <cell r="I723">
            <v>8691217064088</v>
          </cell>
        </row>
        <row r="724">
          <cell r="E724" t="str">
            <v>Mas 640 Force Bant Kesici 20 m. Kırmızı</v>
          </cell>
          <cell r="F724">
            <v>0.18</v>
          </cell>
          <cell r="G724" t="str">
            <v>TL</v>
          </cell>
          <cell r="H724">
            <v>3.37</v>
          </cell>
          <cell r="I724">
            <v>8691217064071</v>
          </cell>
        </row>
        <row r="725">
          <cell r="E725" t="str">
            <v>Mas 640 Force Bant Kesici 20 m. Açık Gri</v>
          </cell>
          <cell r="F725">
            <v>0.18</v>
          </cell>
          <cell r="G725" t="str">
            <v>TL</v>
          </cell>
          <cell r="H725">
            <v>3.37</v>
          </cell>
          <cell r="I725">
            <v>8691217064064</v>
          </cell>
        </row>
        <row r="726">
          <cell r="E726" t="str">
            <v>Mas 640 Force Bant Kesici 20 m. Beyaz</v>
          </cell>
          <cell r="F726">
            <v>0.18</v>
          </cell>
          <cell r="G726" t="str">
            <v>TL</v>
          </cell>
          <cell r="H726">
            <v>3.37</v>
          </cell>
          <cell r="I726">
            <v>8691217164061</v>
          </cell>
        </row>
        <row r="727">
          <cell r="E727" t="str">
            <v>Mas 640 Force Bant Kesici 20 m. Bebe Mavi</v>
          </cell>
          <cell r="F727">
            <v>0.18</v>
          </cell>
          <cell r="G727" t="str">
            <v>TL</v>
          </cell>
          <cell r="H727">
            <v>3.37</v>
          </cell>
          <cell r="I727">
            <v>8691217164078</v>
          </cell>
        </row>
        <row r="728">
          <cell r="E728" t="str">
            <v>Mas 640 Force Bant Kesici 20 m. Pembe</v>
          </cell>
          <cell r="F728">
            <v>0.18</v>
          </cell>
          <cell r="G728" t="str">
            <v>TL</v>
          </cell>
          <cell r="H728">
            <v>3.37</v>
          </cell>
          <cell r="I728">
            <v>8691217164030</v>
          </cell>
        </row>
        <row r="729">
          <cell r="E729" t="str">
            <v>Mas 640 Force Bant Kesici 20 m. Sarı</v>
          </cell>
          <cell r="F729">
            <v>0.18</v>
          </cell>
          <cell r="G729" t="str">
            <v>TL</v>
          </cell>
          <cell r="H729">
            <v>3.37</v>
          </cell>
          <cell r="I729">
            <v>8691217164054</v>
          </cell>
        </row>
        <row r="730">
          <cell r="E730" t="str">
            <v>Mas 640 Force Bant Kesici 20 m. Yeşil</v>
          </cell>
          <cell r="F730">
            <v>0.18</v>
          </cell>
          <cell r="G730" t="str">
            <v>TL</v>
          </cell>
          <cell r="H730">
            <v>3.37</v>
          </cell>
          <cell r="I730">
            <v>8691217164085</v>
          </cell>
        </row>
        <row r="731">
          <cell r="E731" t="str">
            <v>Mas 640 Force Bant Kesici 20 m. Turuncu</v>
          </cell>
          <cell r="F731">
            <v>0.18</v>
          </cell>
          <cell r="G731" t="str">
            <v>TL</v>
          </cell>
          <cell r="H731">
            <v>3.37</v>
          </cell>
          <cell r="I731">
            <v>8691217164047</v>
          </cell>
        </row>
        <row r="732">
          <cell r="E732" t="str">
            <v>Mas 630 MiNi Bant Kesici(Bant Hediyeli) Pembe</v>
          </cell>
          <cell r="F732">
            <v>0.18</v>
          </cell>
          <cell r="G732" t="str">
            <v>TL</v>
          </cell>
          <cell r="H732">
            <v>2.06</v>
          </cell>
          <cell r="I732">
            <v>8691217063074</v>
          </cell>
        </row>
        <row r="733">
          <cell r="E733" t="str">
            <v>Mas 630 MiNi Bant Kesici(Bant Hediyeli) Yeşil</v>
          </cell>
          <cell r="F733">
            <v>0.18</v>
          </cell>
          <cell r="G733" t="str">
            <v>TL</v>
          </cell>
          <cell r="H733">
            <v>2.06</v>
          </cell>
          <cell r="I733">
            <v>8691217063050</v>
          </cell>
        </row>
        <row r="734">
          <cell r="E734" t="str">
            <v>Mas 630 MiNi Bant Kesici(Bant Hediyeli) Mavi</v>
          </cell>
          <cell r="F734">
            <v>0.18</v>
          </cell>
          <cell r="G734" t="str">
            <v>TL</v>
          </cell>
          <cell r="H734">
            <v>2.06</v>
          </cell>
          <cell r="I734">
            <v>8691217063081</v>
          </cell>
        </row>
        <row r="735">
          <cell r="E735" t="str">
            <v>Mas 630 MiNi Bant Kesici(Bant Hediyeli) Sarı</v>
          </cell>
          <cell r="F735">
            <v>0.18</v>
          </cell>
          <cell r="G735" t="str">
            <v>TL</v>
          </cell>
          <cell r="H735">
            <v>2.06</v>
          </cell>
          <cell r="I735">
            <v>8691217063067</v>
          </cell>
        </row>
        <row r="736">
          <cell r="E736" t="str">
            <v>Mas 635 Junior Bant Kesici ( Bant Hediyeli) Mavi</v>
          </cell>
          <cell r="F736">
            <v>0.18</v>
          </cell>
          <cell r="G736" t="str">
            <v>TL</v>
          </cell>
          <cell r="H736">
            <v>2.56</v>
          </cell>
          <cell r="I736">
            <v>8691217063548</v>
          </cell>
        </row>
        <row r="737">
          <cell r="E737" t="str">
            <v>Mas 635 Junior Bant Kesici ( Bant Hediyeli) Şeffaf</v>
          </cell>
          <cell r="F737">
            <v>0.18</v>
          </cell>
          <cell r="G737" t="str">
            <v>TL</v>
          </cell>
          <cell r="H737">
            <v>2.56</v>
          </cell>
          <cell r="I737">
            <v>8691217063586</v>
          </cell>
        </row>
        <row r="738">
          <cell r="E738" t="str">
            <v>Mas 635 Junior Bant Kesici ( Bant Hediyeli) Duman</v>
          </cell>
          <cell r="F738">
            <v>0.18</v>
          </cell>
          <cell r="G738" t="str">
            <v>TL</v>
          </cell>
          <cell r="H738">
            <v>2.56</v>
          </cell>
          <cell r="I738">
            <v>8691217063531</v>
          </cell>
        </row>
        <row r="739">
          <cell r="E739" t="str">
            <v>Mas 633 Junior Bant Kesici (Görünmez Bant Hediyeli) Mavi</v>
          </cell>
          <cell r="F739">
            <v>0.18</v>
          </cell>
          <cell r="G739" t="str">
            <v>TL</v>
          </cell>
          <cell r="H739">
            <v>4.0659999999999998</v>
          </cell>
          <cell r="I739">
            <v>8691217063388</v>
          </cell>
        </row>
        <row r="740">
          <cell r="E740" t="str">
            <v>Mas 633 Junior Bant Kesici (Görünmez Bant Hediyeli) Şeffaf</v>
          </cell>
          <cell r="F740">
            <v>0.18</v>
          </cell>
          <cell r="G740" t="str">
            <v>TL</v>
          </cell>
          <cell r="H740">
            <v>4.0659999999999998</v>
          </cell>
          <cell r="I740">
            <v>8691217063333</v>
          </cell>
        </row>
        <row r="741">
          <cell r="E741" t="str">
            <v>Mas 633 Junior Bant Kesici (Görünmez Bant Hediyeli) Duman</v>
          </cell>
          <cell r="F741">
            <v>0.18</v>
          </cell>
          <cell r="G741" t="str">
            <v>TL</v>
          </cell>
          <cell r="H741">
            <v>4.0659999999999998</v>
          </cell>
          <cell r="I741">
            <v>8691217063340</v>
          </cell>
        </row>
        <row r="742">
          <cell r="E742" t="str">
            <v>Noki 1210 Büro Bandı 12mm x 10m. 12'li Paket</v>
          </cell>
          <cell r="F742">
            <v>0.18</v>
          </cell>
          <cell r="G742" t="str">
            <v>TL</v>
          </cell>
          <cell r="H742">
            <v>2.11</v>
          </cell>
          <cell r="I742">
            <v>8693245321409</v>
          </cell>
        </row>
        <row r="743">
          <cell r="E743" t="str">
            <v>Noki 1233 Büro Bandı 12mm x 33m. 12'li Paket</v>
          </cell>
          <cell r="F743">
            <v>0.18</v>
          </cell>
          <cell r="G743" t="str">
            <v>TL</v>
          </cell>
          <cell r="H743">
            <v>5.22</v>
          </cell>
          <cell r="I743">
            <v>8693245311103</v>
          </cell>
        </row>
        <row r="744">
          <cell r="E744" t="str">
            <v>Noki 1266 Büro Bandı 12mm x 66m. 12'li Paket</v>
          </cell>
          <cell r="F744">
            <v>0.18</v>
          </cell>
          <cell r="G744" t="str">
            <v>TL</v>
          </cell>
          <cell r="H744">
            <v>9.34</v>
          </cell>
          <cell r="I744">
            <v>8693245311202</v>
          </cell>
        </row>
        <row r="745">
          <cell r="E745" t="str">
            <v xml:space="preserve">Noki 1933 Görünmez Büro Bandı 19mm x 33m. </v>
          </cell>
          <cell r="F745">
            <v>0.18</v>
          </cell>
          <cell r="G745" t="str">
            <v>TL</v>
          </cell>
          <cell r="H745">
            <v>1.0900000000000001</v>
          </cell>
          <cell r="I745">
            <v>8693245081976</v>
          </cell>
        </row>
        <row r="746">
          <cell r="E746" t="str">
            <v>Noki Cristal renkli Bant 6'lı Rulo</v>
          </cell>
          <cell r="F746">
            <v>0.18</v>
          </cell>
          <cell r="G746" t="str">
            <v>TL</v>
          </cell>
          <cell r="H746">
            <v>4.9400000000000004</v>
          </cell>
          <cell r="I746">
            <v>8693245028674</v>
          </cell>
        </row>
        <row r="747">
          <cell r="E747" t="str">
            <v xml:space="preserve">Noki T20100 Bant Kesme Makinesi (Bant Hediyeli) </v>
          </cell>
          <cell r="F747">
            <v>0.18</v>
          </cell>
          <cell r="G747" t="str">
            <v>TL</v>
          </cell>
          <cell r="H747">
            <v>3.35</v>
          </cell>
          <cell r="I747">
            <v>8693245033111</v>
          </cell>
        </row>
        <row r="748">
          <cell r="E748" t="str">
            <v>Noki Şeffaf Bant 19mm x 33m. 6'lı Paket</v>
          </cell>
          <cell r="F748">
            <v>0.18</v>
          </cell>
          <cell r="G748" t="str">
            <v>TL</v>
          </cell>
          <cell r="H748">
            <v>3.62</v>
          </cell>
          <cell r="I748">
            <v>8693245000151</v>
          </cell>
        </row>
        <row r="749">
          <cell r="E749" t="str">
            <v>Noki 1933DS Görünmez Bant 3'lü + Bant Makinesi</v>
          </cell>
          <cell r="F749">
            <v>0.18</v>
          </cell>
          <cell r="G749" t="str">
            <v>TL</v>
          </cell>
          <cell r="H749">
            <v>5.17</v>
          </cell>
          <cell r="I749">
            <v>8693245996744</v>
          </cell>
        </row>
        <row r="750">
          <cell r="E750" t="str">
            <v>Umix Bant 12mm x 10m. 12'li Kutu</v>
          </cell>
          <cell r="F750">
            <v>0.18</v>
          </cell>
          <cell r="G750" t="str">
            <v>TL</v>
          </cell>
          <cell r="H750">
            <v>0.25578000000000001</v>
          </cell>
          <cell r="I750">
            <v>8690345670628</v>
          </cell>
        </row>
        <row r="751">
          <cell r="E751" t="str">
            <v>Umix Bant 12mm x 33m. 12'li Kutu</v>
          </cell>
          <cell r="F751">
            <v>0.18</v>
          </cell>
          <cell r="G751" t="str">
            <v>TL</v>
          </cell>
          <cell r="H751">
            <v>0.47628000000000004</v>
          </cell>
          <cell r="I751">
            <v>8690345670659</v>
          </cell>
        </row>
        <row r="752">
          <cell r="E752" t="str">
            <v>Umix Bant 12mm x 66m. 12'li Kutu</v>
          </cell>
          <cell r="F752">
            <v>0.18</v>
          </cell>
          <cell r="G752" t="str">
            <v>TL</v>
          </cell>
          <cell r="H752">
            <v>0.85553999999999997</v>
          </cell>
          <cell r="I752">
            <v>8690345670680</v>
          </cell>
        </row>
        <row r="753">
          <cell r="E753" t="str">
            <v>Umix Bant 12mm x 33m. (Kesicili)</v>
          </cell>
          <cell r="F753">
            <v>0.18</v>
          </cell>
          <cell r="G753" t="str">
            <v>TL</v>
          </cell>
          <cell r="H753">
            <v>1.1201399999999999</v>
          </cell>
          <cell r="I753">
            <v>8690345714506</v>
          </cell>
        </row>
        <row r="754">
          <cell r="E754" t="str">
            <v>Mas 2230 Plastik Cetvel 30 cm Şeffaf</v>
          </cell>
          <cell r="F754">
            <v>0.18</v>
          </cell>
          <cell r="G754" t="str">
            <v>TL</v>
          </cell>
          <cell r="H754">
            <v>0.96565439999999991</v>
          </cell>
          <cell r="I754">
            <v>8691217223003</v>
          </cell>
        </row>
        <row r="755">
          <cell r="E755" t="str">
            <v>Mas 2230 Plastik Cetvel 30 cm Renkli</v>
          </cell>
          <cell r="F755">
            <v>0.18</v>
          </cell>
          <cell r="G755" t="str">
            <v>TL</v>
          </cell>
          <cell r="H755">
            <v>0.96565439999999991</v>
          </cell>
          <cell r="I755">
            <v>8691217223102</v>
          </cell>
        </row>
        <row r="756">
          <cell r="E756" t="str">
            <v xml:space="preserve">Mas 2328 Çelik Cetvel 15 cm </v>
          </cell>
          <cell r="F756">
            <v>0.18</v>
          </cell>
          <cell r="G756" t="str">
            <v>TL</v>
          </cell>
          <cell r="H756">
            <v>1.4198472000000002</v>
          </cell>
          <cell r="I756">
            <v>8691217232807</v>
          </cell>
        </row>
        <row r="757">
          <cell r="E757" t="str">
            <v xml:space="preserve">Mas 2330 Çelik Cetvel 30 cm </v>
          </cell>
          <cell r="F757">
            <v>0.18</v>
          </cell>
          <cell r="G757" t="str">
            <v>TL</v>
          </cell>
          <cell r="H757">
            <v>2.7483592000000003</v>
          </cell>
          <cell r="I757">
            <v>8691217233002</v>
          </cell>
        </row>
        <row r="758">
          <cell r="E758" t="str">
            <v xml:space="preserve">Mas 2340 Çelik Cetvel 40 cm </v>
          </cell>
          <cell r="F758">
            <v>0.18</v>
          </cell>
          <cell r="G758" t="str">
            <v>TL</v>
          </cell>
          <cell r="H758">
            <v>5.5111520000000001</v>
          </cell>
          <cell r="I758">
            <v>8691217234009</v>
          </cell>
        </row>
        <row r="759">
          <cell r="E759" t="str">
            <v xml:space="preserve">Mas 2350 Çelik Cetvel 50 cm </v>
          </cell>
          <cell r="F759">
            <v>0.18</v>
          </cell>
          <cell r="G759" t="str">
            <v>TL</v>
          </cell>
          <cell r="H759">
            <v>7.1783880000000009</v>
          </cell>
          <cell r="I759">
            <v>8691217235006</v>
          </cell>
        </row>
        <row r="760">
          <cell r="E760" t="str">
            <v xml:space="preserve">Mas 2400 Çelik Cetvel 100 cm </v>
          </cell>
          <cell r="F760">
            <v>0.18</v>
          </cell>
          <cell r="G760" t="str">
            <v>TL</v>
          </cell>
          <cell r="H760">
            <v>18.447072000000002</v>
          </cell>
          <cell r="I760">
            <v>8691217240000</v>
          </cell>
        </row>
        <row r="761">
          <cell r="E761" t="str">
            <v>Rio Büro Cetveli 30 cm</v>
          </cell>
          <cell r="F761">
            <v>0.18</v>
          </cell>
          <cell r="G761" t="str">
            <v>TL</v>
          </cell>
          <cell r="H761">
            <v>0.73399999999999999</v>
          </cell>
          <cell r="I761" t="str">
            <v>8693972112059</v>
          </cell>
        </row>
        <row r="762">
          <cell r="E762" t="str">
            <v>Rio Büro Cetveli 50 cm</v>
          </cell>
          <cell r="F762">
            <v>0.18</v>
          </cell>
          <cell r="G762" t="str">
            <v>TL</v>
          </cell>
          <cell r="H762">
            <v>1.6419999999999999</v>
          </cell>
          <cell r="I762" t="str">
            <v>8693972112066</v>
          </cell>
        </row>
        <row r="763">
          <cell r="E763" t="str">
            <v>Mas 398 4'lü Delgeç 16 Sayfa Kapasiteli Siyah</v>
          </cell>
          <cell r="F763">
            <v>0.18</v>
          </cell>
          <cell r="G763" t="str">
            <v>TL</v>
          </cell>
          <cell r="H763">
            <v>31.247580000000006</v>
          </cell>
          <cell r="I763">
            <v>8691217039895</v>
          </cell>
        </row>
        <row r="764">
          <cell r="E764" t="str">
            <v>Mas 398 4'lü Delgeç 16 Sayfa Kapasiteli Mavi</v>
          </cell>
          <cell r="F764">
            <v>0.18</v>
          </cell>
          <cell r="G764" t="str">
            <v>TL</v>
          </cell>
          <cell r="H764">
            <v>31.247580000000006</v>
          </cell>
          <cell r="I764">
            <v>8691217039871</v>
          </cell>
        </row>
        <row r="765">
          <cell r="E765" t="str">
            <v>Mas 399 Arşiv Tipi Metal Delgeç 65 Sayfa Kapasiteli Siyah</v>
          </cell>
          <cell r="F765">
            <v>0.18</v>
          </cell>
          <cell r="G765" t="str">
            <v>TL</v>
          </cell>
          <cell r="H765">
            <v>98.926963200000003</v>
          </cell>
          <cell r="I765">
            <v>8691217039994</v>
          </cell>
        </row>
        <row r="766">
          <cell r="E766" t="str">
            <v>Mas 399 Arşiv Tipi Metal Delgeç 65 Sayfa Kapasiteli Mavi</v>
          </cell>
          <cell r="F766">
            <v>0.18</v>
          </cell>
          <cell r="G766" t="str">
            <v>TL</v>
          </cell>
          <cell r="H766">
            <v>98.926963200000003</v>
          </cell>
          <cell r="I766">
            <v>8691217039987</v>
          </cell>
        </row>
        <row r="767">
          <cell r="E767" t="str">
            <v>Mas 401 Kollu Delgeç 60 sayfa Kapasiteli</v>
          </cell>
          <cell r="F767">
            <v>0.18</v>
          </cell>
          <cell r="G767" t="str">
            <v>TL</v>
          </cell>
          <cell r="H767">
            <v>86.889728800000015</v>
          </cell>
          <cell r="I767">
            <v>8691217040105</v>
          </cell>
        </row>
        <row r="768">
          <cell r="E768" t="str">
            <v>Mas 402 Orta Boy Delgeç 25 Sayfa Kapasiteli Siyah</v>
          </cell>
          <cell r="F768">
            <v>0.18</v>
          </cell>
          <cell r="G768" t="str">
            <v>TL</v>
          </cell>
          <cell r="H768">
            <v>12.093494400000001</v>
          </cell>
          <cell r="I768">
            <v>8691217040297</v>
          </cell>
        </row>
        <row r="769">
          <cell r="E769" t="str">
            <v>Mas 402 Orta Boy Delgeç 25 Sayfa Kapasiteli Mavi</v>
          </cell>
          <cell r="F769">
            <v>0.18</v>
          </cell>
          <cell r="G769" t="str">
            <v>TL</v>
          </cell>
          <cell r="H769">
            <v>12.093494400000001</v>
          </cell>
          <cell r="I769">
            <v>8691217040280</v>
          </cell>
        </row>
        <row r="770">
          <cell r="E770" t="str">
            <v>Mas 402 Orta Boy Delgeç 25 Sayfa Kapasiteli Kırmızı</v>
          </cell>
          <cell r="F770">
            <v>0.18</v>
          </cell>
          <cell r="G770" t="str">
            <v>TL</v>
          </cell>
          <cell r="H770">
            <v>12.093494400000001</v>
          </cell>
          <cell r="I770">
            <v>8691217040273</v>
          </cell>
        </row>
        <row r="771">
          <cell r="E771" t="str">
            <v>Mas 404 Büyük Boy Delgeç 40 Sayfa Kapasiteli Siyah</v>
          </cell>
          <cell r="F771">
            <v>0.18</v>
          </cell>
          <cell r="G771" t="str">
            <v>TL</v>
          </cell>
          <cell r="H771">
            <v>23.826614400000004</v>
          </cell>
          <cell r="I771">
            <v>8691217040495</v>
          </cell>
        </row>
        <row r="772">
          <cell r="E772" t="str">
            <v>Mas 404 Büyük Boy Delgeç 40 Sayfa Kapasiteli Mavi</v>
          </cell>
          <cell r="F772">
            <v>0.18</v>
          </cell>
          <cell r="G772" t="str">
            <v>TL</v>
          </cell>
          <cell r="H772">
            <v>23.826614400000004</v>
          </cell>
          <cell r="I772">
            <v>8691217040488</v>
          </cell>
        </row>
        <row r="773">
          <cell r="E773" t="str">
            <v>Mas 404 Büyük Boy Delgeç 40 Sayfa Kapasiteli Kırmızı</v>
          </cell>
          <cell r="F773">
            <v>0.18</v>
          </cell>
          <cell r="G773" t="str">
            <v>TL</v>
          </cell>
          <cell r="H773">
            <v>23.826614400000004</v>
          </cell>
          <cell r="I773">
            <v>8691217040471</v>
          </cell>
        </row>
        <row r="774">
          <cell r="E774" t="str">
            <v>Mas 405 Standart Tip Delgeç 10 sayfa Kapasiteli Siyah</v>
          </cell>
          <cell r="F774">
            <v>0.18</v>
          </cell>
          <cell r="G774" t="str">
            <v>TL</v>
          </cell>
          <cell r="H774">
            <v>5.3385696000000005</v>
          </cell>
          <cell r="I774">
            <v>8691217040594</v>
          </cell>
        </row>
        <row r="775">
          <cell r="E775" t="str">
            <v>Mas 405 Standart Tip Delgeç 10 sayfa Kapasiteli Mavi</v>
          </cell>
          <cell r="F775">
            <v>0.18</v>
          </cell>
          <cell r="G775" t="str">
            <v>TL</v>
          </cell>
          <cell r="H775">
            <v>5.3385696000000005</v>
          </cell>
          <cell r="I775">
            <v>8691217040587</v>
          </cell>
        </row>
        <row r="776">
          <cell r="E776" t="str">
            <v>Mas 405 Standart Tip Delgeç 10 sayfa Kapasiteli Kırmızı</v>
          </cell>
          <cell r="F776">
            <v>0.18</v>
          </cell>
          <cell r="G776" t="str">
            <v>TL</v>
          </cell>
          <cell r="H776">
            <v>5.3385696000000005</v>
          </cell>
          <cell r="I776">
            <v>8691217040570</v>
          </cell>
        </row>
        <row r="777">
          <cell r="E777" t="str">
            <v>Mas 1112 Prime Delgeç 10 Sayfa Kapasiteli Siyah</v>
          </cell>
          <cell r="F777">
            <v>0.18</v>
          </cell>
          <cell r="G777" t="str">
            <v>TL</v>
          </cell>
          <cell r="H777">
            <v>8.2131840000000018</v>
          </cell>
          <cell r="I777">
            <v>8691217111294</v>
          </cell>
        </row>
        <row r="778">
          <cell r="E778" t="str">
            <v>Mas 1112 Prime Delgeç 10 Sayfa Kapasiteli Mavi</v>
          </cell>
          <cell r="F778">
            <v>0.18</v>
          </cell>
          <cell r="G778" t="str">
            <v>TL</v>
          </cell>
          <cell r="H778">
            <v>8.2131840000000018</v>
          </cell>
          <cell r="I778">
            <v>8691217111287</v>
          </cell>
        </row>
        <row r="779">
          <cell r="E779" t="str">
            <v>Mas 1112 Prime Delgeç 10 Sayfa Kapasiteli Kırmızı</v>
          </cell>
          <cell r="F779">
            <v>0.18</v>
          </cell>
          <cell r="G779" t="str">
            <v>TL</v>
          </cell>
          <cell r="H779">
            <v>8.2131840000000018</v>
          </cell>
          <cell r="I779">
            <v>8691217111270</v>
          </cell>
        </row>
        <row r="780">
          <cell r="E780" t="str">
            <v>Mas 1114 Prime Delgeç 16 Sayfa Kapasiteli Siyah</v>
          </cell>
          <cell r="F780">
            <v>0.18</v>
          </cell>
          <cell r="G780" t="str">
            <v>TL</v>
          </cell>
          <cell r="H780">
            <v>13.575732000000002</v>
          </cell>
          <cell r="I780">
            <v>8691217111492</v>
          </cell>
        </row>
        <row r="781">
          <cell r="E781" t="str">
            <v>Mas 1114 Prime Delgeç 16 Sayfa Kapasiteli Mavi</v>
          </cell>
          <cell r="F781">
            <v>0.18</v>
          </cell>
          <cell r="G781" t="str">
            <v>TL</v>
          </cell>
          <cell r="H781">
            <v>13.575732000000002</v>
          </cell>
          <cell r="I781">
            <v>8691217111485</v>
          </cell>
        </row>
        <row r="782">
          <cell r="E782" t="str">
            <v>Mas 1114 Prime Delgeç 16 Sayfa Kapasiteli Kırmızı</v>
          </cell>
          <cell r="F782">
            <v>0.18</v>
          </cell>
          <cell r="G782" t="str">
            <v>TL</v>
          </cell>
          <cell r="H782">
            <v>13.575732000000002</v>
          </cell>
          <cell r="I782">
            <v>8691217111478</v>
          </cell>
        </row>
        <row r="783">
          <cell r="E783" t="str">
            <v>Mas 1116 Prime Delgeç 40 Sayfa Kapasiteli Siyah</v>
          </cell>
          <cell r="F783">
            <v>0.18</v>
          </cell>
          <cell r="G783" t="str">
            <v>TL</v>
          </cell>
          <cell r="H783">
            <v>28.754524800000006</v>
          </cell>
          <cell r="I783">
            <v>8691217111690</v>
          </cell>
        </row>
        <row r="784">
          <cell r="E784" t="str">
            <v>Mas 1116 Prime Delgeç 40 Sayfa Kapasiteli Mavi</v>
          </cell>
          <cell r="F784">
            <v>0.18</v>
          </cell>
          <cell r="G784" t="str">
            <v>TL</v>
          </cell>
          <cell r="H784">
            <v>28.754524800000006</v>
          </cell>
          <cell r="I784">
            <v>8691217111683</v>
          </cell>
        </row>
        <row r="785">
          <cell r="E785" t="str">
            <v>Mas 1116 Prime Delgeç 40 Sayfa Kapasiteli Kırmızı</v>
          </cell>
          <cell r="F785">
            <v>0.18</v>
          </cell>
          <cell r="G785" t="str">
            <v>TL</v>
          </cell>
          <cell r="H785">
            <v>28.754524800000006</v>
          </cell>
          <cell r="I785">
            <v>8691217111676</v>
          </cell>
        </row>
        <row r="786">
          <cell r="E786" t="str">
            <v>Mas 1118 Yandan Kollu Delgeç 40 Sayfa Kapasiteli</v>
          </cell>
          <cell r="F786">
            <v>0.18</v>
          </cell>
          <cell r="G786" t="str">
            <v>TL</v>
          </cell>
          <cell r="H786">
            <v>45.822722400000004</v>
          </cell>
          <cell r="I786">
            <v>8691217111805</v>
          </cell>
        </row>
        <row r="787">
          <cell r="E787" t="str">
            <v>Mas 1120 Arşiv Tipi Delgeç 200 Sayfa Kapasiteli</v>
          </cell>
          <cell r="F787">
            <v>0.18</v>
          </cell>
          <cell r="G787" t="str">
            <v>TL</v>
          </cell>
          <cell r="H787">
            <v>383.35866640000006</v>
          </cell>
          <cell r="I787">
            <v>8691217112000</v>
          </cell>
        </row>
        <row r="788">
          <cell r="E788" t="str">
            <v>Mas 1160 Diamond Delgeç 10 Sayfa Kapasiteli Siyah</v>
          </cell>
          <cell r="F788">
            <v>0.18</v>
          </cell>
          <cell r="G788" t="str">
            <v>TL</v>
          </cell>
          <cell r="H788">
            <v>6.9476831999999993</v>
          </cell>
          <cell r="I788">
            <v>8691217116091</v>
          </cell>
        </row>
        <row r="789">
          <cell r="E789" t="str">
            <v>Mas 1160 Diamond Delgeç 10 Sayfa Kapasiteli Mavi</v>
          </cell>
          <cell r="F789">
            <v>0.18</v>
          </cell>
          <cell r="G789" t="str">
            <v>TL</v>
          </cell>
          <cell r="H789">
            <v>6.9476831999999993</v>
          </cell>
          <cell r="I789">
            <v>8691217116084</v>
          </cell>
        </row>
        <row r="790">
          <cell r="E790" t="str">
            <v>Mas 1160 Diamond Delgeç 10 Sayfa Kapasiteli Kırmızı</v>
          </cell>
          <cell r="F790">
            <v>0.18</v>
          </cell>
          <cell r="G790" t="str">
            <v>TL</v>
          </cell>
          <cell r="H790">
            <v>6.9476831999999993</v>
          </cell>
          <cell r="I790">
            <v>8691217116077</v>
          </cell>
        </row>
        <row r="791">
          <cell r="E791" t="str">
            <v>Mas 1162 Diamond Delgeç 20 Sayfa Kapasiteli Siyah</v>
          </cell>
          <cell r="F791">
            <v>0.18</v>
          </cell>
          <cell r="G791" t="str">
            <v>TL</v>
          </cell>
          <cell r="H791">
            <v>12.6382464</v>
          </cell>
          <cell r="I791">
            <v>8691217116299</v>
          </cell>
        </row>
        <row r="792">
          <cell r="E792" t="str">
            <v>Mas 1162 Diamond Delgeç 20 Sayfa Kapasiteli Mavi</v>
          </cell>
          <cell r="F792">
            <v>0.18</v>
          </cell>
          <cell r="G792" t="str">
            <v>TL</v>
          </cell>
          <cell r="H792">
            <v>12.6382464</v>
          </cell>
          <cell r="I792">
            <v>8691217116282</v>
          </cell>
        </row>
        <row r="793">
          <cell r="E793" t="str">
            <v>Mas 1162 Diamond Delgeç 20 Sayfa Kapasiteli Kırmızı</v>
          </cell>
          <cell r="F793">
            <v>0.18</v>
          </cell>
          <cell r="G793" t="str">
            <v>TL</v>
          </cell>
          <cell r="H793">
            <v>12.6382464</v>
          </cell>
          <cell r="I793">
            <v>8691217116275</v>
          </cell>
        </row>
        <row r="794">
          <cell r="E794" t="str">
            <v>Mas 1164 Diamond Delgeç 30 Sayfa Kapasiteli Siyah</v>
          </cell>
          <cell r="F794">
            <v>0.18</v>
          </cell>
          <cell r="G794" t="str">
            <v>TL</v>
          </cell>
          <cell r="H794">
            <v>20.197728000000001</v>
          </cell>
          <cell r="I794">
            <v>8691217116497</v>
          </cell>
        </row>
        <row r="795">
          <cell r="E795" t="str">
            <v>Mas 1164 Diamond Delgeç 30 Sayfa Kapasiteli Mavi</v>
          </cell>
          <cell r="F795">
            <v>0.18</v>
          </cell>
          <cell r="G795" t="str">
            <v>TL</v>
          </cell>
          <cell r="H795">
            <v>20.197728000000001</v>
          </cell>
          <cell r="I795">
            <v>8691217116480</v>
          </cell>
        </row>
        <row r="796">
          <cell r="E796" t="str">
            <v>Mas 1164 Diamond Delgeç 30 Sayfa Kapasiteli Kırmızı</v>
          </cell>
          <cell r="F796">
            <v>0.18</v>
          </cell>
          <cell r="G796" t="str">
            <v>TL</v>
          </cell>
          <cell r="H796">
            <v>20.197728000000001</v>
          </cell>
          <cell r="I796">
            <v>8691217116473</v>
          </cell>
        </row>
        <row r="797">
          <cell r="E797" t="str">
            <v>Mas 1190 Nova Delgeç 10 Sayfa Kapasiteli</v>
          </cell>
          <cell r="F797">
            <v>0.18</v>
          </cell>
          <cell r="G797" t="str">
            <v>TL</v>
          </cell>
          <cell r="H797">
            <v>8.9546519999999994</v>
          </cell>
          <cell r="I797">
            <v>8691217119009</v>
          </cell>
        </row>
        <row r="798">
          <cell r="E798" t="str">
            <v>Mas 1192 Nova Delgeç 20 Sayfa Kapasiteli</v>
          </cell>
          <cell r="F798">
            <v>0.18</v>
          </cell>
          <cell r="G798" t="str">
            <v>TL</v>
          </cell>
          <cell r="H798">
            <v>10.462032000000002</v>
          </cell>
          <cell r="I798">
            <v>8691217119207</v>
          </cell>
        </row>
        <row r="799">
          <cell r="E799" t="str">
            <v>Mas 1194 Nova Delgeç 40 Sayfa Kapasiteli</v>
          </cell>
          <cell r="F799">
            <v>0.18</v>
          </cell>
          <cell r="G799" t="str">
            <v>TL</v>
          </cell>
          <cell r="H799">
            <v>14.870100000000001</v>
          </cell>
          <cell r="I799">
            <v>8691217119405</v>
          </cell>
        </row>
        <row r="800">
          <cell r="E800" t="str">
            <v>Leitz 5058 8 Sayfa Kapasiteli Delgeç Kırmızı</v>
          </cell>
          <cell r="F800">
            <v>0.18</v>
          </cell>
          <cell r="G800" t="str">
            <v>TL</v>
          </cell>
          <cell r="H800">
            <v>13.536</v>
          </cell>
          <cell r="I800" t="str">
            <v>4002432310623</v>
          </cell>
        </row>
        <row r="801">
          <cell r="E801" t="str">
            <v>Leitz 5058 8 Sayfa Kapasiteli Delgeç Mavi</v>
          </cell>
          <cell r="F801">
            <v>0.18</v>
          </cell>
          <cell r="G801" t="str">
            <v>TL</v>
          </cell>
          <cell r="H801">
            <v>13.536</v>
          </cell>
          <cell r="I801" t="str">
            <v>4002432316908</v>
          </cell>
        </row>
        <row r="802">
          <cell r="E802" t="str">
            <v>Leitz 5058 8 Sayfa Kapasiteli Delgeç Siyah</v>
          </cell>
          <cell r="F802">
            <v>0.18</v>
          </cell>
          <cell r="G802" t="str">
            <v>TL</v>
          </cell>
          <cell r="H802">
            <v>13.536</v>
          </cell>
          <cell r="I802" t="str">
            <v>4002432310661</v>
          </cell>
        </row>
        <row r="803">
          <cell r="E803" t="str">
            <v>Leitz 5038 16 Sayfa Kapasiteli Delgeç Kırmızı</v>
          </cell>
          <cell r="F803">
            <v>0.18</v>
          </cell>
          <cell r="G803" t="str">
            <v>TL</v>
          </cell>
          <cell r="H803">
            <v>17.343</v>
          </cell>
          <cell r="I803" t="str">
            <v>4002432310562</v>
          </cell>
        </row>
        <row r="804">
          <cell r="E804" t="str">
            <v>Leitz 5038 16 Sayfa Kapasiteli Delgeç Mavi</v>
          </cell>
          <cell r="F804">
            <v>0.18</v>
          </cell>
          <cell r="G804" t="str">
            <v>TL</v>
          </cell>
          <cell r="H804">
            <v>17.343</v>
          </cell>
          <cell r="I804" t="str">
            <v>4002432316786</v>
          </cell>
        </row>
        <row r="805">
          <cell r="E805" t="str">
            <v>Leitz 5038 16 Sayfa Kapasiteli Delgeç Siyah</v>
          </cell>
          <cell r="F805">
            <v>0.18</v>
          </cell>
          <cell r="G805" t="str">
            <v>TL</v>
          </cell>
          <cell r="H805">
            <v>17.343</v>
          </cell>
          <cell r="I805" t="str">
            <v>4002432310609</v>
          </cell>
        </row>
        <row r="806">
          <cell r="E806" t="str">
            <v>Leitz 5008 30 Sayfa Kapasiteli Delgeç Açık Kırmızı</v>
          </cell>
          <cell r="F806">
            <v>0.18</v>
          </cell>
          <cell r="G806" t="str">
            <v>TL</v>
          </cell>
          <cell r="H806">
            <v>20.303999999999998</v>
          </cell>
          <cell r="I806" t="str">
            <v>4002432101146</v>
          </cell>
        </row>
        <row r="807">
          <cell r="E807" t="str">
            <v>Leitz 5008 30 Sayfa Kapasiteli Delgeç Kırmızı</v>
          </cell>
          <cell r="F807">
            <v>0.18</v>
          </cell>
          <cell r="G807" t="str">
            <v>TL</v>
          </cell>
          <cell r="H807">
            <v>20.303999999999998</v>
          </cell>
          <cell r="I807" t="str">
            <v>4002432310302</v>
          </cell>
        </row>
        <row r="808">
          <cell r="E808" t="str">
            <v>Leitz 5008 30 Sayfa Kapasiteli Delgeç Açık Mavi</v>
          </cell>
          <cell r="F808">
            <v>0.18</v>
          </cell>
          <cell r="G808" t="str">
            <v>TL</v>
          </cell>
          <cell r="H808">
            <v>20.303999999999998</v>
          </cell>
          <cell r="I808" t="str">
            <v>4002432101153</v>
          </cell>
        </row>
        <row r="809">
          <cell r="E809" t="str">
            <v>Leitz 5008 30 Sayfa Kapasiteli Delgeç Mavi</v>
          </cell>
          <cell r="F809">
            <v>0.18</v>
          </cell>
          <cell r="G809" t="str">
            <v>TL</v>
          </cell>
          <cell r="H809">
            <v>20.303999999999998</v>
          </cell>
          <cell r="I809" t="str">
            <v>4002432316779</v>
          </cell>
        </row>
        <row r="810">
          <cell r="E810" t="str">
            <v>Leitz 5008 30 Sayfa Kapasiteli Delgeç Açık Yeşil</v>
          </cell>
          <cell r="F810">
            <v>0.18</v>
          </cell>
          <cell r="G810" t="str">
            <v>TL</v>
          </cell>
          <cell r="H810">
            <v>20.303999999999998</v>
          </cell>
          <cell r="I810" t="str">
            <v>4002432101160</v>
          </cell>
        </row>
        <row r="811">
          <cell r="E811" t="str">
            <v>Leitz 5008 30 Sayfa Kapasiteli Delgeç Gri</v>
          </cell>
          <cell r="F811">
            <v>0.18</v>
          </cell>
          <cell r="G811" t="str">
            <v>TL</v>
          </cell>
          <cell r="H811">
            <v>20.303999999999998</v>
          </cell>
          <cell r="I811" t="str">
            <v>4002432310333</v>
          </cell>
        </row>
        <row r="812">
          <cell r="E812" t="str">
            <v>Leitz 5008 30 Sayfa Kapasiteli Delgeç Siyah</v>
          </cell>
          <cell r="F812">
            <v>0.18</v>
          </cell>
          <cell r="G812" t="str">
            <v>TL</v>
          </cell>
          <cell r="H812">
            <v>20.303999999999998</v>
          </cell>
          <cell r="I812" t="str">
            <v>4002432310340</v>
          </cell>
        </row>
        <row r="813">
          <cell r="E813" t="str">
            <v>Leitz 5006 Style 30 Sayfa Kapasiteli Delgeç Beyaz</v>
          </cell>
          <cell r="F813">
            <v>0.18</v>
          </cell>
          <cell r="G813" t="str">
            <v>TL</v>
          </cell>
          <cell r="H813">
            <v>25.38</v>
          </cell>
          <cell r="I813" t="str">
            <v>4002432108565</v>
          </cell>
        </row>
        <row r="814">
          <cell r="E814" t="str">
            <v>Leitz 5006 Style 30 Sayfa Kapasiteli Delgeç Bordo</v>
          </cell>
          <cell r="F814">
            <v>0.18</v>
          </cell>
          <cell r="G814" t="str">
            <v>TL</v>
          </cell>
          <cell r="H814">
            <v>25.38</v>
          </cell>
          <cell r="I814" t="str">
            <v>4002432108572</v>
          </cell>
        </row>
        <row r="815">
          <cell r="E815" t="str">
            <v>Leitz 5006 Style 30 Sayfa Kapasiteli Delgeç Yeşil</v>
          </cell>
          <cell r="F815">
            <v>0.18</v>
          </cell>
          <cell r="G815" t="str">
            <v>TL</v>
          </cell>
          <cell r="H815">
            <v>25.38</v>
          </cell>
          <cell r="I815" t="str">
            <v>4002432108589</v>
          </cell>
        </row>
        <row r="816">
          <cell r="E816" t="str">
            <v>Leitz 5006 Style 30 Sayfa Kapasiteli Delgeç Lacivert</v>
          </cell>
          <cell r="F816">
            <v>0.18</v>
          </cell>
          <cell r="G816" t="str">
            <v>TL</v>
          </cell>
          <cell r="H816">
            <v>25.38</v>
          </cell>
          <cell r="I816" t="str">
            <v>4002432108596</v>
          </cell>
        </row>
        <row r="817">
          <cell r="E817" t="str">
            <v>Leitz 5006 Style 30 Sayfa Kapasiteli Delgeç Siyah</v>
          </cell>
          <cell r="F817">
            <v>0.18</v>
          </cell>
          <cell r="G817" t="str">
            <v>TL</v>
          </cell>
          <cell r="H817">
            <v>25.38</v>
          </cell>
          <cell r="I817" t="str">
            <v>4002432108602</v>
          </cell>
        </row>
        <row r="818">
          <cell r="E818" t="str">
            <v>Leitz WOW 30 Sayfa Kapasiteli Delgeç Metalik Beyaz</v>
          </cell>
          <cell r="F818">
            <v>0.18</v>
          </cell>
          <cell r="G818" t="str">
            <v>TL</v>
          </cell>
          <cell r="H818">
            <v>25.38</v>
          </cell>
          <cell r="I818" t="str">
            <v>4002432393176</v>
          </cell>
        </row>
        <row r="819">
          <cell r="E819" t="str">
            <v>Leitz WOW 30 Sayfa Kapasiteli Delgeç Metalik Pembe</v>
          </cell>
          <cell r="F819">
            <v>0.18</v>
          </cell>
          <cell r="G819" t="str">
            <v>TL</v>
          </cell>
          <cell r="H819">
            <v>25.38</v>
          </cell>
          <cell r="I819" t="str">
            <v>4002432393121</v>
          </cell>
        </row>
        <row r="820">
          <cell r="E820" t="str">
            <v>Leitz WOW 30 Sayfa Kapasiteli Delgeç Metalik Mavi</v>
          </cell>
          <cell r="F820">
            <v>0.18</v>
          </cell>
          <cell r="G820" t="str">
            <v>TL</v>
          </cell>
          <cell r="H820">
            <v>25.38</v>
          </cell>
          <cell r="I820" t="str">
            <v>4002432392865</v>
          </cell>
        </row>
        <row r="821">
          <cell r="E821" t="str">
            <v>Leitz WOW 30 Sayfa Kapasiteli Delgeç Metalik Turuncu</v>
          </cell>
          <cell r="F821">
            <v>0.18</v>
          </cell>
          <cell r="G821" t="str">
            <v>TL</v>
          </cell>
          <cell r="H821">
            <v>25.38</v>
          </cell>
          <cell r="I821" t="str">
            <v>4002432392872</v>
          </cell>
        </row>
        <row r="822">
          <cell r="E822" t="str">
            <v>Leitz WOW 30 Sayfa Kapasiteli Delgeç Metalik Buz Mavisi</v>
          </cell>
          <cell r="F822">
            <v>0.18</v>
          </cell>
          <cell r="G822" t="str">
            <v>TL</v>
          </cell>
          <cell r="H822">
            <v>25.38</v>
          </cell>
          <cell r="I822" t="str">
            <v>4002432103065</v>
          </cell>
        </row>
        <row r="823">
          <cell r="E823" t="str">
            <v>Leitz WOW 30 Sayfa Kapasiteli Delgeç Metalik Mor</v>
          </cell>
          <cell r="F823">
            <v>0.18</v>
          </cell>
          <cell r="G823" t="str">
            <v>TL</v>
          </cell>
          <cell r="H823">
            <v>25.38</v>
          </cell>
          <cell r="I823" t="str">
            <v>4002432103072</v>
          </cell>
        </row>
        <row r="824">
          <cell r="E824" t="str">
            <v>Leitz WOW 30 Sayfa Kapasiteli Delgeç Metalik Yeşil</v>
          </cell>
          <cell r="F824">
            <v>0.18</v>
          </cell>
          <cell r="G824" t="str">
            <v>TL</v>
          </cell>
          <cell r="H824">
            <v>25.38</v>
          </cell>
          <cell r="I824" t="str">
            <v>4002432392889</v>
          </cell>
        </row>
        <row r="825">
          <cell r="E825" t="str">
            <v>Leitz WOW 10 Sayfa Kapasiteli Mini Delgeç Metalik Beyaz</v>
          </cell>
          <cell r="F825">
            <v>0.18</v>
          </cell>
          <cell r="G825" t="str">
            <v>TL</v>
          </cell>
          <cell r="H825">
            <v>14.382</v>
          </cell>
          <cell r="I825" t="str">
            <v>4002432101368</v>
          </cell>
        </row>
        <row r="826">
          <cell r="E826" t="str">
            <v>Leitz WOW 10 Sayfa Kapasiteli Mini Delgeç Metalik Pembe</v>
          </cell>
          <cell r="F826">
            <v>0.18</v>
          </cell>
          <cell r="G826" t="str">
            <v>TL</v>
          </cell>
          <cell r="H826">
            <v>14.382</v>
          </cell>
          <cell r="I826" t="str">
            <v>4002432101375</v>
          </cell>
        </row>
        <row r="827">
          <cell r="E827" t="str">
            <v>Leitz WOW 10 Sayfa Kapasiteli Mini Delgeç Metalik Mavi</v>
          </cell>
          <cell r="F827">
            <v>0.18</v>
          </cell>
          <cell r="G827" t="str">
            <v>TL</v>
          </cell>
          <cell r="H827">
            <v>14.382</v>
          </cell>
          <cell r="I827" t="str">
            <v>4002432101382</v>
          </cell>
        </row>
        <row r="828">
          <cell r="E828" t="str">
            <v>Leitz WOW 10 Sayfa Kapasiteli Mini Delgeç Metalik Turuncu</v>
          </cell>
          <cell r="F828">
            <v>0.18</v>
          </cell>
          <cell r="G828" t="str">
            <v>TL</v>
          </cell>
          <cell r="H828">
            <v>14.382</v>
          </cell>
          <cell r="I828" t="str">
            <v>4002432101399</v>
          </cell>
        </row>
        <row r="829">
          <cell r="E829" t="str">
            <v>Leitz WOW 10 Sayfa Kapasiteli Mini Delgeç Metalik Buz Mavisi</v>
          </cell>
          <cell r="F829">
            <v>0.18</v>
          </cell>
          <cell r="G829" t="str">
            <v>TL</v>
          </cell>
          <cell r="H829">
            <v>14.382</v>
          </cell>
          <cell r="I829" t="str">
            <v>4002432103164</v>
          </cell>
        </row>
        <row r="830">
          <cell r="E830" t="str">
            <v>Leitz WOW 10 Sayfa Kapasiteli Mini Delgeç Metalik Mor</v>
          </cell>
          <cell r="F830">
            <v>0.18</v>
          </cell>
          <cell r="G830" t="str">
            <v>TL</v>
          </cell>
          <cell r="H830">
            <v>14.382</v>
          </cell>
          <cell r="I830" t="str">
            <v>4002432103171</v>
          </cell>
        </row>
        <row r="831">
          <cell r="E831" t="str">
            <v>Leitz WOW 10 Sayfa Kapasiteli Mini Delgeç Metalik Yeşil</v>
          </cell>
          <cell r="F831">
            <v>0.18</v>
          </cell>
          <cell r="G831" t="str">
            <v>TL</v>
          </cell>
          <cell r="H831">
            <v>14.382</v>
          </cell>
          <cell r="I831" t="str">
            <v>4002432101405</v>
          </cell>
        </row>
        <row r="832">
          <cell r="E832" t="str">
            <v>Leitz 5138 40 Sayfa Kapsiteli Delgeç Kırmızı</v>
          </cell>
          <cell r="F832">
            <v>0.18</v>
          </cell>
          <cell r="G832" t="str">
            <v>TL</v>
          </cell>
          <cell r="H832">
            <v>48.222000000000001</v>
          </cell>
          <cell r="I832" t="str">
            <v>4002432310753</v>
          </cell>
        </row>
        <row r="833">
          <cell r="E833" t="str">
            <v>Leitz 5138 40 Sayfa Kapsiteli Delgeç Mavi</v>
          </cell>
          <cell r="F833">
            <v>0.18</v>
          </cell>
          <cell r="G833" t="str">
            <v>TL</v>
          </cell>
          <cell r="H833">
            <v>48.222000000000001</v>
          </cell>
          <cell r="I833" t="str">
            <v>4002432336050</v>
          </cell>
        </row>
        <row r="834">
          <cell r="E834" t="str">
            <v>Leitz 5138 40 Sayfa Kapsiteli Delgeç Siyah</v>
          </cell>
          <cell r="F834">
            <v>0.18</v>
          </cell>
          <cell r="G834" t="str">
            <v>TL</v>
          </cell>
          <cell r="H834">
            <v>48.222000000000001</v>
          </cell>
          <cell r="I834" t="str">
            <v>4002432310784</v>
          </cell>
        </row>
        <row r="835">
          <cell r="E835" t="str">
            <v>Leitz 5138 40 Sayfa Kapsiteli Delgeç Gri</v>
          </cell>
          <cell r="F835">
            <v>0.18</v>
          </cell>
          <cell r="G835" t="str">
            <v>TL</v>
          </cell>
          <cell r="H835">
            <v>48.222000000000001</v>
          </cell>
          <cell r="I835" t="str">
            <v>4002432310777</v>
          </cell>
        </row>
        <row r="836">
          <cell r="E836" t="str">
            <v>Leitz 5012 4 Sabit Delikli Delgeç Gri</v>
          </cell>
          <cell r="F836">
            <v>0.18</v>
          </cell>
          <cell r="G836" t="str">
            <v>TL</v>
          </cell>
          <cell r="H836">
            <v>111.672</v>
          </cell>
          <cell r="I836" t="str">
            <v>4002432310364</v>
          </cell>
        </row>
        <row r="837">
          <cell r="E837" t="str">
            <v>Leitz 5180 65 Sayfa Kapasiteli Delgeç Kırmızı</v>
          </cell>
          <cell r="F837">
            <v>0.18</v>
          </cell>
          <cell r="G837" t="str">
            <v>TL</v>
          </cell>
          <cell r="H837">
            <v>120.97800000000001</v>
          </cell>
          <cell r="I837" t="str">
            <v>4002432364282</v>
          </cell>
        </row>
        <row r="838">
          <cell r="E838" t="str">
            <v>Leitz 5180 65 Sayfa Kapasiteli Delgeç Mavi</v>
          </cell>
          <cell r="F838">
            <v>0.18</v>
          </cell>
          <cell r="G838" t="str">
            <v>TL</v>
          </cell>
          <cell r="H838">
            <v>120.97800000000001</v>
          </cell>
          <cell r="I838" t="str">
            <v>4002432364015</v>
          </cell>
        </row>
        <row r="839">
          <cell r="E839" t="str">
            <v>Leitz 5180 65 Sayfa Kapasiteli Delgeç Gri</v>
          </cell>
          <cell r="F839">
            <v>0.18</v>
          </cell>
          <cell r="G839" t="str">
            <v>TL</v>
          </cell>
          <cell r="H839">
            <v>120.97800000000001</v>
          </cell>
          <cell r="I839" t="str">
            <v>4002432364022</v>
          </cell>
        </row>
        <row r="840">
          <cell r="E840" t="str">
            <v>Leitz 5180 65 Sayfa Kapasiteli Delgeç Siyah</v>
          </cell>
          <cell r="F840">
            <v>0.18</v>
          </cell>
          <cell r="G840" t="str">
            <v>TL</v>
          </cell>
          <cell r="H840">
            <v>120.97800000000001</v>
          </cell>
          <cell r="I840" t="str">
            <v>4002432364039</v>
          </cell>
        </row>
        <row r="841">
          <cell r="E841" t="str">
            <v xml:space="preserve">Leitz 5114 Akto 4 Ayarlanabilir Delikli Delgeç </v>
          </cell>
          <cell r="F841">
            <v>0.18</v>
          </cell>
          <cell r="G841" t="str">
            <v>TL</v>
          </cell>
          <cell r="H841">
            <v>295.25400000000002</v>
          </cell>
          <cell r="I841" t="str">
            <v>4002432364077</v>
          </cell>
        </row>
        <row r="842">
          <cell r="E842" t="str">
            <v>Leitz 5182 250 Sayfa Kapasiteli Delgeç</v>
          </cell>
          <cell r="F842">
            <v>0.18</v>
          </cell>
          <cell r="G842" t="str">
            <v>TL</v>
          </cell>
          <cell r="H842">
            <v>702.18</v>
          </cell>
          <cell r="I842" t="str">
            <v>4002432364053</v>
          </cell>
        </row>
        <row r="843">
          <cell r="E843" t="str">
            <v>Rapid FC10 10 Sayfa Kapasiteli Delgeç Siyah</v>
          </cell>
          <cell r="F843">
            <v>0.18</v>
          </cell>
          <cell r="G843" t="str">
            <v>TL</v>
          </cell>
          <cell r="H843">
            <v>7.783199999999999</v>
          </cell>
          <cell r="I843" t="str">
            <v>4002432396894</v>
          </cell>
        </row>
        <row r="844">
          <cell r="E844" t="str">
            <v>Rapid FC10 10 Sayfa Kapasiteli Delgeç Mavi</v>
          </cell>
          <cell r="F844">
            <v>0.18</v>
          </cell>
          <cell r="G844" t="str">
            <v>TL</v>
          </cell>
          <cell r="H844">
            <v>7.783199999999999</v>
          </cell>
          <cell r="I844" t="str">
            <v>4002432103898</v>
          </cell>
        </row>
        <row r="845">
          <cell r="E845" t="str">
            <v>Rapid FC10 10 Sayfa Kapasiteli Delgeç Kırmızı</v>
          </cell>
          <cell r="F845">
            <v>0.18</v>
          </cell>
          <cell r="G845" t="str">
            <v>TL</v>
          </cell>
          <cell r="H845">
            <v>7.783199999999999</v>
          </cell>
          <cell r="I845" t="str">
            <v>4002432103904</v>
          </cell>
        </row>
        <row r="846">
          <cell r="E846" t="str">
            <v>Rapid FC20 20 Sayfa Kapasiteli Delgeç Siyah</v>
          </cell>
          <cell r="F846">
            <v>0.18</v>
          </cell>
          <cell r="G846" t="str">
            <v>TL</v>
          </cell>
          <cell r="H846">
            <v>9.982800000000001</v>
          </cell>
          <cell r="I846" t="str">
            <v>4002432103911</v>
          </cell>
        </row>
        <row r="847">
          <cell r="E847" t="str">
            <v>Rapid FC20 20 Sayfa Kapasiteli Delgeç Mavi</v>
          </cell>
          <cell r="F847">
            <v>0.18</v>
          </cell>
          <cell r="G847" t="str">
            <v>TL</v>
          </cell>
          <cell r="H847">
            <v>9.982800000000001</v>
          </cell>
          <cell r="I847" t="str">
            <v>4002432103928</v>
          </cell>
        </row>
        <row r="848">
          <cell r="E848" t="str">
            <v>Rapid FC20 20 Sayfa Kapasiteli Delgeç Kırmızı</v>
          </cell>
          <cell r="F848">
            <v>0.18</v>
          </cell>
          <cell r="G848" t="str">
            <v>TL</v>
          </cell>
          <cell r="H848">
            <v>9.982800000000001</v>
          </cell>
          <cell r="I848" t="str">
            <v>4002432103935</v>
          </cell>
        </row>
        <row r="849">
          <cell r="E849" t="str">
            <v>Rapid FC30 30 Sayfa Kapasiteli Delgeç Siyah</v>
          </cell>
          <cell r="F849">
            <v>0.18</v>
          </cell>
          <cell r="G849" t="str">
            <v>TL</v>
          </cell>
          <cell r="H849">
            <v>14.382</v>
          </cell>
          <cell r="I849" t="str">
            <v>4002432103942</v>
          </cell>
        </row>
        <row r="850">
          <cell r="E850" t="str">
            <v>Rapid FC30 30 Sayfa Kapasiteli Delgeç Mavi</v>
          </cell>
          <cell r="F850">
            <v>0.18</v>
          </cell>
          <cell r="G850" t="str">
            <v>TL</v>
          </cell>
          <cell r="H850">
            <v>14.382</v>
          </cell>
          <cell r="I850" t="str">
            <v>4002432396887</v>
          </cell>
        </row>
        <row r="851">
          <cell r="E851" t="str">
            <v>Rapid FC30 30 Sayfa Kapasiteli Delgeç Kırmızı</v>
          </cell>
          <cell r="F851">
            <v>0.18</v>
          </cell>
          <cell r="G851" t="str">
            <v>TL</v>
          </cell>
          <cell r="H851">
            <v>14.382</v>
          </cell>
          <cell r="I851" t="str">
            <v>4002432394449</v>
          </cell>
        </row>
        <row r="852">
          <cell r="E852" t="str">
            <v>Rapid HDC65 65 Sayfa Kapasiteli Ekstra Güçlü Delgeç Gümüş/Turuncu</v>
          </cell>
          <cell r="F852">
            <v>0.18</v>
          </cell>
          <cell r="G852" t="str">
            <v>TL</v>
          </cell>
          <cell r="H852">
            <v>76.14</v>
          </cell>
          <cell r="I852" t="str">
            <v>4002432394456</v>
          </cell>
        </row>
        <row r="853">
          <cell r="E853" t="str">
            <v>Rapid HDC150 150 Sayfa Kapasiteli Ekstra Güçlü Delgeç Gümüş/Turuncu</v>
          </cell>
          <cell r="F853">
            <v>0.18</v>
          </cell>
          <cell r="G853" t="str">
            <v>TL</v>
          </cell>
          <cell r="H853">
            <v>291.87</v>
          </cell>
          <cell r="I853" t="str">
            <v>4002432394463</v>
          </cell>
        </row>
        <row r="854">
          <cell r="E854" t="str">
            <v>Rapid HDC300 300 Sayfa Kapasiteli Ekstra Güçlü Delgeç Gümüş/Turuncu</v>
          </cell>
          <cell r="F854">
            <v>0.18</v>
          </cell>
          <cell r="G854" t="str">
            <v>TL</v>
          </cell>
          <cell r="H854">
            <v>719.09999999999991</v>
          </cell>
          <cell r="I854" t="str">
            <v>4002432394470</v>
          </cell>
        </row>
        <row r="855">
          <cell r="E855" t="str">
            <v>STD H-10 10 Sayfa Kapasiteli Deluxe Delgeç Gri</v>
          </cell>
          <cell r="F855">
            <v>0.18</v>
          </cell>
          <cell r="G855" t="str">
            <v>TL</v>
          </cell>
          <cell r="H855">
            <v>5.440500000000001</v>
          </cell>
          <cell r="I855" t="str">
            <v>4002432104352</v>
          </cell>
        </row>
        <row r="856">
          <cell r="E856" t="str">
            <v>STD H-10 10 Sayfa Kapasiteli Deluxe Delgeç Siyah</v>
          </cell>
          <cell r="F856">
            <v>0.18</v>
          </cell>
          <cell r="G856" t="str">
            <v>TL</v>
          </cell>
          <cell r="H856">
            <v>5.440500000000001</v>
          </cell>
          <cell r="I856" t="str">
            <v>4002432104369</v>
          </cell>
        </row>
        <row r="857">
          <cell r="E857" t="str">
            <v>STD H-20 20 Sayfa Kapasiteli Deluxe Delgeç Gri</v>
          </cell>
          <cell r="F857">
            <v>0.18</v>
          </cell>
          <cell r="G857" t="str">
            <v>TL</v>
          </cell>
          <cell r="H857">
            <v>6.6960000000000006</v>
          </cell>
          <cell r="I857" t="str">
            <v>4002432394487</v>
          </cell>
        </row>
        <row r="858">
          <cell r="E858" t="str">
            <v>STD H-20 20 Sayfa Kapasiteli Deluxe Delgeç Siyah</v>
          </cell>
          <cell r="F858">
            <v>0.18</v>
          </cell>
          <cell r="G858" t="str">
            <v>TL</v>
          </cell>
          <cell r="H858">
            <v>6.6960000000000006</v>
          </cell>
          <cell r="I858" t="str">
            <v>4002432368266</v>
          </cell>
        </row>
        <row r="859">
          <cell r="E859" t="str">
            <v>STD H-30 30 Sayfa Kapasiteli Deluxe Delgeç  Gri</v>
          </cell>
          <cell r="F859">
            <v>0.18</v>
          </cell>
          <cell r="G859" t="str">
            <v>TL</v>
          </cell>
          <cell r="H859">
            <v>12.973500000000001</v>
          </cell>
          <cell r="I859" t="str">
            <v>4002432368273</v>
          </cell>
        </row>
        <row r="860">
          <cell r="E860" t="str">
            <v>STD H-30 30 Sayfa Kapasiteli Deluxe Delgeç Siyah</v>
          </cell>
          <cell r="F860">
            <v>0.18</v>
          </cell>
          <cell r="G860" t="str">
            <v>TL</v>
          </cell>
          <cell r="H860">
            <v>12.973500000000001</v>
          </cell>
          <cell r="I860" t="str">
            <v>4002432368303</v>
          </cell>
        </row>
        <row r="861">
          <cell r="E861" t="str">
            <v>STD H-40 40 Sayfa Kapasiteli Deluxe Delgeç Gri</v>
          </cell>
          <cell r="F861">
            <v>0.18</v>
          </cell>
          <cell r="G861" t="str">
            <v>TL</v>
          </cell>
          <cell r="H861">
            <v>18.9999</v>
          </cell>
          <cell r="I861" t="str">
            <v>4002432368310</v>
          </cell>
        </row>
        <row r="862">
          <cell r="E862" t="str">
            <v>STD H-40 40 Sayfa Kapasiteli Deluxe Delgeç Siyah</v>
          </cell>
          <cell r="F862">
            <v>0.18</v>
          </cell>
          <cell r="G862" t="str">
            <v>TL</v>
          </cell>
          <cell r="H862">
            <v>18.9999</v>
          </cell>
          <cell r="I862" t="str">
            <v>4002432102419</v>
          </cell>
        </row>
        <row r="863">
          <cell r="E863" t="str">
            <v>STD  P-1000 Ultra Arşiv Tip Güç Tasarruflu Delgeç</v>
          </cell>
          <cell r="F863">
            <v>0.18</v>
          </cell>
          <cell r="G863" t="str">
            <v>TL</v>
          </cell>
          <cell r="H863">
            <v>227.66400000000002</v>
          </cell>
          <cell r="I863" t="str">
            <v>4002432102426</v>
          </cell>
        </row>
        <row r="864">
          <cell r="E864" t="str">
            <v>STD  P-1500 Ultra Arşiv Tip Güç Tasarruflu Delgeç</v>
          </cell>
          <cell r="F864">
            <v>0.18</v>
          </cell>
          <cell r="G864" t="str">
            <v>TL</v>
          </cell>
          <cell r="H864">
            <v>318.06</v>
          </cell>
          <cell r="I864" t="str">
            <v>4002432102433</v>
          </cell>
        </row>
        <row r="865">
          <cell r="E865" t="str">
            <v>STD  P-1500-4 Ultra Arşiv Tip 4 Delikli Güç Tasarruflu Delgeç</v>
          </cell>
          <cell r="F865">
            <v>0.18</v>
          </cell>
          <cell r="G865" t="str">
            <v>TL</v>
          </cell>
          <cell r="H865">
            <v>531.495</v>
          </cell>
          <cell r="I865" t="str">
            <v>4002432102440</v>
          </cell>
        </row>
        <row r="866">
          <cell r="E866" t="str">
            <v xml:space="preserve">STD P-300 30 Sayfa Kapasiteli Güç Tasarruflu Delgeç </v>
          </cell>
          <cell r="F866">
            <v>0.18</v>
          </cell>
          <cell r="G866" t="str">
            <v>TL</v>
          </cell>
          <cell r="H866">
            <v>23.770800000000001</v>
          </cell>
          <cell r="I866" t="str">
            <v>4002432104338</v>
          </cell>
        </row>
        <row r="867">
          <cell r="E867" t="str">
            <v xml:space="preserve">STD P-500 50 Sayfa Kapasiteli Güç Tasarruflu Delgeç </v>
          </cell>
          <cell r="F867">
            <v>0.18</v>
          </cell>
          <cell r="G867" t="str">
            <v>TL</v>
          </cell>
          <cell r="H867">
            <v>44.361000000000004</v>
          </cell>
          <cell r="I867" t="str">
            <v>4002432104345</v>
          </cell>
        </row>
        <row r="868">
          <cell r="E868" t="str">
            <v>STD P-811 Popular Küçük Boy Delgeç Gri</v>
          </cell>
          <cell r="F868">
            <v>0.18</v>
          </cell>
          <cell r="G868" t="str">
            <v>TL</v>
          </cell>
          <cell r="H868">
            <v>4.4779499999999999</v>
          </cell>
          <cell r="I868" t="str">
            <v>4002432102457</v>
          </cell>
        </row>
        <row r="869">
          <cell r="E869" t="str">
            <v>STD P-811 Popular Küçük Boy Delgeç Kırmızı</v>
          </cell>
          <cell r="F869">
            <v>0.18</v>
          </cell>
          <cell r="G869" t="str">
            <v>TL</v>
          </cell>
          <cell r="H869">
            <v>4.4779499999999999</v>
          </cell>
          <cell r="I869" t="str">
            <v>4002432100453</v>
          </cell>
        </row>
        <row r="870">
          <cell r="E870" t="str">
            <v>STD P-811 Popular Küçük Boy Delgeç Mavi</v>
          </cell>
          <cell r="F870">
            <v>0.18</v>
          </cell>
          <cell r="G870" t="str">
            <v>TL</v>
          </cell>
          <cell r="H870">
            <v>4.4779499999999999</v>
          </cell>
          <cell r="I870" t="str">
            <v>4002432100460</v>
          </cell>
        </row>
        <row r="871">
          <cell r="E871" t="str">
            <v>STD P-811 Popular Küçük Boy Delgeç Siyah</v>
          </cell>
          <cell r="F871">
            <v>0.18</v>
          </cell>
          <cell r="G871" t="str">
            <v>TL</v>
          </cell>
          <cell r="H871">
            <v>4.4779499999999999</v>
          </cell>
          <cell r="I871" t="str">
            <v>4002432100477</v>
          </cell>
        </row>
        <row r="872">
          <cell r="E872" t="str">
            <v>STD P-817 Popular Orta Boy Delgeç Karışık Renk</v>
          </cell>
          <cell r="F872">
            <v>0.18</v>
          </cell>
          <cell r="G872" t="str">
            <v>TL</v>
          </cell>
          <cell r="H872">
            <v>5.6079000000000008</v>
          </cell>
          <cell r="I872" t="str">
            <v>4002432100484</v>
          </cell>
        </row>
        <row r="873">
          <cell r="E873" t="str">
            <v>STD P-817 Popular Orta Boy Delgeç Gri</v>
          </cell>
          <cell r="F873">
            <v>0.18</v>
          </cell>
          <cell r="G873" t="str">
            <v>TL</v>
          </cell>
          <cell r="H873">
            <v>5.6079000000000008</v>
          </cell>
          <cell r="I873" t="str">
            <v>4002432103201</v>
          </cell>
        </row>
        <row r="874">
          <cell r="E874" t="str">
            <v>STD P-817 Popular Orta Boy Delgeç Kırmızı</v>
          </cell>
          <cell r="F874">
            <v>0.18</v>
          </cell>
          <cell r="G874" t="str">
            <v>TL</v>
          </cell>
          <cell r="H874">
            <v>5.6079000000000008</v>
          </cell>
          <cell r="I874" t="str">
            <v>4002432103218</v>
          </cell>
        </row>
        <row r="875">
          <cell r="E875" t="str">
            <v>STD P-817 Popular Orta Boy Delgeç Siyah</v>
          </cell>
          <cell r="F875">
            <v>0.18</v>
          </cell>
          <cell r="G875" t="str">
            <v>TL</v>
          </cell>
          <cell r="H875">
            <v>5.6079000000000008</v>
          </cell>
          <cell r="I875" t="str">
            <v>4002432100491</v>
          </cell>
        </row>
        <row r="876">
          <cell r="E876" t="str">
            <v>STD P-817 Popular Orta Boy Delgeç Mavi</v>
          </cell>
          <cell r="F876">
            <v>0.18</v>
          </cell>
          <cell r="G876" t="str">
            <v>TL</v>
          </cell>
          <cell r="H876">
            <v>5.6079000000000008</v>
          </cell>
          <cell r="I876" t="str">
            <v>4002432110971</v>
          </cell>
        </row>
        <row r="877">
          <cell r="E877" t="str">
            <v>STD P-830 Deluxe Orta Boy Delgeç Gri</v>
          </cell>
          <cell r="F877">
            <v>0.18</v>
          </cell>
          <cell r="G877" t="str">
            <v>TL</v>
          </cell>
          <cell r="H877">
            <v>11.885400000000001</v>
          </cell>
          <cell r="I877" t="str">
            <v>4002432110988</v>
          </cell>
        </row>
        <row r="878">
          <cell r="E878" t="str">
            <v>STD P-830 Deluxe Orta Boy Delgeç Siyah</v>
          </cell>
          <cell r="F878">
            <v>0.18</v>
          </cell>
          <cell r="G878" t="str">
            <v>TL</v>
          </cell>
          <cell r="H878">
            <v>11.885400000000001</v>
          </cell>
          <cell r="I878" t="str">
            <v>4002432110995</v>
          </cell>
        </row>
        <row r="879">
          <cell r="E879" t="str">
            <v>STD P-840 Deluxe Büyük Boy Delgeç Gri</v>
          </cell>
          <cell r="F879">
            <v>0.18</v>
          </cell>
          <cell r="G879" t="str">
            <v>TL</v>
          </cell>
          <cell r="H879">
            <v>17.660700000000002</v>
          </cell>
          <cell r="I879" t="str">
            <v>4002432111008</v>
          </cell>
        </row>
        <row r="880">
          <cell r="E880" t="str">
            <v>STD P-840 Deluxe Büyük Boy Delgeç Siyah</v>
          </cell>
          <cell r="F880">
            <v>0.18</v>
          </cell>
          <cell r="G880" t="str">
            <v>TL</v>
          </cell>
          <cell r="H880">
            <v>17.660700000000002</v>
          </cell>
          <cell r="I880" t="str">
            <v>4002432111015</v>
          </cell>
        </row>
        <row r="881">
          <cell r="E881" t="str">
            <v>STD P-865 Profesyonel Arşiv Boy Delgeç Gri</v>
          </cell>
          <cell r="F881">
            <v>0.18</v>
          </cell>
          <cell r="G881" t="str">
            <v>TL</v>
          </cell>
          <cell r="H881">
            <v>57.753000000000007</v>
          </cell>
          <cell r="I881" t="str">
            <v>4002432399116</v>
          </cell>
        </row>
        <row r="882">
          <cell r="E882" t="str">
            <v>STD P-865 Profesyonel Arşiv Boy Delgeç Siyah</v>
          </cell>
          <cell r="F882">
            <v>0.18</v>
          </cell>
          <cell r="G882" t="str">
            <v>TL</v>
          </cell>
          <cell r="H882">
            <v>57.753000000000007</v>
          </cell>
          <cell r="I882" t="str">
            <v>4002432399123</v>
          </cell>
        </row>
        <row r="883">
          <cell r="E883" t="str">
            <v>Mas 1421 Orion Evrak Rafı Siyah</v>
          </cell>
          <cell r="F883">
            <v>0.18</v>
          </cell>
          <cell r="G883" t="str">
            <v>TL</v>
          </cell>
          <cell r="H883">
            <v>7.5892799999999996</v>
          </cell>
          <cell r="I883" t="str">
            <v>4002432100781</v>
          </cell>
        </row>
        <row r="884">
          <cell r="E884" t="str">
            <v>Mas 1421 Orion Evrak Rafı Mavi</v>
          </cell>
          <cell r="F884">
            <v>0.18</v>
          </cell>
          <cell r="G884" t="str">
            <v>TL</v>
          </cell>
          <cell r="H884">
            <v>7.5892799999999996</v>
          </cell>
          <cell r="I884" t="str">
            <v>4002432100798</v>
          </cell>
        </row>
        <row r="885">
          <cell r="E885" t="str">
            <v>Mas 1421 Orion Evrak Rafı Kırmızı</v>
          </cell>
          <cell r="F885">
            <v>0.18</v>
          </cell>
          <cell r="G885" t="str">
            <v>TL</v>
          </cell>
          <cell r="H885">
            <v>7.5892799999999996</v>
          </cell>
          <cell r="I885" t="str">
            <v>4002432100804</v>
          </cell>
        </row>
        <row r="886">
          <cell r="E886" t="str">
            <v>Mas 1421 Orion Evrak Rafı Şeffaf</v>
          </cell>
          <cell r="F886">
            <v>0.18</v>
          </cell>
          <cell r="G886" t="str">
            <v>TL</v>
          </cell>
          <cell r="H886">
            <v>7.5892799999999996</v>
          </cell>
          <cell r="I886" t="str">
            <v>4002432100811</v>
          </cell>
        </row>
        <row r="887">
          <cell r="E887" t="str">
            <v>Mas 1421 Orion Evrak Rafı Duman</v>
          </cell>
          <cell r="F887">
            <v>0.18</v>
          </cell>
          <cell r="G887" t="str">
            <v>TL</v>
          </cell>
          <cell r="H887">
            <v>7.5892799999999996</v>
          </cell>
          <cell r="I887" t="str">
            <v>4002432103287</v>
          </cell>
        </row>
        <row r="888">
          <cell r="E888" t="str">
            <v>Mas 1423 Orion 3'lü Evrak Rafı Siyah</v>
          </cell>
          <cell r="F888">
            <v>0.18</v>
          </cell>
          <cell r="G888" t="str">
            <v>TL</v>
          </cell>
          <cell r="H888">
            <v>23.784399999999998</v>
          </cell>
          <cell r="I888" t="str">
            <v>4002432103294</v>
          </cell>
        </row>
        <row r="889">
          <cell r="E889" t="str">
            <v>Mas 1423 Orion 3'lü Evrak Rafı Mavi</v>
          </cell>
          <cell r="F889">
            <v>0.18</v>
          </cell>
          <cell r="G889" t="str">
            <v>TL</v>
          </cell>
          <cell r="H889">
            <v>23.784399999999998</v>
          </cell>
          <cell r="I889" t="str">
            <v>4002432100828</v>
          </cell>
        </row>
        <row r="890">
          <cell r="E890" t="str">
            <v>Mas 1423 Orion 3'lü Evrak Rafı Kırmızı</v>
          </cell>
          <cell r="F890">
            <v>0.18</v>
          </cell>
          <cell r="G890" t="str">
            <v>TL</v>
          </cell>
          <cell r="H890">
            <v>23.784399999999998</v>
          </cell>
          <cell r="I890" t="str">
            <v>4002432111312</v>
          </cell>
        </row>
        <row r="891">
          <cell r="E891" t="str">
            <v>Mas 1423 Orion 3'lü Evrak Rafı Şeffaf</v>
          </cell>
          <cell r="F891">
            <v>0.18</v>
          </cell>
          <cell r="G891" t="str">
            <v>TL</v>
          </cell>
          <cell r="H891">
            <v>23.784399999999998</v>
          </cell>
          <cell r="I891" t="str">
            <v>4002432111329</v>
          </cell>
        </row>
        <row r="892">
          <cell r="E892" t="str">
            <v>Mas 1423 Orion 3'lü Evrak Rafı Duman</v>
          </cell>
          <cell r="F892">
            <v>0.18</v>
          </cell>
          <cell r="G892" t="str">
            <v>TL</v>
          </cell>
          <cell r="H892">
            <v>23.784399999999998</v>
          </cell>
          <cell r="I892" t="str">
            <v>4002432111336</v>
          </cell>
        </row>
        <row r="893">
          <cell r="E893" t="str">
            <v xml:space="preserve">Mas 1403 Kilitli Çekmeceli 3'lü Evrak Rafı </v>
          </cell>
          <cell r="F893">
            <v>0.18</v>
          </cell>
          <cell r="G893" t="str">
            <v>TL</v>
          </cell>
          <cell r="H893">
            <v>123.42264479999999</v>
          </cell>
          <cell r="I893" t="str">
            <v>4002432111343</v>
          </cell>
        </row>
        <row r="894">
          <cell r="E894" t="str">
            <v xml:space="preserve">Mas 1405 Kilitli Çekmeceli 5'li Evrak Rafı </v>
          </cell>
          <cell r="F894">
            <v>0.18</v>
          </cell>
          <cell r="G894" t="str">
            <v>TL</v>
          </cell>
          <cell r="H894">
            <v>165.60049520000001</v>
          </cell>
          <cell r="I894" t="str">
            <v>4002432111350</v>
          </cell>
        </row>
        <row r="895">
          <cell r="E895" t="str">
            <v xml:space="preserve">Mas 1410 Kilitli Çekmeceli 10'lu Evrak Rafı </v>
          </cell>
          <cell r="F895">
            <v>0.18</v>
          </cell>
          <cell r="G895" t="str">
            <v>TL</v>
          </cell>
          <cell r="H895">
            <v>198.58429760000001</v>
          </cell>
          <cell r="I895" t="str">
            <v>4002432111367</v>
          </cell>
        </row>
        <row r="896">
          <cell r="E896" t="str">
            <v>Mas 822 Standart 2'li Evrak Rafı Şeffaf</v>
          </cell>
          <cell r="F896">
            <v>0.18</v>
          </cell>
          <cell r="G896" t="str">
            <v>TL</v>
          </cell>
          <cell r="H896">
            <v>15.939039999999999</v>
          </cell>
          <cell r="I896" t="str">
            <v>4002432342259</v>
          </cell>
        </row>
        <row r="897">
          <cell r="E897" t="str">
            <v>Mas 822 Standart 2'li Evrak Rafı Duman</v>
          </cell>
          <cell r="F897">
            <v>0.18</v>
          </cell>
          <cell r="G897" t="str">
            <v>TL</v>
          </cell>
          <cell r="H897">
            <v>15.939039999999999</v>
          </cell>
          <cell r="I897" t="str">
            <v>4002432342266</v>
          </cell>
        </row>
        <row r="898">
          <cell r="E898" t="str">
            <v>Mas 822 Standart 2'li Evrak Rafı Kırmızı</v>
          </cell>
          <cell r="F898">
            <v>0.18</v>
          </cell>
          <cell r="G898" t="str">
            <v>TL</v>
          </cell>
          <cell r="H898">
            <v>15.939039999999999</v>
          </cell>
          <cell r="I898" t="str">
            <v>4002432342280</v>
          </cell>
        </row>
        <row r="899">
          <cell r="E899" t="str">
            <v>Mas 822 Standart 2'li Evrak Rafı Mavi</v>
          </cell>
          <cell r="F899">
            <v>0.18</v>
          </cell>
          <cell r="G899" t="str">
            <v>TL</v>
          </cell>
          <cell r="H899">
            <v>15.939039999999999</v>
          </cell>
          <cell r="I899" t="str">
            <v>4002432334650</v>
          </cell>
        </row>
        <row r="900">
          <cell r="E900" t="str">
            <v>Mas 822 Standart 2'li Evrak Rafı Siyah</v>
          </cell>
          <cell r="F900">
            <v>0.18</v>
          </cell>
          <cell r="G900" t="str">
            <v>TL</v>
          </cell>
          <cell r="H900">
            <v>15.939039999999999</v>
          </cell>
          <cell r="I900" t="str">
            <v>4002432334667</v>
          </cell>
        </row>
        <row r="901">
          <cell r="E901" t="str">
            <v>Mas 823 Standart 3'lü Ayaklı Evrak Rafı Şeffaf</v>
          </cell>
          <cell r="F901">
            <v>0.18</v>
          </cell>
          <cell r="G901" t="str">
            <v>TL</v>
          </cell>
          <cell r="H901">
            <v>27.679919999999999</v>
          </cell>
          <cell r="I901" t="str">
            <v>4002432334674</v>
          </cell>
        </row>
        <row r="902">
          <cell r="E902" t="str">
            <v>Mas 823 Standart 3'lü Ayaklı Evrak Rafı Duman</v>
          </cell>
          <cell r="F902">
            <v>0.18</v>
          </cell>
          <cell r="G902" t="str">
            <v>TL</v>
          </cell>
          <cell r="H902">
            <v>27.679919999999999</v>
          </cell>
          <cell r="I902" t="str">
            <v>4002432324491</v>
          </cell>
        </row>
        <row r="903">
          <cell r="E903" t="str">
            <v>Mas 823 Standart 3'lü Ayaklı Evrak Rafı Kırmızı</v>
          </cell>
          <cell r="F903">
            <v>0.18</v>
          </cell>
          <cell r="G903" t="str">
            <v>TL</v>
          </cell>
          <cell r="H903">
            <v>27.679919999999999</v>
          </cell>
          <cell r="I903" t="str">
            <v>4002432324507</v>
          </cell>
        </row>
        <row r="904">
          <cell r="E904" t="str">
            <v>Mas 823 Standart 3'lü Ayaklı Evrak Rafı Mavi</v>
          </cell>
          <cell r="F904">
            <v>0.18</v>
          </cell>
          <cell r="G904" t="str">
            <v>TL</v>
          </cell>
          <cell r="H904">
            <v>27.679919999999999</v>
          </cell>
          <cell r="I904" t="str">
            <v>4002432324538</v>
          </cell>
        </row>
        <row r="905">
          <cell r="E905" t="str">
            <v>Mas 823 Standart 3'lü Ayaklı Evrak Rafı Siyah</v>
          </cell>
          <cell r="F905">
            <v>0.18</v>
          </cell>
          <cell r="G905" t="str">
            <v>TL</v>
          </cell>
          <cell r="H905">
            <v>27.679919999999999</v>
          </cell>
          <cell r="I905" t="str">
            <v>4002432324521</v>
          </cell>
        </row>
        <row r="906">
          <cell r="E906" t="str">
            <v>Mas 824 2'li Ayaklı Evrak Rafı Şeffaf</v>
          </cell>
          <cell r="F906">
            <v>0.18</v>
          </cell>
          <cell r="G906" t="str">
            <v>TL</v>
          </cell>
          <cell r="H906">
            <v>17.00216</v>
          </cell>
          <cell r="I906" t="str">
            <v>4002432108619</v>
          </cell>
        </row>
        <row r="907">
          <cell r="E907" t="str">
            <v>Mas 824 2'li Ayaklı Evrak Rafı Duman</v>
          </cell>
          <cell r="F907">
            <v>0.18</v>
          </cell>
          <cell r="G907" t="str">
            <v>TL</v>
          </cell>
          <cell r="H907">
            <v>17.00216</v>
          </cell>
          <cell r="I907" t="str">
            <v>4002432108626</v>
          </cell>
        </row>
        <row r="908">
          <cell r="E908" t="str">
            <v>Mas 824 2'li Ayaklı Evrak Rafı Mavi</v>
          </cell>
          <cell r="F908">
            <v>0.18</v>
          </cell>
          <cell r="G908" t="str">
            <v>TL</v>
          </cell>
          <cell r="H908">
            <v>17.00216</v>
          </cell>
          <cell r="I908" t="str">
            <v>4002432108657</v>
          </cell>
        </row>
        <row r="909">
          <cell r="E909" t="str">
            <v>Mas 824 2'li Ayaklı Evrak Rafı Kırmızı</v>
          </cell>
          <cell r="F909">
            <v>0.18</v>
          </cell>
          <cell r="G909" t="str">
            <v>TL</v>
          </cell>
          <cell r="H909">
            <v>17.00216</v>
          </cell>
          <cell r="I909" t="str">
            <v>4002432108633</v>
          </cell>
        </row>
        <row r="910">
          <cell r="E910" t="str">
            <v>Mas 824 2'li Ayaklı Evrak Rafı Siyah</v>
          </cell>
          <cell r="F910">
            <v>0.18</v>
          </cell>
          <cell r="G910" t="str">
            <v>TL</v>
          </cell>
          <cell r="H910">
            <v>17.00216</v>
          </cell>
          <cell r="I910" t="str">
            <v>4002432108640</v>
          </cell>
        </row>
        <row r="911">
          <cell r="E911" t="str">
            <v>Mas 827 Güncel 2'li Evrak Rafı Şeffaf</v>
          </cell>
          <cell r="F911">
            <v>0.18</v>
          </cell>
          <cell r="G911" t="str">
            <v>TL</v>
          </cell>
          <cell r="H911">
            <v>11.919359999999999</v>
          </cell>
          <cell r="I911" t="str">
            <v>4002432393183</v>
          </cell>
        </row>
        <row r="912">
          <cell r="E912" t="str">
            <v>Mas 827 Güncel 2'li Evrak Rafı Duman</v>
          </cell>
          <cell r="F912">
            <v>0.18</v>
          </cell>
          <cell r="G912" t="str">
            <v>TL</v>
          </cell>
          <cell r="H912">
            <v>11.919359999999999</v>
          </cell>
          <cell r="I912" t="str">
            <v>4002432393114</v>
          </cell>
        </row>
        <row r="913">
          <cell r="E913" t="str">
            <v>Mas 827 Güncel 2'li Evrak Rafı Kırmızı</v>
          </cell>
          <cell r="F913">
            <v>0.18</v>
          </cell>
          <cell r="G913" t="str">
            <v>TL</v>
          </cell>
          <cell r="H913">
            <v>11.919359999999999</v>
          </cell>
          <cell r="I913" t="str">
            <v>4002432392896</v>
          </cell>
        </row>
        <row r="914">
          <cell r="E914" t="str">
            <v>Mas 827 Güncel 2'li Evrak Rafı Mavi</v>
          </cell>
          <cell r="F914">
            <v>0.18</v>
          </cell>
          <cell r="G914" t="str">
            <v>TL</v>
          </cell>
          <cell r="H914">
            <v>11.919359999999999</v>
          </cell>
          <cell r="I914" t="str">
            <v>4002432392902</v>
          </cell>
        </row>
        <row r="915">
          <cell r="E915" t="str">
            <v>Mas 827 Güncel 2'li Evrak Rafı Siyah</v>
          </cell>
          <cell r="F915">
            <v>0.18</v>
          </cell>
          <cell r="G915" t="str">
            <v>TL</v>
          </cell>
          <cell r="H915">
            <v>11.919359999999999</v>
          </cell>
          <cell r="I915" t="str">
            <v>4002432103140</v>
          </cell>
        </row>
        <row r="916">
          <cell r="E916" t="str">
            <v>Mas 830 Süper Evrak Rafı Şeffaf</v>
          </cell>
          <cell r="F916">
            <v>0.18</v>
          </cell>
          <cell r="G916" t="str">
            <v>TL</v>
          </cell>
          <cell r="H916">
            <v>7.674640000000001</v>
          </cell>
          <cell r="I916" t="str">
            <v>4002432103157</v>
          </cell>
        </row>
        <row r="917">
          <cell r="E917" t="str">
            <v>Mas 830 Süper Evrak Rafı Duman</v>
          </cell>
          <cell r="F917">
            <v>0.18</v>
          </cell>
          <cell r="G917" t="str">
            <v>TL</v>
          </cell>
          <cell r="H917">
            <v>7.674640000000001</v>
          </cell>
          <cell r="I917" t="str">
            <v>4002432392919</v>
          </cell>
        </row>
        <row r="918">
          <cell r="E918" t="str">
            <v>Mas 830 Süper Evrak Rafı Kırmızı</v>
          </cell>
          <cell r="F918">
            <v>0.18</v>
          </cell>
          <cell r="G918" t="str">
            <v>TL</v>
          </cell>
          <cell r="H918">
            <v>7.674640000000001</v>
          </cell>
          <cell r="I918" t="str">
            <v>4002432101269</v>
          </cell>
        </row>
        <row r="919">
          <cell r="E919" t="str">
            <v>Mas 830 Süper Evrak Rafı Mavi</v>
          </cell>
          <cell r="F919">
            <v>0.18</v>
          </cell>
          <cell r="G919" t="str">
            <v>TL</v>
          </cell>
          <cell r="H919">
            <v>7.674640000000001</v>
          </cell>
          <cell r="I919" t="str">
            <v>4002432101276</v>
          </cell>
        </row>
        <row r="920">
          <cell r="E920" t="str">
            <v>Mas 830 Süper Evrak Rafı Siyah</v>
          </cell>
          <cell r="F920">
            <v>0.18</v>
          </cell>
          <cell r="G920" t="str">
            <v>TL</v>
          </cell>
          <cell r="H920">
            <v>7.674640000000001</v>
          </cell>
          <cell r="I920" t="str">
            <v>4002432101283</v>
          </cell>
        </row>
        <row r="921">
          <cell r="E921" t="str">
            <v>Mas 832 Süper 2'li Evrak Rafı Şeffaf</v>
          </cell>
          <cell r="F921">
            <v>0.18</v>
          </cell>
          <cell r="G921" t="str">
            <v>TL</v>
          </cell>
          <cell r="H921">
            <v>16.063199999999998</v>
          </cell>
          <cell r="I921" t="str">
            <v>4002432101290</v>
          </cell>
        </row>
        <row r="922">
          <cell r="E922" t="str">
            <v>Mas 832 Süper 2'li Evrak Rafı Kırmızı</v>
          </cell>
          <cell r="F922">
            <v>0.18</v>
          </cell>
          <cell r="G922" t="str">
            <v>TL</v>
          </cell>
          <cell r="H922">
            <v>16.063199999999998</v>
          </cell>
          <cell r="I922" t="str">
            <v>4002432103225</v>
          </cell>
        </row>
        <row r="923">
          <cell r="E923" t="str">
            <v>Mas 832 Süper 2'li Evrak Rafı Duman</v>
          </cell>
          <cell r="F923">
            <v>0.18</v>
          </cell>
          <cell r="G923" t="str">
            <v>TL</v>
          </cell>
          <cell r="H923">
            <v>16.063199999999998</v>
          </cell>
          <cell r="I923" t="str">
            <v>4002432103232</v>
          </cell>
        </row>
        <row r="924">
          <cell r="E924" t="str">
            <v>Bion 9200 Evrak Rafı Şeffaf</v>
          </cell>
          <cell r="F924">
            <v>0.18</v>
          </cell>
          <cell r="G924" t="str">
            <v>TL</v>
          </cell>
          <cell r="H924">
            <v>7.3943100000000008</v>
          </cell>
          <cell r="I924" t="str">
            <v>4002432101306</v>
          </cell>
        </row>
        <row r="925">
          <cell r="E925" t="str">
            <v>Leitz WOW C&amp;S 3 Çekmeceli Evrak Rafı Metalik Beyaz</v>
          </cell>
          <cell r="F925">
            <v>0.18</v>
          </cell>
          <cell r="G925" t="str">
            <v>TL</v>
          </cell>
          <cell r="H925">
            <v>71.064000000000007</v>
          </cell>
          <cell r="I925" t="str">
            <v>4002432324590</v>
          </cell>
        </row>
        <row r="926">
          <cell r="E926" t="str">
            <v>Leitz WOW C&amp;S 3 Çekmeceli Evrak Rafı Metalik Pembe</v>
          </cell>
          <cell r="F926">
            <v>0.18</v>
          </cell>
          <cell r="G926" t="str">
            <v>TL</v>
          </cell>
          <cell r="H926">
            <v>71.064000000000007</v>
          </cell>
          <cell r="I926" t="str">
            <v>4002432336067</v>
          </cell>
        </row>
        <row r="927">
          <cell r="E927" t="str">
            <v>Leitz WOW C&amp;S 3 Çekmeceli Evrak Rafı Metalik Mavi</v>
          </cell>
          <cell r="F927">
            <v>0.18</v>
          </cell>
          <cell r="G927" t="str">
            <v>TL</v>
          </cell>
          <cell r="H927">
            <v>71.064000000000007</v>
          </cell>
          <cell r="I927" t="str">
            <v>4002432324620</v>
          </cell>
        </row>
        <row r="928">
          <cell r="E928" t="str">
            <v>Leitz WOW C&amp;S 3 Çekmeceli Evrak Rafı Metalik Turuncu</v>
          </cell>
          <cell r="F928">
            <v>0.18</v>
          </cell>
          <cell r="G928" t="str">
            <v>TL</v>
          </cell>
          <cell r="H928">
            <v>71.064000000000007</v>
          </cell>
          <cell r="I928" t="str">
            <v>4002432357413</v>
          </cell>
        </row>
        <row r="929">
          <cell r="E929" t="str">
            <v>Leitz WOW C&amp;S 3 Çekmeceli Evrak Rafı Metalik Buz Mavisi</v>
          </cell>
          <cell r="F929">
            <v>0.18</v>
          </cell>
          <cell r="G929" t="str">
            <v>TL</v>
          </cell>
          <cell r="H929">
            <v>71.064000000000007</v>
          </cell>
          <cell r="I929" t="str">
            <v>4002432357420</v>
          </cell>
        </row>
        <row r="930">
          <cell r="E930" t="str">
            <v>Leitz WOW C&amp;S 3 Çekmeceli Evrak Rafı Metalik Mor</v>
          </cell>
          <cell r="F930">
            <v>0.18</v>
          </cell>
          <cell r="G930" t="str">
            <v>TL</v>
          </cell>
          <cell r="H930">
            <v>71.064000000000007</v>
          </cell>
          <cell r="I930" t="str">
            <v>4002432357437</v>
          </cell>
        </row>
        <row r="931">
          <cell r="E931" t="str">
            <v>Leitz WOW C&amp;S 3 Çekmeceli Evrak Rafı Metalik Yeşil</v>
          </cell>
          <cell r="F931">
            <v>0.18</v>
          </cell>
          <cell r="G931" t="str">
            <v>TL</v>
          </cell>
          <cell r="H931">
            <v>71.064000000000007</v>
          </cell>
          <cell r="I931" t="str">
            <v>4002432357659</v>
          </cell>
        </row>
        <row r="932">
          <cell r="E932" t="str">
            <v>Leitz WOW C&amp;S 3 Çekmeceli Evrak Rafı Siyah</v>
          </cell>
          <cell r="F932">
            <v>0.18</v>
          </cell>
          <cell r="G932" t="str">
            <v>TL</v>
          </cell>
          <cell r="H932">
            <v>71.064000000000007</v>
          </cell>
          <cell r="I932" t="str">
            <v>4002432363995</v>
          </cell>
        </row>
        <row r="933">
          <cell r="E933" t="str">
            <v>Leitz WOW Evrak Rafı Metalik Beyaz</v>
          </cell>
          <cell r="F933">
            <v>0.18</v>
          </cell>
          <cell r="G933" t="str">
            <v>TL</v>
          </cell>
          <cell r="H933">
            <v>9.3059999999999992</v>
          </cell>
          <cell r="I933" t="str">
            <v>4002432364008</v>
          </cell>
        </row>
        <row r="934">
          <cell r="E934" t="str">
            <v>Leitz WOW Evrak Rafı Metalik Pembe</v>
          </cell>
          <cell r="F934">
            <v>0.18</v>
          </cell>
          <cell r="G934" t="str">
            <v>TL</v>
          </cell>
          <cell r="H934">
            <v>9.3059999999999992</v>
          </cell>
          <cell r="I934" t="str">
            <v>4002432371129</v>
          </cell>
        </row>
        <row r="935">
          <cell r="E935" t="str">
            <v>Leitz WOW Evrak Rafı Metalik Mavi</v>
          </cell>
          <cell r="F935">
            <v>0.18</v>
          </cell>
          <cell r="G935" t="str">
            <v>TL</v>
          </cell>
          <cell r="H935">
            <v>9.3059999999999992</v>
          </cell>
          <cell r="I935" t="str">
            <v>4002432324729</v>
          </cell>
        </row>
        <row r="936">
          <cell r="E936" t="str">
            <v>Leitz WOW Evrak Rafı Metalik Turuncu</v>
          </cell>
          <cell r="F936">
            <v>0.18</v>
          </cell>
          <cell r="G936" t="str">
            <v>TL</v>
          </cell>
          <cell r="H936">
            <v>9.3059999999999992</v>
          </cell>
          <cell r="I936" t="str">
            <v>8691474950704</v>
          </cell>
        </row>
        <row r="937">
          <cell r="E937" t="str">
            <v>Leitz WOW Evrak Rafı Metalik Buz Mavisi</v>
          </cell>
          <cell r="F937">
            <v>0.18</v>
          </cell>
          <cell r="G937" t="str">
            <v>TL</v>
          </cell>
          <cell r="H937">
            <v>9.3059999999999992</v>
          </cell>
          <cell r="I937" t="str">
            <v>8691474950001</v>
          </cell>
        </row>
        <row r="938">
          <cell r="E938" t="str">
            <v>Leitz WOW Evrak Rafı Metalik Mor</v>
          </cell>
          <cell r="F938">
            <v>0.18</v>
          </cell>
          <cell r="G938" t="str">
            <v>TL</v>
          </cell>
          <cell r="H938">
            <v>9.3059999999999992</v>
          </cell>
          <cell r="I938" t="str">
            <v>8691474200120</v>
          </cell>
        </row>
        <row r="939">
          <cell r="E939" t="str">
            <v>Leitz WOW Evrak Rafı Metalik Yeşil</v>
          </cell>
          <cell r="F939">
            <v>0.18</v>
          </cell>
          <cell r="G939" t="str">
            <v>TL</v>
          </cell>
          <cell r="H939">
            <v>9.3059999999999992</v>
          </cell>
          <cell r="I939" t="str">
            <v>8691474950018</v>
          </cell>
        </row>
        <row r="940">
          <cell r="E940" t="str">
            <v>Leitz Allura 4 Çekmeceli Evrak Rafı Mavi</v>
          </cell>
          <cell r="F940">
            <v>0.18</v>
          </cell>
          <cell r="G940" t="str">
            <v>TL</v>
          </cell>
          <cell r="H940">
            <v>126.05399999999999</v>
          </cell>
          <cell r="I940" t="str">
            <v>8691474200137</v>
          </cell>
        </row>
        <row r="941">
          <cell r="E941" t="str">
            <v>Leitz Allura 4 Çekmeceli Evrak Rafı Gri</v>
          </cell>
          <cell r="F941">
            <v>0.18</v>
          </cell>
          <cell r="G941" t="str">
            <v>TL</v>
          </cell>
          <cell r="H941">
            <v>126.05399999999999</v>
          </cell>
          <cell r="I941" t="str">
            <v>8691474950025</v>
          </cell>
        </row>
        <row r="942">
          <cell r="E942" t="str">
            <v>Leitz Allura 6 Çekmeceli Evrak Rafı Mavi</v>
          </cell>
          <cell r="F942">
            <v>0.18</v>
          </cell>
          <cell r="G942" t="str">
            <v>TL</v>
          </cell>
          <cell r="H942">
            <v>134.51399999999998</v>
          </cell>
          <cell r="I942" t="str">
            <v>8691474950032</v>
          </cell>
        </row>
        <row r="943">
          <cell r="E943" t="str">
            <v>Leitz Allura 6 Çekmeceli Evrak Rafı Gri</v>
          </cell>
          <cell r="F943">
            <v>0.18</v>
          </cell>
          <cell r="G943" t="str">
            <v>TL</v>
          </cell>
          <cell r="H943">
            <v>134.51399999999998</v>
          </cell>
          <cell r="I943" t="str">
            <v>8691474200144</v>
          </cell>
        </row>
        <row r="944">
          <cell r="E944" t="str">
            <v>Leitz WOW 5 Çekmeceli Evrak Rafı Metalik Gri-Beyaz</v>
          </cell>
          <cell r="F944">
            <v>0.18</v>
          </cell>
          <cell r="G944" t="str">
            <v>TL</v>
          </cell>
          <cell r="H944">
            <v>131.13</v>
          </cell>
          <cell r="I944" t="str">
            <v>8691474950049</v>
          </cell>
        </row>
        <row r="945">
          <cell r="E945" t="str">
            <v>Leitz WOW 5 Çekmeceli Evrak Rafı Metalik Pembe-Beyaz</v>
          </cell>
          <cell r="F945">
            <v>0.18</v>
          </cell>
          <cell r="G945" t="str">
            <v>TL</v>
          </cell>
          <cell r="H945">
            <v>131.13</v>
          </cell>
          <cell r="I945" t="str">
            <v>8691474950056</v>
          </cell>
        </row>
        <row r="946">
          <cell r="E946" t="str">
            <v>Leitz WOW 5 Çekmeceli Evrak Rafı Metalik Mavi-Beyaz</v>
          </cell>
          <cell r="F946">
            <v>0.18</v>
          </cell>
          <cell r="G946" t="str">
            <v>TL</v>
          </cell>
          <cell r="H946">
            <v>131.13</v>
          </cell>
          <cell r="I946" t="str">
            <v>8691474950063</v>
          </cell>
        </row>
        <row r="947">
          <cell r="E947" t="str">
            <v>Leitz WOW 5 Çekmeceli Evrak Rafı Metalik Turuncu-Beyaz</v>
          </cell>
          <cell r="F947">
            <v>0.18</v>
          </cell>
          <cell r="G947" t="str">
            <v>TL</v>
          </cell>
          <cell r="H947">
            <v>131.13</v>
          </cell>
          <cell r="I947" t="str">
            <v>8691474950070</v>
          </cell>
        </row>
        <row r="948">
          <cell r="E948" t="str">
            <v>Leitz WOW 5 Çekmeceli Evrak Rafı Metalik Buz Mavisi</v>
          </cell>
          <cell r="F948">
            <v>0.18</v>
          </cell>
          <cell r="G948" t="str">
            <v>TL</v>
          </cell>
          <cell r="H948">
            <v>131.13</v>
          </cell>
          <cell r="I948" t="str">
            <v>8691474950087</v>
          </cell>
        </row>
        <row r="949">
          <cell r="E949" t="str">
            <v>Leitz WOW 5 Çekmeceli Evrak Rafı Metalik Mor</v>
          </cell>
          <cell r="F949">
            <v>0.18</v>
          </cell>
          <cell r="G949" t="str">
            <v>TL</v>
          </cell>
          <cell r="H949">
            <v>131.13</v>
          </cell>
          <cell r="I949" t="str">
            <v>8691474200151</v>
          </cell>
        </row>
        <row r="950">
          <cell r="E950" t="str">
            <v>Leitz WOW 5 Çekmeceli Evrak Rafı Metalik Yeşil-Beyaz</v>
          </cell>
          <cell r="F950">
            <v>0.18</v>
          </cell>
          <cell r="G950" t="str">
            <v>TL</v>
          </cell>
          <cell r="H950">
            <v>131.13</v>
          </cell>
          <cell r="I950" t="str">
            <v>8691474950094</v>
          </cell>
        </row>
        <row r="951">
          <cell r="E951" t="str">
            <v>Pritt Stick Yapıştırıcı 11 gr.</v>
          </cell>
          <cell r="F951">
            <v>0.18</v>
          </cell>
          <cell r="G951" t="str">
            <v>TL</v>
          </cell>
          <cell r="H951">
            <v>1.6847999999999999</v>
          </cell>
          <cell r="I951" t="str">
            <v>8691474950100</v>
          </cell>
        </row>
        <row r="952">
          <cell r="E952" t="str">
            <v>Pritt Stick Yapıştırıcı 22 gr.</v>
          </cell>
          <cell r="F952">
            <v>0.18</v>
          </cell>
          <cell r="G952" t="str">
            <v>TL</v>
          </cell>
          <cell r="H952">
            <v>3.0671999999999997</v>
          </cell>
          <cell r="I952" t="str">
            <v>8691474956522</v>
          </cell>
        </row>
        <row r="953">
          <cell r="E953" t="str">
            <v>Pritt Stick Yapıştırıcı 43 gr.</v>
          </cell>
          <cell r="F953">
            <v>0.18</v>
          </cell>
          <cell r="G953" t="str">
            <v>TL</v>
          </cell>
          <cell r="H953">
            <v>4.2336</v>
          </cell>
          <cell r="I953" t="str">
            <v>8691474200175</v>
          </cell>
        </row>
        <row r="954">
          <cell r="E954" t="str">
            <v>Pritt Rainbow Stick Yapıştırıcı 10 gr. Sarı</v>
          </cell>
          <cell r="F954">
            <v>0.18</v>
          </cell>
          <cell r="G954" t="str">
            <v>TL</v>
          </cell>
          <cell r="H954">
            <v>1.728</v>
          </cell>
          <cell r="I954" t="str">
            <v>8691474950117</v>
          </cell>
        </row>
        <row r="955">
          <cell r="E955" t="str">
            <v>Pritt Rainbow Stick Yapıştırıcı 10 gr. Mavi</v>
          </cell>
          <cell r="F955">
            <v>0.18</v>
          </cell>
          <cell r="G955" t="str">
            <v>TL</v>
          </cell>
          <cell r="H955">
            <v>1.728</v>
          </cell>
          <cell r="I955" t="str">
            <v>8691474950131</v>
          </cell>
        </row>
        <row r="956">
          <cell r="E956" t="str">
            <v>Pritt Rainbow Stick Yapıştırıcı 10 gr. Yeşil</v>
          </cell>
          <cell r="F956">
            <v>0.18</v>
          </cell>
          <cell r="G956" t="str">
            <v>TL</v>
          </cell>
          <cell r="H956">
            <v>1.728</v>
          </cell>
          <cell r="I956" t="str">
            <v>8691474950148</v>
          </cell>
        </row>
        <row r="957">
          <cell r="E957" t="str">
            <v>Pritt Rainbow Stick Yapıştırıcı 10 gr. Kırmızı</v>
          </cell>
          <cell r="F957">
            <v>0.18</v>
          </cell>
          <cell r="G957" t="str">
            <v>TL</v>
          </cell>
          <cell r="H957">
            <v>1.728</v>
          </cell>
          <cell r="I957" t="str">
            <v>8691474100505</v>
          </cell>
        </row>
        <row r="958">
          <cell r="E958" t="str">
            <v>Pritt Rainbow Stick Yapıştırıcı 20 gr. Sarı</v>
          </cell>
          <cell r="F958">
            <v>0.18</v>
          </cell>
          <cell r="G958" t="str">
            <v>TL</v>
          </cell>
          <cell r="H958">
            <v>3.1968000000000001</v>
          </cell>
          <cell r="I958" t="str">
            <v>8691474100512</v>
          </cell>
        </row>
        <row r="959">
          <cell r="E959" t="str">
            <v>Pritt Rainbow Stick Yapıştırıcı 20 gr. Mavi</v>
          </cell>
          <cell r="F959">
            <v>0.18</v>
          </cell>
          <cell r="G959" t="str">
            <v>TL</v>
          </cell>
          <cell r="H959">
            <v>3.1968000000000001</v>
          </cell>
          <cell r="I959" t="str">
            <v>8691474100529</v>
          </cell>
        </row>
        <row r="960">
          <cell r="E960" t="str">
            <v>Pritt Rainbow Stick Yapıştırıcı 20 gr. Yeşil</v>
          </cell>
          <cell r="F960">
            <v>0.18</v>
          </cell>
          <cell r="G960" t="str">
            <v>TL</v>
          </cell>
          <cell r="H960">
            <v>3.1968000000000001</v>
          </cell>
          <cell r="I960" t="str">
            <v>8691474100536</v>
          </cell>
        </row>
        <row r="961">
          <cell r="E961" t="str">
            <v>Pritt Rainbow Stick Yapıştırıcı 20 gr. Kırmızı</v>
          </cell>
          <cell r="F961">
            <v>0.18</v>
          </cell>
          <cell r="G961" t="str">
            <v>TL</v>
          </cell>
          <cell r="H961">
            <v>3.1968000000000001</v>
          </cell>
          <cell r="I961" t="str">
            <v>8691474200731</v>
          </cell>
        </row>
        <row r="962">
          <cell r="E962" t="str">
            <v>Pritt Pink Stick Yapıştırıcı 20 gr. Pembe</v>
          </cell>
          <cell r="F962">
            <v>0.18</v>
          </cell>
          <cell r="G962" t="str">
            <v>TL</v>
          </cell>
          <cell r="H962">
            <v>3.2831999999999999</v>
          </cell>
          <cell r="I962" t="str">
            <v>8691474200748</v>
          </cell>
        </row>
        <row r="963">
          <cell r="E963" t="str">
            <v>Pritt Green Stick Yapıştırıcı 20 gr. Yeşil</v>
          </cell>
          <cell r="F963">
            <v>0.18</v>
          </cell>
          <cell r="G963" t="str">
            <v>TL</v>
          </cell>
          <cell r="H963">
            <v>3.2831999999999999</v>
          </cell>
          <cell r="I963" t="str">
            <v>8691474100543</v>
          </cell>
        </row>
        <row r="964">
          <cell r="E964" t="str">
            <v>Prit Sıvı Yapıştırıcı 20 gr. Tüp Solventsiz</v>
          </cell>
          <cell r="F964">
            <v>0.18</v>
          </cell>
          <cell r="G964" t="str">
            <v>TL</v>
          </cell>
          <cell r="H964">
            <v>1.2096</v>
          </cell>
          <cell r="I964" t="str">
            <v>8691474100604</v>
          </cell>
        </row>
        <row r="965">
          <cell r="E965" t="str">
            <v>Prit Sıvı Yapıştırıcı 90 gr. Tüp Solventsiz</v>
          </cell>
          <cell r="F965">
            <v>0.18</v>
          </cell>
          <cell r="G965" t="str">
            <v>TL</v>
          </cell>
          <cell r="H965">
            <v>3.2399999999999998</v>
          </cell>
          <cell r="I965" t="str">
            <v>8691474100611</v>
          </cell>
        </row>
        <row r="966">
          <cell r="E966" t="str">
            <v>Prit Çok Amaçlı Sıvı Yapıştırıcı 50 gr. Solventsiz</v>
          </cell>
          <cell r="F966">
            <v>0.18</v>
          </cell>
          <cell r="G966" t="str">
            <v>TL</v>
          </cell>
          <cell r="H966">
            <v>3.0671999999999997</v>
          </cell>
          <cell r="I966" t="str">
            <v>8691474100628</v>
          </cell>
        </row>
        <row r="967">
          <cell r="E967" t="str">
            <v>Prit Çok Amaçlı Sıvı Yapıştırıcı 90 gr. Solventsiz</v>
          </cell>
          <cell r="F967">
            <v>0.18</v>
          </cell>
          <cell r="G967" t="str">
            <v>TL</v>
          </cell>
          <cell r="H967">
            <v>4.2767999999999997</v>
          </cell>
          <cell r="I967" t="str">
            <v>8691474100635</v>
          </cell>
        </row>
        <row r="968">
          <cell r="E968" t="str">
            <v>Pritt Pen Sıvı Yapıştırıcı 40 ml Solventsiz</v>
          </cell>
          <cell r="F968">
            <v>0.18</v>
          </cell>
          <cell r="G968" t="str">
            <v>TL</v>
          </cell>
          <cell r="H968">
            <v>1.2096</v>
          </cell>
          <cell r="I968" t="str">
            <v>8691474200755</v>
          </cell>
        </row>
        <row r="969">
          <cell r="E969" t="str">
            <v>Pritt Pen Sıvı Yapıştırıcı 55 ml Solventsiz</v>
          </cell>
          <cell r="F969">
            <v>0.18</v>
          </cell>
          <cell r="G969" t="str">
            <v>TL</v>
          </cell>
          <cell r="H969">
            <v>1.5984</v>
          </cell>
          <cell r="I969" t="str">
            <v>8691474200762</v>
          </cell>
        </row>
        <row r="970">
          <cell r="E970" t="str">
            <v>Pritt Multifix Hamur Yapıştırıcı 65 Parça</v>
          </cell>
          <cell r="F970">
            <v>0.18</v>
          </cell>
          <cell r="G970" t="str">
            <v>TL</v>
          </cell>
          <cell r="H970">
            <v>2.6783999999999999</v>
          </cell>
          <cell r="I970" t="str">
            <v>8691474100642</v>
          </cell>
        </row>
        <row r="971">
          <cell r="E971" t="str">
            <v>Pritt Beyaz Yapıştırıcı 110 gr.</v>
          </cell>
          <cell r="F971">
            <v>0.18</v>
          </cell>
          <cell r="G971" t="str">
            <v>TL</v>
          </cell>
          <cell r="H971">
            <v>2.5055999999999998</v>
          </cell>
          <cell r="I971" t="str">
            <v>8691474831720</v>
          </cell>
        </row>
        <row r="972">
          <cell r="E972" t="str">
            <v>Pritt Sıvı Yapıştırıcı No:11 90 gr. Tüp</v>
          </cell>
          <cell r="F972">
            <v>0.18</v>
          </cell>
          <cell r="G972" t="str">
            <v>TL</v>
          </cell>
          <cell r="H972">
            <v>3.2399999999999998</v>
          </cell>
          <cell r="I972" t="str">
            <v>8691474990007</v>
          </cell>
        </row>
        <row r="973">
          <cell r="E973" t="str">
            <v>Pritt Sıvı Yapıştırıcı 10,5 ml. 6'lı Blister</v>
          </cell>
          <cell r="F973">
            <v>0.18</v>
          </cell>
          <cell r="G973" t="str">
            <v>TL</v>
          </cell>
          <cell r="H973">
            <v>3.11</v>
          </cell>
          <cell r="I973" t="str">
            <v>8691474838347</v>
          </cell>
        </row>
        <row r="974">
          <cell r="E974" t="str">
            <v>Faber-Castell Stick Yapıştırıcı 10 gr.</v>
          </cell>
          <cell r="F974">
            <v>0.18</v>
          </cell>
          <cell r="G974" t="str">
            <v>TL</v>
          </cell>
          <cell r="H974">
            <v>1.28592</v>
          </cell>
          <cell r="I974" t="str">
            <v>8691474838392</v>
          </cell>
        </row>
        <row r="975">
          <cell r="E975" t="str">
            <v>Faber-Castell Stick Yapıştırıcı 20 gr.</v>
          </cell>
          <cell r="F975">
            <v>0.18</v>
          </cell>
          <cell r="G975" t="str">
            <v>TL</v>
          </cell>
          <cell r="H975">
            <v>2.3011200000000001</v>
          </cell>
          <cell r="I975" t="str">
            <v>8691474838293</v>
          </cell>
        </row>
        <row r="976">
          <cell r="E976" t="str">
            <v>Faber-Castell Stick Yapıştırıcı 40 gr.</v>
          </cell>
          <cell r="F976">
            <v>0.18</v>
          </cell>
          <cell r="G976" t="str">
            <v>TL</v>
          </cell>
          <cell r="H976">
            <v>3.5108999999999999</v>
          </cell>
          <cell r="I976" t="str">
            <v>8691474838309</v>
          </cell>
        </row>
        <row r="977">
          <cell r="E977" t="str">
            <v>Faber-Castell Su Bazlı Sıvı Yapıştırıcı 7 gr.</v>
          </cell>
          <cell r="F977">
            <v>0.18</v>
          </cell>
          <cell r="G977" t="str">
            <v>TL</v>
          </cell>
          <cell r="H977">
            <v>0.49913999999999997</v>
          </cell>
          <cell r="I977" t="str">
            <v>8691474838385</v>
          </cell>
        </row>
        <row r="978">
          <cell r="E978" t="str">
            <v>Faber-Castell Su Bazlı Sıvı Yapıştırıcı 19 gr.</v>
          </cell>
          <cell r="F978">
            <v>0.18</v>
          </cell>
          <cell r="G978" t="str">
            <v>TL</v>
          </cell>
          <cell r="H978">
            <v>0.91368000000000005</v>
          </cell>
          <cell r="I978" t="str">
            <v>8691474838316</v>
          </cell>
        </row>
        <row r="979">
          <cell r="E979" t="str">
            <v>Faber-Castell Sıvı Yapıştırıcı 7 gr.</v>
          </cell>
          <cell r="F979">
            <v>0.18</v>
          </cell>
          <cell r="G979" t="str">
            <v>TL</v>
          </cell>
          <cell r="H979">
            <v>0.40608</v>
          </cell>
          <cell r="I979" t="str">
            <v>8691474838347</v>
          </cell>
        </row>
        <row r="980">
          <cell r="E980" t="str">
            <v>Faber-Castell Sıvı Yapıştırıcı 20 gr.</v>
          </cell>
          <cell r="F980">
            <v>0.18</v>
          </cell>
          <cell r="G980" t="str">
            <v>TL</v>
          </cell>
          <cell r="H980">
            <v>0.82907999999999993</v>
          </cell>
          <cell r="I980" t="str">
            <v>4049793028125</v>
          </cell>
        </row>
        <row r="981">
          <cell r="E981" t="str">
            <v>Faber-Castell Sıvı Yapıştırıcı 90 gr.</v>
          </cell>
          <cell r="F981">
            <v>0.18</v>
          </cell>
          <cell r="G981" t="str">
            <v>TL</v>
          </cell>
          <cell r="H981">
            <v>2.3264999999999998</v>
          </cell>
          <cell r="I981" t="str">
            <v>4049793028132</v>
          </cell>
        </row>
        <row r="982">
          <cell r="E982" t="str">
            <v>Faber-Castell Çift Taraflı Sıvı Yapıştırıcı</v>
          </cell>
          <cell r="F982">
            <v>0.18</v>
          </cell>
          <cell r="G982" t="str">
            <v>TL</v>
          </cell>
          <cell r="H982">
            <v>1.2266999999999999</v>
          </cell>
          <cell r="I982" t="str">
            <v>4049793028149</v>
          </cell>
        </row>
        <row r="983">
          <cell r="E983" t="str">
            <v xml:space="preserve">Faber-Castell Simli Yapıştırıcı 10.5 ml 5'li </v>
          </cell>
          <cell r="F983">
            <v>0.18</v>
          </cell>
          <cell r="G983" t="str">
            <v>TL</v>
          </cell>
          <cell r="H983">
            <v>4.5683999999999996</v>
          </cell>
          <cell r="I983" t="str">
            <v>4049793028156</v>
          </cell>
        </row>
        <row r="984">
          <cell r="E984" t="str">
            <v>UHU Çok Amaçlı 7 ml Yapıştırıcı (No:3) Solvent İçermez</v>
          </cell>
          <cell r="F984">
            <v>0.18</v>
          </cell>
          <cell r="G984" t="str">
            <v>TL</v>
          </cell>
          <cell r="H984">
            <v>1.0848599999999999</v>
          </cell>
          <cell r="I984" t="str">
            <v>4049793028163</v>
          </cell>
        </row>
        <row r="985">
          <cell r="E985" t="str">
            <v>UHU Çok Amaçlı 20 ml Yapıştırıcı (No:12) Solvent İçermez</v>
          </cell>
          <cell r="F985">
            <v>0.18</v>
          </cell>
          <cell r="G985" t="str">
            <v>TL</v>
          </cell>
          <cell r="H985">
            <v>1.7816400000000001</v>
          </cell>
          <cell r="I985" t="str">
            <v>4049793028170</v>
          </cell>
        </row>
        <row r="986">
          <cell r="E986" t="str">
            <v>UHU Çok Amaçlı 35 ml Yapıştırıcı (No:13) Solvent İçermez</v>
          </cell>
          <cell r="F986">
            <v>0.18</v>
          </cell>
          <cell r="G986" t="str">
            <v>TL</v>
          </cell>
          <cell r="H986">
            <v>2.6195400000000002</v>
          </cell>
          <cell r="I986" t="str">
            <v>4002432106066</v>
          </cell>
        </row>
        <row r="987">
          <cell r="E987" t="str">
            <v>UHU Çok Amaçlı 60 ml Yapıştırıcı (No:6) Solvent İçermez</v>
          </cell>
          <cell r="F987">
            <v>0.18</v>
          </cell>
          <cell r="G987" t="str">
            <v>TL</v>
          </cell>
          <cell r="H987">
            <v>3.9160800000000004</v>
          </cell>
          <cell r="I987" t="str">
            <v>4002432106073</v>
          </cell>
        </row>
        <row r="988">
          <cell r="E988" t="str">
            <v>UHU Genel Amaçlı Flex+Clean 20 gr. Yapıştırıcı Solvent İçermez</v>
          </cell>
          <cell r="F988">
            <v>0.18</v>
          </cell>
          <cell r="G988" t="str">
            <v>TL</v>
          </cell>
          <cell r="H988">
            <v>4.39236</v>
          </cell>
          <cell r="I988" t="str">
            <v>4002432106080</v>
          </cell>
        </row>
        <row r="989">
          <cell r="E989" t="str">
            <v>UHU Çok Amaçlı Twist&amp;Glue 35 ml. Yapıştırıcı Solvent İçermez</v>
          </cell>
          <cell r="F989">
            <v>0.18</v>
          </cell>
          <cell r="G989" t="str">
            <v>TL</v>
          </cell>
          <cell r="H989">
            <v>4.4364600000000003</v>
          </cell>
          <cell r="I989" t="str">
            <v>4002432106097</v>
          </cell>
        </row>
        <row r="990">
          <cell r="E990" t="str">
            <v>Uhu Stick Yapıştırıcı 8,2 gr.</v>
          </cell>
          <cell r="F990">
            <v>0.18</v>
          </cell>
          <cell r="G990" t="str">
            <v>TL</v>
          </cell>
          <cell r="H990">
            <v>1.4994000000000001</v>
          </cell>
          <cell r="I990" t="str">
            <v>4002432106103</v>
          </cell>
        </row>
        <row r="991">
          <cell r="E991" t="str">
            <v>Uhu Stick Yapıştırıcı 21 gr.</v>
          </cell>
          <cell r="F991">
            <v>0.18</v>
          </cell>
          <cell r="G991" t="str">
            <v>TL</v>
          </cell>
          <cell r="H991">
            <v>2.9282399999999997</v>
          </cell>
          <cell r="I991" t="str">
            <v>4002432106110</v>
          </cell>
        </row>
        <row r="992">
          <cell r="E992" t="str">
            <v>Uhu Stick Yapıştırıcı 40 gr.</v>
          </cell>
          <cell r="F992">
            <v>0.18</v>
          </cell>
          <cell r="G992" t="str">
            <v>TL</v>
          </cell>
          <cell r="H992">
            <v>4.0130999999999997</v>
          </cell>
          <cell r="I992" t="str">
            <v>4002432332014</v>
          </cell>
        </row>
        <row r="993">
          <cell r="E993" t="str">
            <v>Uhu Stick Magic Mavi Yapıştırıcı 8,2 gr.</v>
          </cell>
          <cell r="F993">
            <v>0.18</v>
          </cell>
          <cell r="G993" t="str">
            <v>TL</v>
          </cell>
          <cell r="H993">
            <v>1.8698400000000002</v>
          </cell>
          <cell r="I993" t="str">
            <v>4002432332052</v>
          </cell>
        </row>
        <row r="994">
          <cell r="E994" t="str">
            <v>Uhu Stick Magic Mavi Yapıştırıcı 21 gr.</v>
          </cell>
          <cell r="F994">
            <v>0.18</v>
          </cell>
          <cell r="G994" t="str">
            <v>TL</v>
          </cell>
          <cell r="H994">
            <v>3.44862</v>
          </cell>
          <cell r="I994" t="str">
            <v>4002432332021</v>
          </cell>
        </row>
        <row r="995">
          <cell r="E995" t="str">
            <v>Uhu Stick Magic Mavi Yapıştırıcı 40 gr.</v>
          </cell>
          <cell r="F995">
            <v>0.18</v>
          </cell>
          <cell r="G995" t="str">
            <v>TL</v>
          </cell>
          <cell r="H995">
            <v>4.9568399999999997</v>
          </cell>
          <cell r="I995" t="str">
            <v>4002432332038</v>
          </cell>
        </row>
        <row r="996">
          <cell r="E996" t="str">
            <v>Uhu Stick Renature Yapıştırıcı 21 gr.</v>
          </cell>
          <cell r="F996">
            <v>0.18</v>
          </cell>
          <cell r="G996" t="str">
            <v>TL</v>
          </cell>
          <cell r="H996">
            <v>3.5897400000000004</v>
          </cell>
          <cell r="I996" t="str">
            <v>4002432332045</v>
          </cell>
        </row>
        <row r="997">
          <cell r="E997" t="str">
            <v>Uhu Stick Renature Yapıştırıcı 40 gr.</v>
          </cell>
          <cell r="F997">
            <v>0.18</v>
          </cell>
          <cell r="G997" t="str">
            <v>TL</v>
          </cell>
          <cell r="H997">
            <v>4.7186999999999992</v>
          </cell>
          <cell r="I997" t="str">
            <v>4002432399017</v>
          </cell>
        </row>
        <row r="998">
          <cell r="E998" t="str">
            <v>UHU Patafix Yapıştırıcı Sarı</v>
          </cell>
          <cell r="F998">
            <v>0.18</v>
          </cell>
          <cell r="G998" t="str">
            <v>TL</v>
          </cell>
          <cell r="H998">
            <v>4.6216800000000005</v>
          </cell>
          <cell r="I998" t="str">
            <v>4002432105861</v>
          </cell>
        </row>
        <row r="999">
          <cell r="E999" t="str">
            <v>UHU Patafix Yapıştırıcı Beyaz</v>
          </cell>
          <cell r="F999">
            <v>0.18</v>
          </cell>
          <cell r="G999" t="str">
            <v>TL</v>
          </cell>
          <cell r="H999">
            <v>4.6216800000000005</v>
          </cell>
          <cell r="I999" t="str">
            <v>4002432105878</v>
          </cell>
        </row>
        <row r="1000">
          <cell r="E1000" t="str">
            <v>UHU Patafix Princess Yapıştırıcı Pembe</v>
          </cell>
          <cell r="F1000">
            <v>0.18</v>
          </cell>
          <cell r="G1000" t="str">
            <v>TL</v>
          </cell>
          <cell r="H1000">
            <v>4.6216800000000005</v>
          </cell>
          <cell r="I1000" t="str">
            <v>4002432105885</v>
          </cell>
        </row>
        <row r="1001">
          <cell r="E1001" t="str">
            <v>UHU Patafix Homedeco Yapıştırıcı</v>
          </cell>
          <cell r="F1001">
            <v>0.18</v>
          </cell>
          <cell r="G1001" t="str">
            <v>TL</v>
          </cell>
          <cell r="H1001">
            <v>5.7594600000000007</v>
          </cell>
          <cell r="I1001" t="str">
            <v>4002432105892</v>
          </cell>
        </row>
        <row r="1002">
          <cell r="E1002" t="str">
            <v>UHU Patafix Propower Yapıştırıcı</v>
          </cell>
          <cell r="F1002">
            <v>0.18</v>
          </cell>
          <cell r="G1002" t="str">
            <v>TL</v>
          </cell>
          <cell r="H1002">
            <v>6.2269199999999998</v>
          </cell>
          <cell r="I1002" t="str">
            <v>4002432105908</v>
          </cell>
        </row>
        <row r="1003">
          <cell r="E1003" t="str">
            <v>UHU Patafix Şeffaf Yapıştırıcı</v>
          </cell>
          <cell r="F1003">
            <v>0.18</v>
          </cell>
          <cell r="G1003" t="str">
            <v>TL</v>
          </cell>
          <cell r="H1003">
            <v>5.6183400000000008</v>
          </cell>
          <cell r="I1003" t="str">
            <v>4002432105922</v>
          </cell>
        </row>
        <row r="1004">
          <cell r="E1004" t="str">
            <v>Mas 305 Sarı Pirinç Kaplı Raptiye</v>
          </cell>
          <cell r="F1004">
            <v>0.18</v>
          </cell>
          <cell r="G1004" t="str">
            <v>TL</v>
          </cell>
          <cell r="H1004">
            <v>0.63445760000000007</v>
          </cell>
          <cell r="I1004" t="str">
            <v>4002432105939</v>
          </cell>
        </row>
        <row r="1005">
          <cell r="E1005" t="str">
            <v>Mas 310 Renkli Raptiye Karışık</v>
          </cell>
          <cell r="F1005">
            <v>0.18</v>
          </cell>
          <cell r="G1005" t="str">
            <v>TL</v>
          </cell>
          <cell r="H1005">
            <v>0.73006080000000007</v>
          </cell>
          <cell r="I1005" t="str">
            <v>4002432105946</v>
          </cell>
        </row>
        <row r="1006">
          <cell r="E1006" t="str">
            <v>Mas 310 Renkli Raptiye Sarı</v>
          </cell>
          <cell r="F1006">
            <v>0.18</v>
          </cell>
          <cell r="G1006" t="str">
            <v>TL</v>
          </cell>
          <cell r="H1006">
            <v>0.73006080000000007</v>
          </cell>
          <cell r="I1006" t="str">
            <v>4002432105953</v>
          </cell>
        </row>
        <row r="1007">
          <cell r="E1007" t="str">
            <v>Mas 310 Renkli Raptiye Mavi</v>
          </cell>
          <cell r="F1007">
            <v>0.18</v>
          </cell>
          <cell r="G1007" t="str">
            <v>TL</v>
          </cell>
          <cell r="H1007">
            <v>0.73006080000000007</v>
          </cell>
          <cell r="I1007" t="str">
            <v>4002432105960</v>
          </cell>
        </row>
        <row r="1008">
          <cell r="E1008" t="str">
            <v>Mas 310 Renkli Raptiye Yeşil</v>
          </cell>
          <cell r="F1008">
            <v>0.18</v>
          </cell>
          <cell r="G1008" t="str">
            <v>TL</v>
          </cell>
          <cell r="H1008">
            <v>0.73006080000000007</v>
          </cell>
          <cell r="I1008" t="str">
            <v>4002432105977</v>
          </cell>
        </row>
        <row r="1009">
          <cell r="E1009" t="str">
            <v>Mas 310 Renkli Raptiye Kırmızı</v>
          </cell>
          <cell r="F1009">
            <v>0.18</v>
          </cell>
          <cell r="G1009" t="str">
            <v>TL</v>
          </cell>
          <cell r="H1009">
            <v>0.73006080000000007</v>
          </cell>
          <cell r="I1009" t="str">
            <v>4002432104765</v>
          </cell>
        </row>
        <row r="1010">
          <cell r="E1010" t="str">
            <v>Mas 310 Renkli Raptiye Beyaz</v>
          </cell>
          <cell r="F1010">
            <v>0.18</v>
          </cell>
          <cell r="G1010" t="str">
            <v>TL</v>
          </cell>
          <cell r="H1010">
            <v>0.73006080000000007</v>
          </cell>
          <cell r="I1010" t="str">
            <v>4002432104802</v>
          </cell>
        </row>
        <row r="1011">
          <cell r="E1011" t="str">
            <v>Mas 315 Renkli Harita Çivisi</v>
          </cell>
          <cell r="F1011">
            <v>0.18</v>
          </cell>
          <cell r="G1011" t="str">
            <v>TL</v>
          </cell>
          <cell r="H1011">
            <v>0.63445760000000007</v>
          </cell>
          <cell r="I1011" t="str">
            <v>4002432104819</v>
          </cell>
        </row>
        <row r="1012">
          <cell r="E1012" t="str">
            <v>Mas 320 Renkli Başlı Toplu İğne 32 mm.</v>
          </cell>
          <cell r="F1012">
            <v>0.18</v>
          </cell>
          <cell r="G1012" t="str">
            <v>TL</v>
          </cell>
          <cell r="H1012">
            <v>0.54591600000000007</v>
          </cell>
          <cell r="I1012" t="str">
            <v>4002432104826</v>
          </cell>
        </row>
        <row r="1013">
          <cell r="E1013" t="str">
            <v>Bion 9330 Toplu İğne 20 gr-28 mm.</v>
          </cell>
          <cell r="F1013">
            <v>0.18</v>
          </cell>
          <cell r="G1013" t="str">
            <v>TL</v>
          </cell>
          <cell r="H1013">
            <v>0.554064</v>
          </cell>
          <cell r="I1013" t="str">
            <v>4002432104840</v>
          </cell>
        </row>
        <row r="1014">
          <cell r="E1014" t="str">
            <v>Bion 9333 Toplu İğne 50 gr-28 mm.</v>
          </cell>
          <cell r="F1014">
            <v>0.18</v>
          </cell>
          <cell r="G1014" t="str">
            <v>TL</v>
          </cell>
          <cell r="H1014">
            <v>1.1556192000000001</v>
          </cell>
          <cell r="I1014" t="str">
            <v>4002432104857</v>
          </cell>
        </row>
        <row r="1015">
          <cell r="E1015" t="str">
            <v>Bion 9335 Toplu İğne 250 gr-28 mm.</v>
          </cell>
          <cell r="F1015">
            <v>0.18</v>
          </cell>
          <cell r="G1015" t="str">
            <v>TL</v>
          </cell>
          <cell r="H1015">
            <v>5.0182368000000004</v>
          </cell>
          <cell r="I1015" t="str">
            <v>4002432104871</v>
          </cell>
        </row>
        <row r="1016">
          <cell r="E1016" t="str">
            <v>Bion 9338 Toplu İğne 500 gr-28 mm.</v>
          </cell>
          <cell r="F1016">
            <v>0.18</v>
          </cell>
          <cell r="G1016" t="str">
            <v>TL</v>
          </cell>
          <cell r="H1016">
            <v>9.8916720000000016</v>
          </cell>
          <cell r="I1016" t="str">
            <v>4002432104888</v>
          </cell>
        </row>
        <row r="1017">
          <cell r="E1017" t="str">
            <v>Mas 330 Nikelli Toplu İğne 20 gr-28 mm.</v>
          </cell>
          <cell r="F1017">
            <v>0.18</v>
          </cell>
          <cell r="G1017" t="str">
            <v>TL</v>
          </cell>
          <cell r="H1017">
            <v>0.63143120000000008</v>
          </cell>
          <cell r="I1017" t="str">
            <v>4002432104895</v>
          </cell>
        </row>
        <row r="1018">
          <cell r="E1018" t="str">
            <v>Mas 333 Nikelli Toplu İğne 50 gr-28 mm.</v>
          </cell>
          <cell r="F1018">
            <v>0.18</v>
          </cell>
          <cell r="G1018" t="str">
            <v>TL</v>
          </cell>
          <cell r="H1018">
            <v>1.3907472000000001</v>
          </cell>
          <cell r="I1018" t="str">
            <v>4002432104901</v>
          </cell>
        </row>
        <row r="1019">
          <cell r="E1019" t="str">
            <v>Mas 335 Nikelli Toplu İğne 250 gr-28 mm.</v>
          </cell>
          <cell r="F1019">
            <v>0.18</v>
          </cell>
          <cell r="G1019" t="str">
            <v>TL</v>
          </cell>
          <cell r="H1019">
            <v>6.1304776000000007</v>
          </cell>
          <cell r="I1019" t="str">
            <v>4002432104994</v>
          </cell>
        </row>
        <row r="1020">
          <cell r="E1020" t="str">
            <v>Mas 338 Nikelli Toplu İğne 500 gr-28 mm.</v>
          </cell>
          <cell r="F1020">
            <v>0.18</v>
          </cell>
          <cell r="G1020" t="str">
            <v>TL</v>
          </cell>
          <cell r="H1020">
            <v>11.821351199999999</v>
          </cell>
          <cell r="I1020" t="str">
            <v>4002432104918</v>
          </cell>
        </row>
        <row r="1021">
          <cell r="E1021" t="str">
            <v>Mas 348 Maşa Raptiye 38 mm. No:9</v>
          </cell>
          <cell r="F1021">
            <v>0.18</v>
          </cell>
          <cell r="G1021" t="str">
            <v>TL</v>
          </cell>
          <cell r="H1021">
            <v>1.8651159999999998</v>
          </cell>
          <cell r="I1021" t="str">
            <v>4002432105007</v>
          </cell>
        </row>
        <row r="1022">
          <cell r="E1022" t="str">
            <v>Mas 350 Maşa Raptiye 51 mm. No:13</v>
          </cell>
          <cell r="F1022">
            <v>0.18</v>
          </cell>
          <cell r="G1022" t="str">
            <v>TL</v>
          </cell>
          <cell r="H1022">
            <v>2.4161536000000003</v>
          </cell>
          <cell r="I1022" t="str">
            <v>4002432105014</v>
          </cell>
        </row>
        <row r="1023">
          <cell r="E1023" t="str">
            <v>Mas 352 Maşa Raptiye 75 mm. No:15</v>
          </cell>
          <cell r="F1023">
            <v>0.18</v>
          </cell>
          <cell r="G1023" t="str">
            <v>TL</v>
          </cell>
          <cell r="H1023">
            <v>4.8119759999999996</v>
          </cell>
          <cell r="I1023" t="str">
            <v>4002432104833</v>
          </cell>
        </row>
        <row r="1024">
          <cell r="E1024" t="str">
            <v>Casio Ms-6Vc-Bu Mini Masa Tıpı Hesap Makinesi</v>
          </cell>
          <cell r="F1024">
            <v>0.18</v>
          </cell>
          <cell r="G1024" t="str">
            <v>TL</v>
          </cell>
          <cell r="H1024">
            <v>0</v>
          </cell>
          <cell r="I1024" t="str">
            <v>4002432104864</v>
          </cell>
        </row>
        <row r="1025">
          <cell r="E1025" t="str">
            <v>Casio Sl-300Vc-Pl Cep Tipi Hesap Makinesi</v>
          </cell>
          <cell r="F1025">
            <v>0.18</v>
          </cell>
          <cell r="G1025" t="str">
            <v>TL</v>
          </cell>
          <cell r="H1025">
            <v>0</v>
          </cell>
          <cell r="I1025" t="str">
            <v>4002432104932</v>
          </cell>
        </row>
        <row r="1026">
          <cell r="E1026" t="str">
            <v>Casio Sl-300Vc-We Cep Tip Hesap Makinesi</v>
          </cell>
          <cell r="F1026">
            <v>0.18</v>
          </cell>
          <cell r="G1026" t="str">
            <v>TL</v>
          </cell>
          <cell r="H1026">
            <v>0</v>
          </cell>
          <cell r="I1026" t="str">
            <v>4002432104949</v>
          </cell>
        </row>
        <row r="1027">
          <cell r="E1027" t="str">
            <v>Casio Sl-300Vc-Yw Cep Tipi Hesap Makinesi</v>
          </cell>
          <cell r="F1027">
            <v>0.18</v>
          </cell>
          <cell r="G1027" t="str">
            <v>TL</v>
          </cell>
          <cell r="H1027">
            <v>0</v>
          </cell>
          <cell r="I1027" t="str">
            <v>4002432104956</v>
          </cell>
        </row>
        <row r="1028">
          <cell r="E1028" t="str">
            <v>Casio Dv-220-S Masaüstü Hesap Makinesi</v>
          </cell>
          <cell r="F1028">
            <v>0.18</v>
          </cell>
          <cell r="G1028" t="str">
            <v>TL</v>
          </cell>
          <cell r="H1028">
            <v>0</v>
          </cell>
          <cell r="I1028" t="str">
            <v>4002432104963</v>
          </cell>
        </row>
        <row r="1029">
          <cell r="E1029" t="str">
            <v>Casio Jw-200Tw-Gd Masaüstü Hesap Makinesi</v>
          </cell>
          <cell r="F1029">
            <v>0.18</v>
          </cell>
          <cell r="G1029" t="str">
            <v>TL</v>
          </cell>
          <cell r="H1029">
            <v>62.22</v>
          </cell>
          <cell r="I1029" t="str">
            <v>4002432104970</v>
          </cell>
        </row>
        <row r="1030">
          <cell r="E1030" t="str">
            <v>Casio Jw-200Tw-Gn 12 hane Masaüstü Hesap Makinesi</v>
          </cell>
          <cell r="F1030">
            <v>0.18</v>
          </cell>
          <cell r="G1030" t="str">
            <v>TL</v>
          </cell>
          <cell r="H1030">
            <v>62.22</v>
          </cell>
          <cell r="I1030" t="str">
            <v>4002432104987</v>
          </cell>
        </row>
        <row r="1031">
          <cell r="E1031" t="str">
            <v>Casio Dw-200Tw-Bk-S-Dh(Cn) Desk Type</v>
          </cell>
          <cell r="F1031">
            <v>0.18</v>
          </cell>
          <cell r="G1031" t="str">
            <v>TL</v>
          </cell>
          <cell r="H1031">
            <v>56.17</v>
          </cell>
          <cell r="I1031">
            <v>4971850902232</v>
          </cell>
        </row>
        <row r="1032">
          <cell r="E1032" t="str">
            <v>Casio Dw-200Tw-Bu-S-Dh(Cn) Desk Type</v>
          </cell>
          <cell r="F1032">
            <v>0.18</v>
          </cell>
          <cell r="G1032" t="str">
            <v>TL</v>
          </cell>
          <cell r="H1032">
            <v>56.17</v>
          </cell>
          <cell r="I1032">
            <v>4971850902294</v>
          </cell>
        </row>
        <row r="1033">
          <cell r="E1033" t="str">
            <v>Casio Dw-200Tw-Gd-S-Dh(Cn) Desk Type</v>
          </cell>
          <cell r="F1033">
            <v>0.18</v>
          </cell>
          <cell r="G1033" t="str">
            <v>TL</v>
          </cell>
          <cell r="H1033">
            <v>56.17</v>
          </cell>
          <cell r="I1033">
            <v>4971850902331</v>
          </cell>
        </row>
        <row r="1034">
          <cell r="E1034" t="str">
            <v>Casio Dw-200Tw-Pk-S-Dh(Cn) Desk Type</v>
          </cell>
          <cell r="F1034">
            <v>0.18</v>
          </cell>
          <cell r="G1034" t="str">
            <v>TL</v>
          </cell>
          <cell r="H1034">
            <v>56.17</v>
          </cell>
          <cell r="I1034">
            <v>4971850902270</v>
          </cell>
        </row>
        <row r="1035">
          <cell r="E1035" t="str">
            <v>Casio Dw-200Tw-Rd-S-Dh(Cn) Desk Type</v>
          </cell>
          <cell r="F1035">
            <v>0.18</v>
          </cell>
          <cell r="G1035" t="str">
            <v>TL</v>
          </cell>
          <cell r="H1035">
            <v>56.17</v>
          </cell>
          <cell r="I1035">
            <v>4971850902256</v>
          </cell>
        </row>
        <row r="1036">
          <cell r="E1036" t="str">
            <v>Casio Dw-200Tw-We-S-Dh(Cn) Desk Type</v>
          </cell>
          <cell r="F1036">
            <v>0.18</v>
          </cell>
          <cell r="G1036" t="str">
            <v>TL</v>
          </cell>
          <cell r="H1036">
            <v>56.17</v>
          </cell>
          <cell r="I1036">
            <v>4971850902218</v>
          </cell>
        </row>
        <row r="1037">
          <cell r="E1037" t="str">
            <v>Casio Ms-20Nc-Brd-S-Dc(Cn) Desk Type</v>
          </cell>
          <cell r="F1037">
            <v>0.18</v>
          </cell>
          <cell r="G1037" t="str">
            <v>TL</v>
          </cell>
          <cell r="H1037">
            <v>32.1</v>
          </cell>
          <cell r="I1037">
            <v>4971850301608</v>
          </cell>
        </row>
        <row r="1038">
          <cell r="E1038" t="str">
            <v>Casio Ms-20Nc-Brg-S-Dc(Cn) Desk Type</v>
          </cell>
          <cell r="F1038">
            <v>0.18</v>
          </cell>
          <cell r="G1038" t="str">
            <v>TL</v>
          </cell>
          <cell r="H1038">
            <v>32.1</v>
          </cell>
          <cell r="I1038">
            <v>4971850301615</v>
          </cell>
        </row>
        <row r="1039">
          <cell r="E1039" t="str">
            <v>Casio Ms-20Nc-Gn-S-Dc(Cn) Desk Type</v>
          </cell>
          <cell r="F1039">
            <v>0.18</v>
          </cell>
          <cell r="G1039" t="str">
            <v>TL</v>
          </cell>
          <cell r="H1039">
            <v>32.1</v>
          </cell>
          <cell r="I1039">
            <v>4971850301554</v>
          </cell>
        </row>
        <row r="1040">
          <cell r="E1040" t="str">
            <v>Casio Ms-20Nc-Rg-S-Dc(Cn) Desk Type</v>
          </cell>
          <cell r="F1040">
            <v>0.18</v>
          </cell>
          <cell r="G1040" t="str">
            <v>TL</v>
          </cell>
          <cell r="H1040">
            <v>32.1</v>
          </cell>
          <cell r="I1040">
            <v>4971850301523</v>
          </cell>
        </row>
        <row r="1041">
          <cell r="E1041" t="str">
            <v>Casio Nj-120D-Bk-W-Dh-W Cep Tipi Hm</v>
          </cell>
          <cell r="F1041">
            <v>0.18</v>
          </cell>
          <cell r="G1041" t="str">
            <v>TL</v>
          </cell>
          <cell r="H1041">
            <v>26.777777777777779</v>
          </cell>
          <cell r="I1041">
            <v>4971850301905</v>
          </cell>
        </row>
        <row r="1042">
          <cell r="E1042" t="str">
            <v>Casio Nj-120D-Bu-W-Dh-W Cep Tipi Hm</v>
          </cell>
          <cell r="F1042">
            <v>0.18</v>
          </cell>
          <cell r="G1042" t="str">
            <v>TL</v>
          </cell>
          <cell r="H1042">
            <v>26.777777777777779</v>
          </cell>
          <cell r="I1042">
            <v>4971850301943</v>
          </cell>
        </row>
        <row r="1043">
          <cell r="E1043" t="str">
            <v>Casio Nj-120D-Rd-W-Dh-W Cep Tipi Hm</v>
          </cell>
          <cell r="F1043">
            <v>0.18</v>
          </cell>
          <cell r="G1043" t="str">
            <v>TL</v>
          </cell>
          <cell r="H1043">
            <v>26.777777777777779</v>
          </cell>
          <cell r="I1043">
            <v>4971850301929</v>
          </cell>
        </row>
        <row r="1044">
          <cell r="E1044" t="str">
            <v>Casio Dm-1200Bm-W-Dh(Cn) Desk Type</v>
          </cell>
          <cell r="F1044">
            <v>0.18</v>
          </cell>
          <cell r="G1044" t="str">
            <v>TL</v>
          </cell>
          <cell r="H1044">
            <v>68.400000000000006</v>
          </cell>
          <cell r="I1044">
            <v>4971850087748</v>
          </cell>
        </row>
        <row r="1045">
          <cell r="E1045" t="str">
            <v>Casio Dm-1400B-W-Dh(Cn) Desk Type</v>
          </cell>
          <cell r="F1045">
            <v>0.18</v>
          </cell>
          <cell r="G1045" t="str">
            <v>TL</v>
          </cell>
          <cell r="H1045">
            <v>68.52</v>
          </cell>
          <cell r="I1045">
            <v>4971850087731</v>
          </cell>
        </row>
        <row r="1046">
          <cell r="E1046" t="str">
            <v>Casio Dm-1600B-W-Dh(Cn) Desk Type</v>
          </cell>
          <cell r="F1046">
            <v>0.18</v>
          </cell>
          <cell r="G1046" t="str">
            <v>TL</v>
          </cell>
          <cell r="H1046">
            <v>78.02</v>
          </cell>
          <cell r="I1046">
            <v>4971850087724</v>
          </cell>
        </row>
        <row r="1047">
          <cell r="E1047" t="str">
            <v>Casio Jf-120Bm-W-Dh(Cn) Desk Type</v>
          </cell>
          <cell r="F1047">
            <v>0.18</v>
          </cell>
          <cell r="G1047" t="str">
            <v>TL</v>
          </cell>
          <cell r="H1047">
            <v>48.02</v>
          </cell>
          <cell r="I1047">
            <v>4971850087779</v>
          </cell>
        </row>
        <row r="1048">
          <cell r="E1048" t="str">
            <v>Casio Mj-12Vc-Bu Masaustu Hm</v>
          </cell>
          <cell r="F1048">
            <v>0.18</v>
          </cell>
          <cell r="G1048" t="str">
            <v>TL</v>
          </cell>
          <cell r="H1048">
            <v>32.78</v>
          </cell>
          <cell r="I1048">
            <v>4971850088691</v>
          </cell>
        </row>
        <row r="1049">
          <cell r="E1049" t="str">
            <v>Casio Mj-12Vc-Gn Masaustu Hm</v>
          </cell>
          <cell r="F1049">
            <v>0.18</v>
          </cell>
          <cell r="G1049" t="str">
            <v>TL</v>
          </cell>
          <cell r="H1049">
            <v>32.78</v>
          </cell>
          <cell r="I1049">
            <v>4971850088714</v>
          </cell>
        </row>
        <row r="1050">
          <cell r="E1050" t="str">
            <v>Casio Mj-12Vc-Rg Masaustu Hm</v>
          </cell>
          <cell r="F1050">
            <v>0.18</v>
          </cell>
          <cell r="G1050" t="str">
            <v>TL</v>
          </cell>
          <cell r="H1050">
            <v>32.78</v>
          </cell>
          <cell r="I1050">
            <v>4971850088721</v>
          </cell>
        </row>
        <row r="1051">
          <cell r="E1051" t="str">
            <v>Casio Ms-120Bm Masaustu Hm</v>
          </cell>
          <cell r="F1051">
            <v>0.18</v>
          </cell>
          <cell r="G1051" t="str">
            <v>TL</v>
          </cell>
          <cell r="H1051">
            <v>39.26</v>
          </cell>
          <cell r="I1051">
            <v>4971850087809</v>
          </cell>
        </row>
        <row r="1052">
          <cell r="E1052" t="str">
            <v>Casio Dh-14-Bk-W-Dh(Cn) Desk Type</v>
          </cell>
          <cell r="F1052">
            <v>0.18</v>
          </cell>
          <cell r="G1052" t="str">
            <v>TL</v>
          </cell>
          <cell r="H1052">
            <v>47.06</v>
          </cell>
          <cell r="I1052">
            <v>4971850089148</v>
          </cell>
        </row>
        <row r="1053">
          <cell r="E1053" t="str">
            <v>Casio Mh-12-Bk-W-Dh(Cn) Desk Type</v>
          </cell>
          <cell r="F1053">
            <v>0.18</v>
          </cell>
          <cell r="G1053" t="str">
            <v>TL</v>
          </cell>
          <cell r="H1053">
            <v>26.47</v>
          </cell>
          <cell r="I1053">
            <v>4971850089162</v>
          </cell>
        </row>
        <row r="1054">
          <cell r="E1054" t="str">
            <v>Casio AX-120ST Masaüstü 12 Haneli Hesap Makinesi - yanlış ürün</v>
          </cell>
          <cell r="F1054">
            <v>0.18</v>
          </cell>
          <cell r="G1054" t="str">
            <v>TL</v>
          </cell>
          <cell r="H1054">
            <v>42.35</v>
          </cell>
          <cell r="I1054">
            <v>4971850187325</v>
          </cell>
        </row>
        <row r="1055">
          <cell r="E1055" t="str">
            <v>Casio Dj-220dplus 12 Hane İşlem Kontr. Masaüstü Hesap Makinesi</v>
          </cell>
          <cell r="F1055">
            <v>0.18</v>
          </cell>
          <cell r="G1055" t="str">
            <v>TL</v>
          </cell>
          <cell r="H1055">
            <v>65.83</v>
          </cell>
          <cell r="I1055">
            <v>4971850032830</v>
          </cell>
        </row>
        <row r="1056">
          <cell r="E1056" t="str">
            <v>Casio Dj-240dplus 14 Hane İşlem Kontr. Masaüstü Hesap Makinesi</v>
          </cell>
          <cell r="F1056">
            <v>0.18</v>
          </cell>
          <cell r="G1056" t="str">
            <v>TL</v>
          </cell>
          <cell r="H1056">
            <v>72.06</v>
          </cell>
          <cell r="I1056">
            <v>4971850032847</v>
          </cell>
        </row>
        <row r="1057">
          <cell r="E1057" t="str">
            <v>Casio Ds-2b 12 Hane Prof. Masaüstü Hesap Makinesi</v>
          </cell>
          <cell r="F1057">
            <v>0.18</v>
          </cell>
          <cell r="G1057" t="str">
            <v>TL</v>
          </cell>
          <cell r="H1057">
            <v>124.32</v>
          </cell>
          <cell r="I1057">
            <v>4971850094166</v>
          </cell>
        </row>
        <row r="1058">
          <cell r="E1058" t="str">
            <v>Casio Dx-120St Masa Tipi Hesap Makinesi</v>
          </cell>
          <cell r="F1058">
            <v>0.18</v>
          </cell>
          <cell r="G1058" t="str">
            <v>TL</v>
          </cell>
          <cell r="H1058">
            <v>45.56</v>
          </cell>
          <cell r="I1058">
            <v>4971850093114</v>
          </cell>
        </row>
        <row r="1059">
          <cell r="E1059" t="str">
            <v>Casio DZ-12S 12 Haneli Masaüstü Hesap Makinesi</v>
          </cell>
          <cell r="F1059">
            <v>0.18</v>
          </cell>
          <cell r="G1059" t="str">
            <v>TL</v>
          </cell>
          <cell r="H1059">
            <v>0</v>
          </cell>
          <cell r="I1059">
            <v>4971850902454</v>
          </cell>
        </row>
        <row r="1060">
          <cell r="E1060" t="str">
            <v>Casio FC-200V Finansal Hesap Makinesi</v>
          </cell>
          <cell r="F1060">
            <v>0.18</v>
          </cell>
          <cell r="G1060" t="str">
            <v>TL</v>
          </cell>
          <cell r="H1060">
            <v>168.15</v>
          </cell>
          <cell r="I1060">
            <v>4971850167006</v>
          </cell>
        </row>
        <row r="1061">
          <cell r="E1061" t="str">
            <v>Casio Fx-3650Pıı Programlanabilir Seri - Bilimsel Hesap Makinesi</v>
          </cell>
          <cell r="F1061">
            <v>0.18</v>
          </cell>
          <cell r="G1061" t="str">
            <v>TL</v>
          </cell>
          <cell r="H1061">
            <v>89.88</v>
          </cell>
          <cell r="I1061">
            <v>4971850904687</v>
          </cell>
        </row>
        <row r="1062">
          <cell r="E1062" t="str">
            <v>Casio FX-5800P 10+2 Hane  Programlanabilir Bilimsel Fonksiyonlu Hesap Makinesi</v>
          </cell>
          <cell r="F1062">
            <v>0.18</v>
          </cell>
          <cell r="G1062" t="str">
            <v>TL</v>
          </cell>
          <cell r="H1062">
            <v>243.01</v>
          </cell>
          <cell r="I1062">
            <v>4971850175162</v>
          </cell>
        </row>
        <row r="1063">
          <cell r="E1063" t="str">
            <v>Casio GX-16B  Büyük Boy 16 Hane Masaüstü Hesap Makinesi</v>
          </cell>
          <cell r="F1063">
            <v>0.18</v>
          </cell>
          <cell r="G1063" t="str">
            <v>TL</v>
          </cell>
          <cell r="H1063">
            <v>58.14</v>
          </cell>
          <cell r="I1063">
            <v>4971850187738</v>
          </cell>
        </row>
        <row r="1064">
          <cell r="E1064" t="str">
            <v>Casio HL-820LV Cep Tipi 8 Hane Hesap Makinesi</v>
          </cell>
          <cell r="F1064">
            <v>0.18</v>
          </cell>
          <cell r="G1064" t="str">
            <v>TL</v>
          </cell>
          <cell r="H1064">
            <v>12.24</v>
          </cell>
          <cell r="I1064">
            <v>4971850169284</v>
          </cell>
        </row>
        <row r="1065">
          <cell r="E1065" t="str">
            <v>Casio HL-820LV-WE Cep Tipi 8 Hane Hesap Makinesi</v>
          </cell>
          <cell r="F1065">
            <v>0.18</v>
          </cell>
          <cell r="G1065" t="str">
            <v>TL</v>
          </cell>
          <cell r="H1065">
            <v>12.24</v>
          </cell>
          <cell r="I1065">
            <v>4971850169291</v>
          </cell>
        </row>
        <row r="1066">
          <cell r="E1066" t="str">
            <v>Casio Ax-120St Masa Tipi Hesap Makinesi</v>
          </cell>
          <cell r="F1066">
            <v>0.18</v>
          </cell>
          <cell r="G1066" t="str">
            <v>TL</v>
          </cell>
          <cell r="H1066">
            <v>42.35</v>
          </cell>
          <cell r="I1066">
            <v>4971850093107</v>
          </cell>
        </row>
        <row r="1067">
          <cell r="E1067" t="str">
            <v>Casio DJ-120D  İşlem Kontrollü 12 Hane Hesap Makinesi</v>
          </cell>
          <cell r="F1067">
            <v>0.18</v>
          </cell>
          <cell r="G1067" t="str">
            <v>TL</v>
          </cell>
          <cell r="H1067">
            <v>48.24</v>
          </cell>
          <cell r="I1067">
            <v>49718500909910</v>
          </cell>
        </row>
        <row r="1068">
          <cell r="E1068" t="str">
            <v>Casio FX-82MS 10+2 Hane Bilimsel Fonksiyonlu Hesap Makinesi</v>
          </cell>
          <cell r="F1068">
            <v>0.18</v>
          </cell>
          <cell r="G1068" t="str">
            <v>TL</v>
          </cell>
          <cell r="H1068">
            <v>37.229999999999997</v>
          </cell>
          <cell r="I1068">
            <v>4971850137931</v>
          </cell>
        </row>
        <row r="1069">
          <cell r="E1069" t="str">
            <v>Casio GZ-12S 12 Hane Büyük Boy Hesap Makinası</v>
          </cell>
          <cell r="F1069">
            <v>0.18</v>
          </cell>
          <cell r="G1069" t="str">
            <v>TL</v>
          </cell>
          <cell r="H1069">
            <v>0</v>
          </cell>
          <cell r="I1069">
            <v>4971850902508</v>
          </cell>
        </row>
        <row r="1070">
          <cell r="E1070" t="str">
            <v>Casio HL-122TV Cep Tipi 12 Haneli Hesap Makinesi</v>
          </cell>
          <cell r="F1070">
            <v>0.18</v>
          </cell>
          <cell r="G1070" t="str">
            <v>TL</v>
          </cell>
          <cell r="H1070">
            <v>38</v>
          </cell>
          <cell r="I1070">
            <v>4971850174363</v>
          </cell>
        </row>
        <row r="1071">
          <cell r="E1071" t="str">
            <v>Casio HR-100TM 12 Hane Pilli Şeritli Hesap Makinesi</v>
          </cell>
          <cell r="F1071">
            <v>0.18</v>
          </cell>
          <cell r="G1071" t="str">
            <v>TL</v>
          </cell>
          <cell r="H1071">
            <v>113.83</v>
          </cell>
          <cell r="I1071">
            <v>4971850174820</v>
          </cell>
        </row>
        <row r="1072">
          <cell r="E1072" t="str">
            <v>Casio HR-150TM 12 Hane Pilli Şeritli Hesap Makinesi</v>
          </cell>
          <cell r="F1072">
            <v>0.18</v>
          </cell>
          <cell r="G1072" t="str">
            <v>TL</v>
          </cell>
          <cell r="H1072">
            <v>173.21</v>
          </cell>
          <cell r="I1072">
            <v>4971850174851</v>
          </cell>
        </row>
        <row r="1073">
          <cell r="E1073" t="str">
            <v>Casio HR-8TM-GY 12 Haneli Pilli Şeritli Hesap Makinesi</v>
          </cell>
          <cell r="F1073">
            <v>0.18</v>
          </cell>
          <cell r="G1073" t="str">
            <v>TL</v>
          </cell>
          <cell r="H1073">
            <v>83.83</v>
          </cell>
          <cell r="I1073">
            <v>4971850174790</v>
          </cell>
        </row>
        <row r="1074">
          <cell r="E1074" t="str">
            <v>Casio HR-8TM-BK Pilli Şeritli 12 Hane Hesap Makinesi</v>
          </cell>
          <cell r="F1074">
            <v>0.18</v>
          </cell>
          <cell r="G1074" t="str">
            <v>TL</v>
          </cell>
          <cell r="H1074">
            <v>83.83</v>
          </cell>
          <cell r="I1074">
            <v>4971850174806</v>
          </cell>
        </row>
        <row r="1075">
          <cell r="E1075" t="str">
            <v>Casio Mw-5V-Bk Masa Tipi Hesap Makinesi</v>
          </cell>
          <cell r="F1075">
            <v>0.18</v>
          </cell>
          <cell r="G1075" t="str">
            <v>TL</v>
          </cell>
          <cell r="H1075">
            <v>16.670000000000002</v>
          </cell>
          <cell r="I1075">
            <v>4971850093060</v>
          </cell>
        </row>
        <row r="1076">
          <cell r="E1076" t="str">
            <v>Casio JS-140TVS-BK Profesyonel 14 Hane Masaüstü Hesap Makinesi</v>
          </cell>
          <cell r="F1076">
            <v>0.18</v>
          </cell>
          <cell r="G1076" t="str">
            <v>TL</v>
          </cell>
          <cell r="H1076">
            <v>137.78</v>
          </cell>
          <cell r="I1076">
            <v>4971850465508</v>
          </cell>
        </row>
        <row r="1077">
          <cell r="E1077" t="str">
            <v>Casio JW-200TV-RD 12 Hane Masa Üstü Hesap Makinesi</v>
          </cell>
          <cell r="F1077">
            <v>0.18</v>
          </cell>
          <cell r="G1077" t="str">
            <v>TL</v>
          </cell>
          <cell r="H1077">
            <v>62.22</v>
          </cell>
          <cell r="I1077">
            <v>4971850902119</v>
          </cell>
        </row>
        <row r="1078">
          <cell r="E1078" t="str">
            <v>Casio Jw-200tw-Rd-S-Dp(Ph)</v>
          </cell>
          <cell r="F1078">
            <v>0.18</v>
          </cell>
          <cell r="G1078" t="str">
            <v>TL</v>
          </cell>
          <cell r="H1078">
            <v>62.22</v>
          </cell>
          <cell r="I1078">
            <v>4971850902256</v>
          </cell>
        </row>
        <row r="1079">
          <cell r="E1079" t="str">
            <v>Casio Mj-12vc-Rd-S-Dp(Ph)</v>
          </cell>
          <cell r="F1079">
            <v>0.18</v>
          </cell>
          <cell r="G1079" t="str">
            <v>TL</v>
          </cell>
          <cell r="H1079">
            <v>32.78</v>
          </cell>
          <cell r="I1079">
            <v>4971850093145</v>
          </cell>
        </row>
        <row r="1080">
          <cell r="E1080" t="str">
            <v>Casio Mj-12vc-Rg-S-Dp(Ph)</v>
          </cell>
          <cell r="F1080">
            <v>0.18</v>
          </cell>
          <cell r="G1080" t="str">
            <v>TL</v>
          </cell>
          <cell r="H1080">
            <v>32.78</v>
          </cell>
          <cell r="I1080">
            <v>4971850093169</v>
          </cell>
        </row>
        <row r="1081">
          <cell r="E1081" t="str">
            <v>Casio MS-6VC-RD Mini Masa Tipi 8 Haneli Hesap Makinesi</v>
          </cell>
          <cell r="F1081">
            <v>0.18</v>
          </cell>
          <cell r="G1081" t="str">
            <v>TL</v>
          </cell>
          <cell r="H1081">
            <v>0</v>
          </cell>
          <cell r="I1081">
            <v>4971850186946</v>
          </cell>
        </row>
        <row r="1082">
          <cell r="E1082" t="str">
            <v>Casio MS-6VC-YW Mini Masa Tipi 8 Haneli Hesap Makinesi</v>
          </cell>
          <cell r="F1082">
            <v>0.18</v>
          </cell>
          <cell r="G1082" t="str">
            <v>TL</v>
          </cell>
          <cell r="H1082">
            <v>0</v>
          </cell>
          <cell r="I1082">
            <v>4971850186953</v>
          </cell>
        </row>
        <row r="1083">
          <cell r="E1083" t="str">
            <v>Casio MW-5V BK Masaüstü Hesap Makinesi</v>
          </cell>
          <cell r="F1083">
            <v>0.18</v>
          </cell>
          <cell r="G1083" t="str">
            <v>TL</v>
          </cell>
          <cell r="H1083">
            <v>16.670000000000002</v>
          </cell>
          <cell r="I1083">
            <v>4971850169307</v>
          </cell>
        </row>
        <row r="1084">
          <cell r="E1084" t="str">
            <v>Casio Mx-12b-Bk 12 Hane Masaüstü Hesap Makinesi</v>
          </cell>
          <cell r="F1084">
            <v>0.18</v>
          </cell>
          <cell r="G1084" t="str">
            <v>TL</v>
          </cell>
          <cell r="H1084">
            <v>23.33</v>
          </cell>
          <cell r="I1084">
            <v>4971850032199</v>
          </cell>
        </row>
        <row r="1085">
          <cell r="E1085" t="str">
            <v>Casio SL-210TE Cep Tipi 10 Hane Hesap Makinesi</v>
          </cell>
          <cell r="F1085">
            <v>0.18</v>
          </cell>
          <cell r="G1085" t="str">
            <v>TL</v>
          </cell>
          <cell r="H1085">
            <v>27.193449843705597</v>
          </cell>
          <cell r="I1085">
            <v>4971850132004</v>
          </cell>
        </row>
        <row r="1086">
          <cell r="E1086" t="str">
            <v>Casio Sl-760Lc-Gd Cep Tipi Hesap Makinesi</v>
          </cell>
          <cell r="F1086">
            <v>0.18</v>
          </cell>
          <cell r="G1086" t="str">
            <v>TL</v>
          </cell>
          <cell r="H1086">
            <v>19.666666666666668</v>
          </cell>
          <cell r="I1086">
            <v>4971850467557</v>
          </cell>
        </row>
        <row r="1087">
          <cell r="E1087" t="str">
            <v>Casio SL-797TV-GD Cep Tipi Hesap Makinesi</v>
          </cell>
          <cell r="F1087">
            <v>0.18</v>
          </cell>
          <cell r="G1087" t="str">
            <v>TL</v>
          </cell>
          <cell r="H1087">
            <v>16.444444444444443</v>
          </cell>
          <cell r="I1087">
            <v>4971850176077</v>
          </cell>
        </row>
        <row r="1088">
          <cell r="E1088" t="str">
            <v>Casio SL-760LC Cep Tipi Hesap Makinesi</v>
          </cell>
          <cell r="F1088">
            <v>0.18</v>
          </cell>
          <cell r="G1088" t="str">
            <v>TL</v>
          </cell>
          <cell r="H1088">
            <v>18.222222222222225</v>
          </cell>
          <cell r="I1088">
            <v>4971850467540</v>
          </cell>
        </row>
        <row r="1089">
          <cell r="E1089" t="str">
            <v>Casio FX-82ES Plus Bilimsel Fonksiyonlu Hesap Makinesi</v>
          </cell>
          <cell r="F1089">
            <v>0.18</v>
          </cell>
          <cell r="G1089" t="str">
            <v>TL</v>
          </cell>
          <cell r="H1089">
            <v>45.36</v>
          </cell>
          <cell r="I1089">
            <v>4971850900672</v>
          </cell>
        </row>
        <row r="1090">
          <cell r="E1090" t="str">
            <v xml:space="preserve">Casio Ax-120S Standart Seri Masa Üstü Hesap Makinesi  Hane Sayısı 12 </v>
          </cell>
          <cell r="F1090">
            <v>0.18</v>
          </cell>
          <cell r="G1090" t="str">
            <v>TL</v>
          </cell>
          <cell r="H1090">
            <v>42.35</v>
          </cell>
          <cell r="I1090">
            <v>4971850091691</v>
          </cell>
        </row>
        <row r="1091">
          <cell r="E1091" t="str">
            <v>Casio SX-320P Cep Tipi 12 Hane Hesap Makinesi</v>
          </cell>
          <cell r="F1091">
            <v>0.18</v>
          </cell>
          <cell r="G1091" t="str">
            <v>TL</v>
          </cell>
          <cell r="H1091">
            <v>22.888888888888889</v>
          </cell>
          <cell r="I1091">
            <v>4971850172604</v>
          </cell>
        </row>
        <row r="1092">
          <cell r="E1092" t="str">
            <v>Casio DX-120B 12 HANE MASAÜSTÜ HESAP MAKİNESİ</v>
          </cell>
          <cell r="F1092">
            <v>0.18</v>
          </cell>
          <cell r="G1092" t="str">
            <v>TL</v>
          </cell>
          <cell r="H1092">
            <v>38.64</v>
          </cell>
          <cell r="I1092">
            <v>4971850094180</v>
          </cell>
        </row>
        <row r="1093">
          <cell r="E1093" t="str">
            <v>Casio DS-3B 12 HANE MASAÜSTÜ HESAP MAKİNESİ</v>
          </cell>
          <cell r="F1093">
            <v>0.18</v>
          </cell>
          <cell r="G1093" t="str">
            <v>TL</v>
          </cell>
          <cell r="H1093">
            <v>131.97999999999999</v>
          </cell>
          <cell r="I1093">
            <v>4971850094180</v>
          </cell>
        </row>
        <row r="1094">
          <cell r="E1094" t="str">
            <v>Casio MS-20B 12 HANE MASAÜSTÜ HESAP MAKİNESİ</v>
          </cell>
          <cell r="F1094">
            <v>0.18</v>
          </cell>
          <cell r="G1094" t="str">
            <v>TL</v>
          </cell>
          <cell r="H1094">
            <v>34.32</v>
          </cell>
          <cell r="I1094">
            <v>4971850087830</v>
          </cell>
        </row>
        <row r="1095">
          <cell r="E1095" t="str">
            <v>Casio GX-120B 12 HANE MASAÜSTÜ HESAP MAKİNESİ</v>
          </cell>
          <cell r="F1095">
            <v>0.18</v>
          </cell>
          <cell r="G1095" t="str">
            <v>TL</v>
          </cell>
          <cell r="H1095">
            <v>51.23</v>
          </cell>
          <cell r="I1095">
            <v>4971850032342</v>
          </cell>
        </row>
        <row r="1096">
          <cell r="E1096" t="str">
            <v>Casio GX-12B 12 HANE MASAÜSTÜ HESAP MAKİNESİ</v>
          </cell>
          <cell r="F1096">
            <v>0.18</v>
          </cell>
          <cell r="G1096" t="str">
            <v>TL</v>
          </cell>
          <cell r="H1096">
            <v>43.89</v>
          </cell>
          <cell r="I1096">
            <v>4971850032274</v>
          </cell>
        </row>
        <row r="1097">
          <cell r="E1097" t="str">
            <v>Casio GX-14B 14 HANE MASAÜSTÜ HESAP MAKİNESİ</v>
          </cell>
          <cell r="F1097">
            <v>0.18</v>
          </cell>
          <cell r="G1097" t="str">
            <v>TL</v>
          </cell>
          <cell r="H1097">
            <v>46.42</v>
          </cell>
          <cell r="I1097">
            <v>4971850032304</v>
          </cell>
        </row>
        <row r="1098">
          <cell r="E1098" t="str">
            <v>Casio GX-16B 16 HANE MASAÜSTÜ HESAP MAKİNESİ</v>
          </cell>
          <cell r="F1098">
            <v>0.18</v>
          </cell>
          <cell r="G1098" t="str">
            <v>TL</v>
          </cell>
          <cell r="H1098">
            <v>58.14</v>
          </cell>
          <cell r="I1098">
            <v>4971850032328</v>
          </cell>
        </row>
        <row r="1099">
          <cell r="E1099" t="str">
            <v>Casio FX-82EX 274 FONKSİYON BİLİMSEL HESAP MAKİNESİ</v>
          </cell>
          <cell r="F1099">
            <v>0.18</v>
          </cell>
          <cell r="G1099" t="str">
            <v>TL</v>
          </cell>
          <cell r="H1099">
            <v>53.33</v>
          </cell>
          <cell r="I1099">
            <v>4971850092247</v>
          </cell>
        </row>
        <row r="1100">
          <cell r="E1100" t="str">
            <v>Casio FX-991EX 552 FONKSİYON BİLİMSEL HESAP MAKİNESİ</v>
          </cell>
          <cell r="F1100">
            <v>0.18</v>
          </cell>
          <cell r="G1100" t="str">
            <v>TL</v>
          </cell>
          <cell r="H1100">
            <v>94.72</v>
          </cell>
          <cell r="I1100">
            <v>4971850092315</v>
          </cell>
        </row>
        <row r="1101">
          <cell r="E1101" t="str">
            <v>Casio SL-1000TW-BK 10 HANE CEP HESAP MAKİNESİ</v>
          </cell>
          <cell r="F1101">
            <v>0.18</v>
          </cell>
          <cell r="G1101" t="str">
            <v>TL</v>
          </cell>
          <cell r="H1101">
            <v>27.22</v>
          </cell>
          <cell r="I1101">
            <v>4971850093329</v>
          </cell>
        </row>
        <row r="1102">
          <cell r="E1102" t="str">
            <v>Casio SL-1000TW-BU 10 HANE CEP HESAP MAKİNESİ</v>
          </cell>
          <cell r="F1102">
            <v>0.18</v>
          </cell>
          <cell r="G1102" t="str">
            <v>TL</v>
          </cell>
          <cell r="H1102">
            <v>27.22</v>
          </cell>
          <cell r="I1102">
            <v>4971850093350</v>
          </cell>
        </row>
        <row r="1103">
          <cell r="E1103" t="str">
            <v>Casio SL-1000TW-GN 10 HANE CEP HESAP MAKİNESİ</v>
          </cell>
          <cell r="F1103">
            <v>0.18</v>
          </cell>
          <cell r="G1103" t="str">
            <v>TL</v>
          </cell>
          <cell r="H1103">
            <v>27.22</v>
          </cell>
          <cell r="I1103">
            <v>4971850902034</v>
          </cell>
        </row>
        <row r="1104">
          <cell r="E1104" t="str">
            <v>Casio SL-1000TW-PK 10 HANE CEP HESAP MAKİNESİ</v>
          </cell>
          <cell r="F1104">
            <v>0.18</v>
          </cell>
          <cell r="G1104" t="str">
            <v>TL</v>
          </cell>
          <cell r="H1104">
            <v>27.22</v>
          </cell>
          <cell r="I1104">
            <v>4971850093343</v>
          </cell>
        </row>
        <row r="1105">
          <cell r="E1105" t="str">
            <v>Casio SL-1000TW-WE 10 HANE CEP HESAP MAKİNESİ</v>
          </cell>
          <cell r="F1105">
            <v>0.18</v>
          </cell>
          <cell r="G1105" t="str">
            <v>TL</v>
          </cell>
          <cell r="H1105">
            <v>27.22</v>
          </cell>
          <cell r="I1105">
            <v>4971850901938</v>
          </cell>
        </row>
        <row r="1106">
          <cell r="E1106" t="str">
            <v>Casio SL-1110TV-BU CEP TİPİ HESAP MAKİNESİ</v>
          </cell>
          <cell r="F1106">
            <v>0.18</v>
          </cell>
          <cell r="G1106" t="str">
            <v>TL</v>
          </cell>
          <cell r="H1106">
            <v>0</v>
          </cell>
          <cell r="I1106">
            <v>4971850189305</v>
          </cell>
        </row>
        <row r="1107">
          <cell r="E1107" t="str">
            <v>Casio SL-1110TV-RD CEP TİPİ HESAP MAKİNESİ</v>
          </cell>
          <cell r="F1107">
            <v>0.18</v>
          </cell>
          <cell r="G1107" t="str">
            <v>TL</v>
          </cell>
          <cell r="H1107">
            <v>0</v>
          </cell>
          <cell r="I1107">
            <v>4971850189299</v>
          </cell>
        </row>
        <row r="1108">
          <cell r="E1108" t="str">
            <v>Casio SL-300VC-GN 8 HANE CEP HESAP MAKİNESİ</v>
          </cell>
          <cell r="F1108">
            <v>0.18</v>
          </cell>
          <cell r="G1108" t="str">
            <v>TL</v>
          </cell>
          <cell r="H1108">
            <v>0</v>
          </cell>
          <cell r="I1108">
            <v>4971850187196</v>
          </cell>
        </row>
        <row r="1109">
          <cell r="E1109" t="str">
            <v>Casio SL-300VC-OE 8 HANE CEP HESAP MAKİNESİ</v>
          </cell>
          <cell r="F1109">
            <v>0.18</v>
          </cell>
          <cell r="G1109" t="str">
            <v>TL</v>
          </cell>
          <cell r="H1109">
            <v>0</v>
          </cell>
          <cell r="I1109">
            <v>4971850187134</v>
          </cell>
        </row>
        <row r="1110">
          <cell r="E1110" t="str">
            <v>Casio SL-787TV-BK 8 HANE CEP HESAP MAKİNESİ</v>
          </cell>
          <cell r="F1110">
            <v>0.18</v>
          </cell>
          <cell r="G1110" t="str">
            <v>TL</v>
          </cell>
          <cell r="H1110">
            <v>16.444444444444443</v>
          </cell>
          <cell r="I1110">
            <v>4971850175919</v>
          </cell>
        </row>
        <row r="1111">
          <cell r="E1111" t="str">
            <v>Casio SL-787TV-GD 8 HANE CEP HESAP MAKİNESİ</v>
          </cell>
          <cell r="F1111">
            <v>0.18</v>
          </cell>
          <cell r="G1111" t="str">
            <v>TL</v>
          </cell>
          <cell r="H1111">
            <v>16.444444444444443</v>
          </cell>
          <cell r="I1111">
            <v>4971850175933</v>
          </cell>
        </row>
        <row r="1112">
          <cell r="E1112" t="str">
            <v xml:space="preserve"> </v>
          </cell>
          <cell r="F1112">
            <v>0.18</v>
          </cell>
          <cell r="G1112" t="str">
            <v>TL</v>
          </cell>
          <cell r="H1112">
            <v>51.36</v>
          </cell>
          <cell r="I1112">
            <v>4971850904649</v>
          </cell>
        </row>
        <row r="1113">
          <cell r="E1113" t="str">
            <v>Casio WM-220MS-WE 12 HANE SU VE TOZA DAYANIKLI MASAÜSTÜ HESAP MAKİNESİ</v>
          </cell>
          <cell r="F1113">
            <v>0.18</v>
          </cell>
          <cell r="G1113" t="str">
            <v>TL</v>
          </cell>
          <cell r="H1113">
            <v>51.36</v>
          </cell>
          <cell r="I1113">
            <v>4971850904656</v>
          </cell>
        </row>
        <row r="1114">
          <cell r="E1114" t="str">
            <v>Casio WM-320MT 12 HANE SU VE TOZA DAYANIKLI MASAÜSTÜ HESAP MAKİNESİ</v>
          </cell>
          <cell r="F1114">
            <v>0.18</v>
          </cell>
          <cell r="G1114" t="str">
            <v>TL</v>
          </cell>
          <cell r="H1114">
            <v>59.29</v>
          </cell>
          <cell r="I1114">
            <v>4971850092391</v>
          </cell>
        </row>
        <row r="1115">
          <cell r="E1115" t="str">
            <v>Faber-Castell Damla Şekilli Kalemtraş</v>
          </cell>
          <cell r="F1115">
            <v>0.08</v>
          </cell>
          <cell r="G1115" t="str">
            <v>TL</v>
          </cell>
          <cell r="H1115">
            <v>1.8612000000000002</v>
          </cell>
          <cell r="I1115">
            <v>4007593440028</v>
          </cell>
        </row>
        <row r="1116">
          <cell r="E1116" t="str">
            <v>Faber-Castell Geniş Hazneli Çiftli Kalemtraş</v>
          </cell>
          <cell r="F1116">
            <v>0.08</v>
          </cell>
          <cell r="G1116" t="str">
            <v>TL</v>
          </cell>
          <cell r="H1116">
            <v>2.7072000000000003</v>
          </cell>
          <cell r="I1116">
            <v>4007593438025</v>
          </cell>
        </row>
        <row r="1117">
          <cell r="E1117" t="str">
            <v xml:space="preserve">Faber-Castell Diktörtgen Silgili Kalemtraş </v>
          </cell>
          <cell r="F1117">
            <v>0.08</v>
          </cell>
          <cell r="G1117" t="str">
            <v>TL</v>
          </cell>
          <cell r="H1117">
            <v>3.553199999999999</v>
          </cell>
          <cell r="I1117">
            <v>4007593480024</v>
          </cell>
        </row>
        <row r="1118">
          <cell r="E1118" t="str">
            <v>Faber-Castell Mini Apple Neon Kalemtraş</v>
          </cell>
          <cell r="F1118">
            <v>0.08</v>
          </cell>
          <cell r="G1118" t="str">
            <v>TL</v>
          </cell>
          <cell r="H1118">
            <v>1.2689999999999999</v>
          </cell>
          <cell r="I1118">
            <v>6933256617804</v>
          </cell>
        </row>
        <row r="1119">
          <cell r="E1119" t="str">
            <v>Faber-Castell Mini Sleeve Neon Kalemtraş</v>
          </cell>
          <cell r="F1119">
            <v>0.08</v>
          </cell>
          <cell r="G1119" t="str">
            <v>TL</v>
          </cell>
          <cell r="H1119">
            <v>1.6919999999999999</v>
          </cell>
          <cell r="I1119">
            <v>6933256617798</v>
          </cell>
        </row>
        <row r="1120">
          <cell r="E1120" t="str">
            <v>Faber-Castell Sleeve Kırmızı-Mavi Kalemtraş</v>
          </cell>
          <cell r="F1120">
            <v>0.08</v>
          </cell>
          <cell r="G1120" t="str">
            <v>TL</v>
          </cell>
          <cell r="H1120">
            <v>4.3145999999999995</v>
          </cell>
          <cell r="I1120">
            <v>6933256608192</v>
          </cell>
        </row>
        <row r="1121">
          <cell r="E1121" t="str">
            <v xml:space="preserve">Faber-Castell Sleeve Çift Hazneli Kalemtraş Canlı Renkler </v>
          </cell>
          <cell r="F1121">
            <v>0.08</v>
          </cell>
          <cell r="G1121" t="str">
            <v>TL</v>
          </cell>
          <cell r="H1121">
            <v>4.3145999999999995</v>
          </cell>
          <cell r="I1121">
            <v>6933256631473</v>
          </cell>
        </row>
        <row r="1122">
          <cell r="E1122" t="str">
            <v>Faber-Castell Metal Tekli Üçgen Kalemtraş</v>
          </cell>
          <cell r="F1122">
            <v>0.08</v>
          </cell>
          <cell r="G1122" t="str">
            <v>TL</v>
          </cell>
          <cell r="H1122">
            <v>0.60911999999999999</v>
          </cell>
          <cell r="I1122">
            <v>8901180831007</v>
          </cell>
        </row>
        <row r="1123">
          <cell r="E1123" t="str">
            <v>Faber-Castell Metal Çiftli Kalemtraş</v>
          </cell>
          <cell r="F1123">
            <v>0.08</v>
          </cell>
          <cell r="G1123" t="str">
            <v>TL</v>
          </cell>
          <cell r="H1123">
            <v>1.3112999999999999</v>
          </cell>
          <cell r="I1123">
            <v>8901180834008</v>
          </cell>
        </row>
        <row r="1124">
          <cell r="E1124" t="str">
            <v xml:space="preserve">Faber-Castell Metal Tekli Kalemtraş (Bıçak Yedekli) </v>
          </cell>
          <cell r="F1124">
            <v>0.08</v>
          </cell>
          <cell r="G1124" t="str">
            <v>TL</v>
          </cell>
          <cell r="H1124">
            <v>0.84599999999999997</v>
          </cell>
          <cell r="I1124">
            <v>8901180856109</v>
          </cell>
        </row>
        <row r="1125">
          <cell r="E1125" t="str">
            <v xml:space="preserve">Faber-Castell Metal Kalemtraş (Kapaklı) </v>
          </cell>
          <cell r="F1125">
            <v>0.08</v>
          </cell>
          <cell r="G1125" t="str">
            <v>TL</v>
          </cell>
          <cell r="H1125">
            <v>1.2689999999999999</v>
          </cell>
          <cell r="I1125">
            <v>4007593055017</v>
          </cell>
        </row>
        <row r="1126">
          <cell r="E1126" t="str">
            <v>Faber-Castell Grip Auto Canlı Renkler Kalemtraş</v>
          </cell>
          <cell r="F1126">
            <v>0.08</v>
          </cell>
          <cell r="G1126" t="str">
            <v>TL</v>
          </cell>
          <cell r="H1126">
            <v>1.3958999999999997</v>
          </cell>
          <cell r="I1126">
            <v>6933256620408</v>
          </cell>
        </row>
        <row r="1127">
          <cell r="E1127" t="str">
            <v>Faber-Castell Grip Auto Klasik Renkler Kalemtraş</v>
          </cell>
          <cell r="F1127">
            <v>0.08</v>
          </cell>
          <cell r="G1127" t="str">
            <v>TL</v>
          </cell>
          <cell r="H1127">
            <v>1.7343</v>
          </cell>
          <cell r="I1127">
            <v>6933256620392</v>
          </cell>
        </row>
        <row r="1128">
          <cell r="E1128" t="str">
            <v>Faber-Castell Grip Auto Jumbo Klasik Renkler Kalemtraş</v>
          </cell>
          <cell r="F1128">
            <v>0.08</v>
          </cell>
          <cell r="G1128" t="str">
            <v>TL</v>
          </cell>
          <cell r="H1128">
            <v>3.4685999999999999</v>
          </cell>
          <cell r="I1128">
            <v>6933256621344</v>
          </cell>
        </row>
        <row r="1129">
          <cell r="E1129" t="str">
            <v>Faber-Castell Grip Auto Jumbo Canlı Renkler Kalemtraş</v>
          </cell>
          <cell r="F1129">
            <v>0.08</v>
          </cell>
          <cell r="G1129" t="str">
            <v>TL</v>
          </cell>
          <cell r="H1129">
            <v>3.4685999999999999</v>
          </cell>
          <cell r="I1129">
            <v>6933256622402</v>
          </cell>
        </row>
        <row r="1130">
          <cell r="E1130" t="str">
            <v xml:space="preserve">Faber-Castell Grip 2001 Gri Kalemtraş   </v>
          </cell>
          <cell r="F1130">
            <v>0.08</v>
          </cell>
          <cell r="G1130" t="str">
            <v>TL</v>
          </cell>
          <cell r="H1130">
            <v>6.0065999999999997</v>
          </cell>
          <cell r="I1130">
            <v>4005401003939</v>
          </cell>
        </row>
        <row r="1131">
          <cell r="E1131" t="str">
            <v xml:space="preserve">Faber-Castell Grip 2001 Mavi Kalemtraş </v>
          </cell>
          <cell r="F1131">
            <v>0.08</v>
          </cell>
          <cell r="G1131" t="str">
            <v>TL</v>
          </cell>
          <cell r="H1131">
            <v>6.0065999999999997</v>
          </cell>
          <cell r="I1131">
            <v>4005401063865</v>
          </cell>
        </row>
        <row r="1132">
          <cell r="E1132" t="str">
            <v>Faber-Castell Oval Silgili Kalemtraş</v>
          </cell>
          <cell r="F1132">
            <v>0.08</v>
          </cell>
          <cell r="G1132" t="str">
            <v>TL</v>
          </cell>
          <cell r="H1132">
            <v>2.0303999999999998</v>
          </cell>
          <cell r="I1132">
            <v>6933256621566</v>
          </cell>
        </row>
        <row r="1133">
          <cell r="E1133" t="str">
            <v>Faber-Castell Yuvarlak Silgili Kalemtraş</v>
          </cell>
          <cell r="F1133">
            <v>0.08</v>
          </cell>
          <cell r="G1133" t="str">
            <v>TL</v>
          </cell>
          <cell r="H1133">
            <v>2.3934749999999996</v>
          </cell>
          <cell r="I1133">
            <v>6933256611734</v>
          </cell>
        </row>
        <row r="1134">
          <cell r="E1134" t="str">
            <v>Faber-Castell Silgili Kalemtraş</v>
          </cell>
          <cell r="F1134">
            <v>0.08</v>
          </cell>
          <cell r="G1134" t="str">
            <v>TL</v>
          </cell>
          <cell r="H1134">
            <v>1.8999749999999997</v>
          </cell>
          <cell r="I1134">
            <v>7891360538455</v>
          </cell>
        </row>
        <row r="1135">
          <cell r="E1135" t="str">
            <v>Noki 1104 Metal Kalemtraş</v>
          </cell>
          <cell r="F1135">
            <v>0.08</v>
          </cell>
          <cell r="G1135" t="str">
            <v>TL</v>
          </cell>
          <cell r="H1135">
            <v>0.44</v>
          </cell>
          <cell r="I1135">
            <v>5201640022130</v>
          </cell>
        </row>
        <row r="1136">
          <cell r="E1136" t="str">
            <v>Noki 1105 Metal Kalemtraş (Yedekli)</v>
          </cell>
          <cell r="F1136">
            <v>0.08</v>
          </cell>
          <cell r="G1136" t="str">
            <v>TL</v>
          </cell>
          <cell r="H1136">
            <v>0.57999999999999996</v>
          </cell>
          <cell r="I1136">
            <v>8693245024959</v>
          </cell>
        </row>
        <row r="1137">
          <cell r="E1137" t="str">
            <v>Mas 1450 Orion Kartvizitlik Siyah</v>
          </cell>
          <cell r="F1137">
            <v>0.18</v>
          </cell>
          <cell r="G1137" t="str">
            <v>TL</v>
          </cell>
          <cell r="H1137">
            <v>1.6606400000000001</v>
          </cell>
          <cell r="I1137" t="str">
            <v>8691217145091</v>
          </cell>
        </row>
        <row r="1138">
          <cell r="E1138" t="str">
            <v>Mas 1450 Orion Kartvizitlik Mavi</v>
          </cell>
          <cell r="F1138">
            <v>0.18</v>
          </cell>
          <cell r="G1138" t="str">
            <v>TL</v>
          </cell>
          <cell r="H1138">
            <v>1.6606400000000001</v>
          </cell>
          <cell r="I1138" t="str">
            <v>8691217145084</v>
          </cell>
        </row>
        <row r="1139">
          <cell r="E1139" t="str">
            <v>Mas 1450 Orion Kartvizitlik Kırmızı</v>
          </cell>
          <cell r="F1139">
            <v>0.18</v>
          </cell>
          <cell r="G1139" t="str">
            <v>TL</v>
          </cell>
          <cell r="H1139">
            <v>1.6606400000000001</v>
          </cell>
          <cell r="I1139" t="str">
            <v>8691217145077</v>
          </cell>
        </row>
        <row r="1140">
          <cell r="E1140" t="str">
            <v>Mas 1450 Orion Kartvizitlik Şeffaf</v>
          </cell>
          <cell r="F1140">
            <v>0.18</v>
          </cell>
          <cell r="G1140" t="str">
            <v>TL</v>
          </cell>
          <cell r="H1140">
            <v>1.6606400000000001</v>
          </cell>
          <cell r="I1140" t="str">
            <v>8691217145039</v>
          </cell>
        </row>
        <row r="1141">
          <cell r="E1141" t="str">
            <v>Mas 1450 Orion Kartvizitlik Duman</v>
          </cell>
          <cell r="F1141">
            <v>0.18</v>
          </cell>
          <cell r="G1141" t="str">
            <v>TL</v>
          </cell>
          <cell r="H1141">
            <v>1.6606400000000001</v>
          </cell>
          <cell r="I1141" t="str">
            <v>8691217145046</v>
          </cell>
        </row>
        <row r="1142">
          <cell r="E1142" t="str">
            <v>Mas 482 Dikey Kartviitlik Şeffaf</v>
          </cell>
          <cell r="F1142">
            <v>0.18</v>
          </cell>
          <cell r="G1142" t="str">
            <v>TL</v>
          </cell>
          <cell r="H1142">
            <v>1.1872800000000001</v>
          </cell>
          <cell r="I1142">
            <v>8691217048231</v>
          </cell>
        </row>
        <row r="1143">
          <cell r="E1143" t="str">
            <v>Mas 484 Köşeli Kartviitlik Şeffaf</v>
          </cell>
          <cell r="F1143">
            <v>0.18</v>
          </cell>
          <cell r="G1143" t="str">
            <v>TL</v>
          </cell>
          <cell r="H1143">
            <v>1.28816</v>
          </cell>
          <cell r="I1143">
            <v>8691217048439</v>
          </cell>
        </row>
        <row r="1144">
          <cell r="E1144" t="str">
            <v>Mas 486 Oval Kartviitlik Şeffaf</v>
          </cell>
          <cell r="F1144">
            <v>0.18</v>
          </cell>
          <cell r="G1144" t="str">
            <v>TL</v>
          </cell>
          <cell r="H1144">
            <v>1.2416000000000003</v>
          </cell>
          <cell r="I1144">
            <v>8691217048637</v>
          </cell>
        </row>
        <row r="1145">
          <cell r="E1145" t="str">
            <v>Mas 510 Perfore Kartvizitlik Siyah</v>
          </cell>
          <cell r="F1145">
            <v>0.18</v>
          </cell>
          <cell r="G1145" t="str">
            <v>TL</v>
          </cell>
          <cell r="H1145">
            <v>4.8945423999999997</v>
          </cell>
          <cell r="I1145">
            <v>8691217051002</v>
          </cell>
        </row>
        <row r="1146">
          <cell r="E1146" t="str">
            <v>Mas 3820 Suni Deri Kartvizitlik Siyah</v>
          </cell>
          <cell r="F1146">
            <v>0.18</v>
          </cell>
          <cell r="G1146" t="str">
            <v>TL</v>
          </cell>
          <cell r="H1146">
            <v>19.0085856</v>
          </cell>
          <cell r="I1146">
            <v>8691217382090</v>
          </cell>
        </row>
        <row r="1147">
          <cell r="E1147" t="str">
            <v>Mas 3820 Suni Deri Kartvizitlik Kahverengi</v>
          </cell>
          <cell r="F1147">
            <v>0.18</v>
          </cell>
          <cell r="G1147" t="str">
            <v>TL</v>
          </cell>
          <cell r="H1147">
            <v>19.0085856</v>
          </cell>
          <cell r="I1147">
            <v>8691217382083</v>
          </cell>
        </row>
        <row r="1148">
          <cell r="E1148" t="str">
            <v>Durable Visiflix Flip (400 Kart Kapasiteli) Döner Kartvizitlik Siyah</v>
          </cell>
          <cell r="F1148">
            <v>0.18</v>
          </cell>
          <cell r="G1148" t="str">
            <v>TL</v>
          </cell>
          <cell r="H1148">
            <v>186.48125999999999</v>
          </cell>
          <cell r="I1148">
            <v>4005546206356</v>
          </cell>
        </row>
        <row r="1149">
          <cell r="E1149" t="str">
            <v>Durable Visiflix Flip (400 Kart Kapasiteli) Döner Kartvizitlik Metalik Gri</v>
          </cell>
          <cell r="F1149">
            <v>0.18</v>
          </cell>
          <cell r="G1149" t="str">
            <v>TL</v>
          </cell>
          <cell r="H1149">
            <v>186.48125999999999</v>
          </cell>
          <cell r="I1149">
            <v>4005546226491</v>
          </cell>
        </row>
        <row r="1150">
          <cell r="E1150" t="str">
            <v>Durable Vegas Masaüstü (200 Kart Kapasiteli) Kartvizitlik Siyah</v>
          </cell>
          <cell r="F1150">
            <v>0.18</v>
          </cell>
          <cell r="G1150" t="str">
            <v>TL</v>
          </cell>
          <cell r="H1150">
            <v>119.511</v>
          </cell>
          <cell r="I1150">
            <v>4005546206523</v>
          </cell>
        </row>
        <row r="1151">
          <cell r="E1151" t="str">
            <v>Durable Vegas Masaüstü (200 Kart Kapasiteli) Kartvizitlik Metalik Gri &amp; Mavi</v>
          </cell>
          <cell r="F1151">
            <v>0.18</v>
          </cell>
          <cell r="G1151" t="str">
            <v>TL</v>
          </cell>
          <cell r="H1151">
            <v>119.511</v>
          </cell>
          <cell r="I1151">
            <v>4005546206547</v>
          </cell>
        </row>
        <row r="1152">
          <cell r="E1152" t="str">
            <v>Durable Tek Taraflı Metal Kartvizitlik</v>
          </cell>
          <cell r="F1152">
            <v>0.18</v>
          </cell>
          <cell r="G1152" t="str">
            <v>TL</v>
          </cell>
          <cell r="H1152">
            <v>12.074579999999999</v>
          </cell>
          <cell r="I1152">
            <v>4005546224404</v>
          </cell>
        </row>
        <row r="1153">
          <cell r="E1153" t="str">
            <v>Durable Çift Taraflı Metal Kartvizitlik</v>
          </cell>
          <cell r="F1153">
            <v>0.18</v>
          </cell>
          <cell r="G1153" t="str">
            <v>TL</v>
          </cell>
          <cell r="H1153">
            <v>19.633320000000001</v>
          </cell>
          <cell r="I1153">
            <v>4005546207704</v>
          </cell>
        </row>
        <row r="1154">
          <cell r="E1154" t="str">
            <v>Umix Kartvizitlik 120'li Turuncu</v>
          </cell>
          <cell r="F1154">
            <v>0.18</v>
          </cell>
          <cell r="G1154" t="str">
            <v>TL</v>
          </cell>
          <cell r="H1154">
            <v>2.7518400000000001</v>
          </cell>
          <cell r="I1154">
            <v>8690345700073</v>
          </cell>
        </row>
        <row r="1155">
          <cell r="E1155" t="str">
            <v>Umix Kartvizitlik 240'lı Turuncu</v>
          </cell>
          <cell r="F1155">
            <v>0.18</v>
          </cell>
          <cell r="G1155" t="str">
            <v>TL</v>
          </cell>
          <cell r="H1155">
            <v>5.2831799999999998</v>
          </cell>
          <cell r="I1155">
            <v>8690345700103</v>
          </cell>
        </row>
        <row r="1156">
          <cell r="E1156" t="str">
            <v>Umix A4 400'lü  Kartvizitlik Kırmızı</v>
          </cell>
          <cell r="F1156">
            <v>0.18</v>
          </cell>
          <cell r="G1156" t="str">
            <v>TL</v>
          </cell>
          <cell r="H1156">
            <v>8.8729200000000006</v>
          </cell>
          <cell r="I1156">
            <v>8690345717934</v>
          </cell>
        </row>
        <row r="1157">
          <cell r="E1157" t="str">
            <v>Umix A4 400'lü  Kartvizitlik Mavi</v>
          </cell>
          <cell r="F1157">
            <v>0.18</v>
          </cell>
          <cell r="G1157" t="str">
            <v>TL</v>
          </cell>
          <cell r="H1157">
            <v>8.8729200000000006</v>
          </cell>
          <cell r="I1157">
            <v>8690345717927</v>
          </cell>
        </row>
        <row r="1158">
          <cell r="E1158" t="str">
            <v>Umix A4 400'lü  Kartvizitlik Siyah</v>
          </cell>
          <cell r="F1158">
            <v>0.18</v>
          </cell>
          <cell r="G1158" t="str">
            <v>TL</v>
          </cell>
          <cell r="H1158">
            <v>8.8729200000000006</v>
          </cell>
          <cell r="I1158">
            <v>8690345717941</v>
          </cell>
        </row>
        <row r="1159">
          <cell r="E1159" t="str">
            <v>Umix A4 600'lü  Kartvizitlik Kırmızı</v>
          </cell>
          <cell r="F1159">
            <v>0.18</v>
          </cell>
          <cell r="G1159" t="str">
            <v>TL</v>
          </cell>
          <cell r="H1159">
            <v>11.889360000000002</v>
          </cell>
          <cell r="I1159">
            <v>8690345717965</v>
          </cell>
        </row>
        <row r="1160">
          <cell r="E1160" t="str">
            <v>Umix A4 600'lü  Kartvizitlik Mavi</v>
          </cell>
          <cell r="F1160">
            <v>0.18</v>
          </cell>
          <cell r="G1160" t="str">
            <v>TL</v>
          </cell>
          <cell r="H1160">
            <v>11.889360000000002</v>
          </cell>
          <cell r="I1160">
            <v>8690345717958</v>
          </cell>
        </row>
        <row r="1161">
          <cell r="E1161" t="str">
            <v>Umix A4 600'lü  Kartvizitlik Siyah</v>
          </cell>
          <cell r="F1161">
            <v>0.18</v>
          </cell>
          <cell r="G1161" t="str">
            <v>TL</v>
          </cell>
          <cell r="H1161">
            <v>11.889360000000002</v>
          </cell>
          <cell r="I1161">
            <v>8690345717972</v>
          </cell>
        </row>
        <row r="1162">
          <cell r="E1162" t="str">
            <v>Umix A4 800'lü  Kartvizitlik Kırmızı</v>
          </cell>
          <cell r="F1162">
            <v>0.18</v>
          </cell>
          <cell r="G1162" t="str">
            <v>TL</v>
          </cell>
          <cell r="H1162">
            <v>14.817600000000001</v>
          </cell>
          <cell r="I1162">
            <v>8690345717996</v>
          </cell>
        </row>
        <row r="1163">
          <cell r="E1163" t="str">
            <v>Umix A4 800'lü  Kartvizitlik Mavi</v>
          </cell>
          <cell r="F1163">
            <v>0.18</v>
          </cell>
          <cell r="G1163" t="str">
            <v>TL</v>
          </cell>
          <cell r="H1163">
            <v>14.817600000000001</v>
          </cell>
          <cell r="I1163">
            <v>8690345717989</v>
          </cell>
        </row>
        <row r="1164">
          <cell r="E1164" t="str">
            <v>Umix A4 800'lü  Kartvizitlik Siyah</v>
          </cell>
          <cell r="F1164">
            <v>0.18</v>
          </cell>
          <cell r="G1164" t="str">
            <v>TL</v>
          </cell>
          <cell r="H1164">
            <v>14.817600000000001</v>
          </cell>
          <cell r="I1164">
            <v>8690345718009</v>
          </cell>
        </row>
        <row r="1165">
          <cell r="E1165" t="str">
            <v xml:space="preserve">Umix Spiralli 120'li Kartvizitlik Beyaz-Kırmızı </v>
          </cell>
          <cell r="F1165">
            <v>0.18</v>
          </cell>
          <cell r="G1165" t="str">
            <v>TL</v>
          </cell>
          <cell r="H1165">
            <v>7.3646999999999991</v>
          </cell>
          <cell r="I1165">
            <v>8690345717828</v>
          </cell>
        </row>
        <row r="1166">
          <cell r="E1166" t="str">
            <v>Umix Spiralli 120'li Kartvizitlik Beyaz-Mavi</v>
          </cell>
          <cell r="F1166">
            <v>0.18</v>
          </cell>
          <cell r="G1166" t="str">
            <v>TL</v>
          </cell>
          <cell r="H1166">
            <v>7.3646999999999991</v>
          </cell>
          <cell r="I1166">
            <v>8690345717804</v>
          </cell>
        </row>
        <row r="1167">
          <cell r="E1167" t="str">
            <v>Umix Spiralli 120'li Kartvizitlik Beyaz-Turuncu</v>
          </cell>
          <cell r="F1167">
            <v>0.18</v>
          </cell>
          <cell r="G1167" t="str">
            <v>TL</v>
          </cell>
          <cell r="H1167">
            <v>7.3646999999999991</v>
          </cell>
          <cell r="I1167">
            <v>8690345717811</v>
          </cell>
        </row>
        <row r="1168">
          <cell r="E1168" t="str">
            <v>Umix Spiralli 120'li Kartvizitlik Beyaz-Yeşil</v>
          </cell>
          <cell r="F1168">
            <v>0.18</v>
          </cell>
          <cell r="G1168" t="str">
            <v>TL</v>
          </cell>
          <cell r="H1168">
            <v>7.3646999999999991</v>
          </cell>
          <cell r="I1168">
            <v>8690345717835</v>
          </cell>
        </row>
        <row r="1169">
          <cell r="E1169" t="str">
            <v xml:space="preserve">Umix Spiralli 180'li Kartvizitlik Beyaz-Kırmızı </v>
          </cell>
          <cell r="F1169">
            <v>0.18</v>
          </cell>
          <cell r="G1169" t="str">
            <v>TL</v>
          </cell>
          <cell r="H1169">
            <v>8.493660000000002</v>
          </cell>
          <cell r="I1169">
            <v>8690345717880</v>
          </cell>
        </row>
        <row r="1170">
          <cell r="E1170" t="str">
            <v>Umix Spiralli 180'li Kartvizitlik Beyaz-Mavi</v>
          </cell>
          <cell r="F1170">
            <v>0.18</v>
          </cell>
          <cell r="G1170" t="str">
            <v>TL</v>
          </cell>
          <cell r="H1170">
            <v>8.493660000000002</v>
          </cell>
          <cell r="I1170">
            <v>8690345717866</v>
          </cell>
        </row>
        <row r="1171">
          <cell r="E1171" t="str">
            <v>Umix Spiralli 180'li Kartvizitlik Beyaz-Turuncu</v>
          </cell>
          <cell r="F1171">
            <v>0.18</v>
          </cell>
          <cell r="G1171" t="str">
            <v>TL</v>
          </cell>
          <cell r="H1171">
            <v>8.493660000000002</v>
          </cell>
          <cell r="I1171">
            <v>8690345717873</v>
          </cell>
        </row>
        <row r="1172">
          <cell r="E1172" t="str">
            <v>Umix Spiralli 180'li Kartvizitlik Beyaz-Yeşil</v>
          </cell>
          <cell r="F1172">
            <v>0.18</v>
          </cell>
          <cell r="G1172" t="str">
            <v>TL</v>
          </cell>
          <cell r="H1172">
            <v>8.493660000000002</v>
          </cell>
          <cell r="I1172">
            <v>8690345717897</v>
          </cell>
        </row>
        <row r="1173">
          <cell r="E1173" t="str">
            <v>Mas 516 Küçük Mürekkepsiz Istampa 8x9 cm.</v>
          </cell>
          <cell r="F1173">
            <v>0.18</v>
          </cell>
          <cell r="G1173" t="str">
            <v>TL</v>
          </cell>
          <cell r="H1173">
            <v>2.8246400000000005</v>
          </cell>
          <cell r="I1173">
            <v>8691217051606</v>
          </cell>
        </row>
        <row r="1174">
          <cell r="E1174" t="str">
            <v>Mas 561 Büyük Mürekkepsiz Istampa 10x13 cm.</v>
          </cell>
          <cell r="F1174">
            <v>0.18</v>
          </cell>
          <cell r="G1174" t="str">
            <v>TL</v>
          </cell>
          <cell r="H1174">
            <v>4.8267199999999999</v>
          </cell>
          <cell r="I1174">
            <v>8691217056106</v>
          </cell>
        </row>
        <row r="1175">
          <cell r="E1175" t="str">
            <v>Mas 462 Istampa Mürekkebi 20 ml. Siyah</v>
          </cell>
          <cell r="F1175">
            <v>0.18</v>
          </cell>
          <cell r="G1175" t="str">
            <v>TL</v>
          </cell>
          <cell r="H1175">
            <v>1.3268048000000001</v>
          </cell>
          <cell r="I1175">
            <v>8691217046206</v>
          </cell>
        </row>
        <row r="1176">
          <cell r="E1176" t="str">
            <v>Mas 463 Istampa Mürekkebi 20 ml. Mavi</v>
          </cell>
          <cell r="F1176">
            <v>0.18</v>
          </cell>
          <cell r="G1176" t="str">
            <v>TL</v>
          </cell>
          <cell r="H1176">
            <v>1.3268048000000001</v>
          </cell>
          <cell r="I1176">
            <v>8691217046305</v>
          </cell>
        </row>
        <row r="1177">
          <cell r="E1177" t="str">
            <v>Mas 464 Istampa Mürekkebi 20 ml. Kırmızı</v>
          </cell>
          <cell r="F1177">
            <v>0.18</v>
          </cell>
          <cell r="G1177" t="str">
            <v>TL</v>
          </cell>
          <cell r="H1177">
            <v>1.3268048000000001</v>
          </cell>
          <cell r="I1177">
            <v>8691217046404</v>
          </cell>
        </row>
        <row r="1178">
          <cell r="E1178" t="str">
            <v>Pelikan Plastik Stampa No:2 Mavi (7x11 cm)</v>
          </cell>
          <cell r="F1178">
            <v>0.18</v>
          </cell>
          <cell r="G1178" t="str">
            <v>TL</v>
          </cell>
          <cell r="H1178">
            <v>17.1936</v>
          </cell>
          <cell r="I1178" t="str">
            <v>4012700337702</v>
          </cell>
        </row>
        <row r="1179">
          <cell r="E1179" t="str">
            <v>Pelikan Plastik Stampa No:2 Siyah (7x11 cm)</v>
          </cell>
          <cell r="F1179">
            <v>0.18</v>
          </cell>
          <cell r="G1179" t="str">
            <v>TL</v>
          </cell>
          <cell r="H1179">
            <v>17.1936</v>
          </cell>
          <cell r="I1179" t="str">
            <v>4012700336224</v>
          </cell>
        </row>
        <row r="1180">
          <cell r="E1180" t="str">
            <v>Pelikan Metal Stampa No:2 Mavi (7x11 cm)</v>
          </cell>
          <cell r="F1180">
            <v>0.18</v>
          </cell>
          <cell r="G1180" t="str">
            <v>TL</v>
          </cell>
          <cell r="H1180">
            <v>14.472000000000001</v>
          </cell>
          <cell r="I1180" t="str">
            <v>4012700331014</v>
          </cell>
        </row>
        <row r="1181">
          <cell r="E1181" t="str">
            <v>Pelikan Metal Stampa No:2 Siyah (7x11 cm)</v>
          </cell>
          <cell r="F1181">
            <v>0.18</v>
          </cell>
          <cell r="G1181" t="str">
            <v>TL</v>
          </cell>
          <cell r="H1181">
            <v>14.472000000000001</v>
          </cell>
          <cell r="I1181" t="str">
            <v>4012700331779</v>
          </cell>
        </row>
        <row r="1182">
          <cell r="E1182" t="str">
            <v>Pelikan Metal Stampa No:2 Kırmızı (7x11 cm)</v>
          </cell>
          <cell r="F1182">
            <v>0.18</v>
          </cell>
          <cell r="G1182" t="str">
            <v>TL</v>
          </cell>
          <cell r="H1182">
            <v>14.472000000000001</v>
          </cell>
          <cell r="I1182" t="str">
            <v>4012700331021</v>
          </cell>
        </row>
        <row r="1183">
          <cell r="E1183" t="str">
            <v>Pelikan Metal Stampa No:1 Mavi (9x16 cm)</v>
          </cell>
          <cell r="F1183">
            <v>0.18</v>
          </cell>
          <cell r="G1183" t="str">
            <v>TL</v>
          </cell>
          <cell r="H1183">
            <v>21.599999999999998</v>
          </cell>
          <cell r="I1183" t="str">
            <v>4012700331120</v>
          </cell>
        </row>
        <row r="1184">
          <cell r="E1184" t="str">
            <v>Pelikan Metal Stampa No:1 Siyah (9x16 cm)</v>
          </cell>
          <cell r="F1184">
            <v>0.18</v>
          </cell>
          <cell r="G1184" t="str">
            <v>TL</v>
          </cell>
          <cell r="H1184">
            <v>21.599999999999998</v>
          </cell>
          <cell r="I1184" t="str">
            <v>4012700331106</v>
          </cell>
        </row>
        <row r="1185">
          <cell r="E1185" t="str">
            <v>Pelikan Metal Stampa No:1 Kırmızı (9x16 cm)</v>
          </cell>
          <cell r="F1185">
            <v>0.18</v>
          </cell>
          <cell r="G1185" t="str">
            <v>TL</v>
          </cell>
          <cell r="H1185">
            <v>21.599999999999998</v>
          </cell>
          <cell r="I1185" t="str">
            <v>4012700331137</v>
          </cell>
        </row>
        <row r="1186">
          <cell r="E1186" t="str">
            <v xml:space="preserve">Pelikan Stampa Mürekkebi 30 cc Siyah </v>
          </cell>
          <cell r="F1186">
            <v>0.18</v>
          </cell>
          <cell r="G1186" t="str">
            <v>TL</v>
          </cell>
          <cell r="H1186">
            <v>4.32</v>
          </cell>
          <cell r="I1186" t="str">
            <v>4012700351197</v>
          </cell>
        </row>
        <row r="1187">
          <cell r="E1187" t="str">
            <v xml:space="preserve">Pelikan Stampa Mürekkebi 30 cc Mavi </v>
          </cell>
          <cell r="F1187">
            <v>0.18</v>
          </cell>
          <cell r="G1187" t="str">
            <v>TL</v>
          </cell>
          <cell r="H1187">
            <v>4.32</v>
          </cell>
          <cell r="I1187" t="str">
            <v>4012700351210</v>
          </cell>
        </row>
        <row r="1188">
          <cell r="E1188" t="str">
            <v xml:space="preserve">Pelikan Stampa Mürekkebi 30 cc Kırmızı </v>
          </cell>
          <cell r="F1188">
            <v>0.18</v>
          </cell>
          <cell r="G1188" t="str">
            <v>TL</v>
          </cell>
          <cell r="H1188">
            <v>4.32</v>
          </cell>
          <cell r="I1188" t="str">
            <v>4012700351227</v>
          </cell>
        </row>
        <row r="1189">
          <cell r="E1189" t="str">
            <v xml:space="preserve">Pelikan Stampa Mürekkebi 250 ml Mavi </v>
          </cell>
          <cell r="F1189">
            <v>0.18</v>
          </cell>
          <cell r="G1189" t="str">
            <v>TL</v>
          </cell>
          <cell r="H1189">
            <v>33.263999999999996</v>
          </cell>
          <cell r="I1189" t="str">
            <v>4012700351265</v>
          </cell>
        </row>
        <row r="1190">
          <cell r="E1190" t="str">
            <v xml:space="preserve">Pelikan Stampa Mürekkebi 250 ml Siyah </v>
          </cell>
          <cell r="F1190">
            <v>0.18</v>
          </cell>
          <cell r="G1190" t="str">
            <v>TL</v>
          </cell>
          <cell r="H1190">
            <v>33.263999999999996</v>
          </cell>
          <cell r="I1190" t="str">
            <v>4012700351241</v>
          </cell>
        </row>
        <row r="1191">
          <cell r="E1191" t="str">
            <v>Durable Basic Magazinlik Pembe</v>
          </cell>
          <cell r="F1191">
            <v>0.18</v>
          </cell>
          <cell r="G1191" t="str">
            <v>TL</v>
          </cell>
          <cell r="H1191">
            <v>10.795679999999999</v>
          </cell>
          <cell r="I1191">
            <v>4005546106373</v>
          </cell>
        </row>
        <row r="1192">
          <cell r="E1192" t="str">
            <v>Durable Basic Magazinlik Yeşil</v>
          </cell>
          <cell r="F1192">
            <v>0.18</v>
          </cell>
          <cell r="G1192" t="str">
            <v>TL</v>
          </cell>
          <cell r="H1192">
            <v>10.795679999999999</v>
          </cell>
          <cell r="I1192">
            <v>4005546106359</v>
          </cell>
        </row>
        <row r="1193">
          <cell r="E1193" t="str">
            <v>Durable Basic Magazinlik Şeffaf Mavi</v>
          </cell>
          <cell r="F1193">
            <v>0.18</v>
          </cell>
          <cell r="G1193" t="str">
            <v>TL</v>
          </cell>
          <cell r="H1193">
            <v>10.795679999999999</v>
          </cell>
          <cell r="I1193">
            <v>4005546106472</v>
          </cell>
        </row>
        <row r="1194">
          <cell r="E1194" t="str">
            <v>Durable Basic Magazinlik Şeffaf Mor</v>
          </cell>
          <cell r="F1194">
            <v>0.18</v>
          </cell>
          <cell r="G1194" t="str">
            <v>TL</v>
          </cell>
          <cell r="H1194">
            <v>10.795679999999999</v>
          </cell>
          <cell r="I1194">
            <v>4005546106502</v>
          </cell>
        </row>
        <row r="1195">
          <cell r="E1195" t="str">
            <v>Durable Basic Magazinlik Şeffaf Pembe</v>
          </cell>
          <cell r="F1195">
            <v>0.18</v>
          </cell>
          <cell r="G1195" t="str">
            <v>TL</v>
          </cell>
          <cell r="H1195">
            <v>10.795679999999999</v>
          </cell>
          <cell r="I1195">
            <v>4005546106427</v>
          </cell>
        </row>
        <row r="1196">
          <cell r="E1196" t="str">
            <v>Mas 840 Demonte Magazinlik Kırmızı</v>
          </cell>
          <cell r="F1196">
            <v>0.18</v>
          </cell>
          <cell r="G1196" t="str">
            <v>TL</v>
          </cell>
          <cell r="H1196">
            <v>7.7289600000000007</v>
          </cell>
          <cell r="I1196">
            <v>8691217084079</v>
          </cell>
        </row>
        <row r="1197">
          <cell r="E1197" t="str">
            <v>Mas 840 Demonte Magazinlik Mavi</v>
          </cell>
          <cell r="F1197">
            <v>0.18</v>
          </cell>
          <cell r="G1197" t="str">
            <v>TL</v>
          </cell>
          <cell r="H1197">
            <v>7.7289600000000007</v>
          </cell>
          <cell r="I1197">
            <v>8691217084086</v>
          </cell>
        </row>
        <row r="1198">
          <cell r="E1198" t="str">
            <v>Mas 840 Demonte Magazinlik Gri</v>
          </cell>
          <cell r="F1198">
            <v>0.18</v>
          </cell>
          <cell r="G1198" t="str">
            <v>TL</v>
          </cell>
          <cell r="H1198">
            <v>7.7289600000000007</v>
          </cell>
          <cell r="I1198">
            <v>8691217084062</v>
          </cell>
        </row>
        <row r="1199">
          <cell r="E1199" t="str">
            <v>Mas 840 Demonte Magazinlik Siyah</v>
          </cell>
          <cell r="F1199">
            <v>0.18</v>
          </cell>
          <cell r="G1199" t="str">
            <v>TL</v>
          </cell>
          <cell r="H1199">
            <v>7.7289600000000007</v>
          </cell>
          <cell r="I1199">
            <v>8691217084093</v>
          </cell>
        </row>
        <row r="1200">
          <cell r="E1200" t="str">
            <v>Mas 840 Demonte Magazinlik Spastel Renkler</v>
          </cell>
          <cell r="F1200">
            <v>0.18</v>
          </cell>
          <cell r="G1200" t="str">
            <v>TL</v>
          </cell>
          <cell r="H1200">
            <v>7.7289600000000007</v>
          </cell>
          <cell r="I1200" t="str">
            <v>8691217184014</v>
          </cell>
        </row>
        <row r="1201">
          <cell r="E1201" t="str">
            <v>Mas 842 Montajlı Magazinlik Kırmızı</v>
          </cell>
          <cell r="F1201">
            <v>0.18</v>
          </cell>
          <cell r="G1201" t="str">
            <v>TL</v>
          </cell>
          <cell r="H1201">
            <v>8.5903200000000002</v>
          </cell>
          <cell r="I1201">
            <v>8691217084277</v>
          </cell>
        </row>
        <row r="1202">
          <cell r="E1202" t="str">
            <v>Mas 842 Montajlı Magazinlik Mavi</v>
          </cell>
          <cell r="F1202">
            <v>0.18</v>
          </cell>
          <cell r="G1202" t="str">
            <v>TL</v>
          </cell>
          <cell r="H1202">
            <v>8.5903200000000002</v>
          </cell>
          <cell r="I1202">
            <v>8691217084284</v>
          </cell>
        </row>
        <row r="1203">
          <cell r="E1203" t="str">
            <v>Mas 842 Montajlı Magazinlik Gri</v>
          </cell>
          <cell r="F1203">
            <v>0.18</v>
          </cell>
          <cell r="G1203" t="str">
            <v>TL</v>
          </cell>
          <cell r="H1203">
            <v>8.5903200000000002</v>
          </cell>
          <cell r="I1203">
            <v>8691217084260</v>
          </cell>
        </row>
        <row r="1204">
          <cell r="E1204" t="str">
            <v>Mas 842 Montajlı Magazinlik Siyah</v>
          </cell>
          <cell r="F1204">
            <v>0.18</v>
          </cell>
          <cell r="G1204" t="str">
            <v>TL</v>
          </cell>
          <cell r="H1204">
            <v>8.5903200000000002</v>
          </cell>
          <cell r="I1204">
            <v>8691217084291</v>
          </cell>
        </row>
        <row r="1205">
          <cell r="E1205" t="str">
            <v>Mas 842 Montajlı Magazinlik Beyaz</v>
          </cell>
          <cell r="F1205">
            <v>0.18</v>
          </cell>
          <cell r="G1205" t="str">
            <v>TL</v>
          </cell>
          <cell r="H1205">
            <v>8.5903200000000002</v>
          </cell>
          <cell r="I1205" t="str">
            <v>8691217084215</v>
          </cell>
        </row>
        <row r="1206">
          <cell r="E1206" t="str">
            <v>Mas 842 Montajlı Magazinlik Bebe Mavi</v>
          </cell>
          <cell r="F1206">
            <v>0.18</v>
          </cell>
          <cell r="G1206" t="str">
            <v>TL</v>
          </cell>
          <cell r="H1206">
            <v>8.5903200000000002</v>
          </cell>
          <cell r="I1206" t="str">
            <v>8691217084208</v>
          </cell>
        </row>
        <row r="1207">
          <cell r="E1207" t="str">
            <v>Mas 842 Montajlı Magazinlik Yeşil</v>
          </cell>
          <cell r="F1207">
            <v>0.18</v>
          </cell>
          <cell r="G1207" t="str">
            <v>TL</v>
          </cell>
          <cell r="H1207">
            <v>8.5903200000000002</v>
          </cell>
          <cell r="I1207" t="str">
            <v>8691217084222</v>
          </cell>
        </row>
        <row r="1208">
          <cell r="E1208" t="str">
            <v>Mas 842 Montajlı Magazinlik Pembe</v>
          </cell>
          <cell r="F1208">
            <v>0.18</v>
          </cell>
          <cell r="G1208" t="str">
            <v>TL</v>
          </cell>
          <cell r="H1208">
            <v>8.5903200000000002</v>
          </cell>
          <cell r="I1208" t="str">
            <v>8691217084239</v>
          </cell>
        </row>
        <row r="1209">
          <cell r="E1209" t="str">
            <v>Mas 842 Montajlı Magazinlik Turuncu</v>
          </cell>
          <cell r="F1209">
            <v>0.18</v>
          </cell>
          <cell r="G1209" t="str">
            <v>TL</v>
          </cell>
          <cell r="H1209">
            <v>8.5903200000000002</v>
          </cell>
          <cell r="I1209" t="str">
            <v>8691217084246</v>
          </cell>
        </row>
        <row r="1210">
          <cell r="E1210" t="str">
            <v>Mas 842 Montajlı Magazinlik Sarı</v>
          </cell>
          <cell r="F1210">
            <v>0.18</v>
          </cell>
          <cell r="G1210" t="str">
            <v>TL</v>
          </cell>
          <cell r="H1210">
            <v>8.5903200000000002</v>
          </cell>
          <cell r="I1210" t="str">
            <v>8691217084253</v>
          </cell>
        </row>
        <row r="1211">
          <cell r="E1211" t="str">
            <v>Mas 8222 Rainbow Katlanabilir Karton Magazinlik 4'lü Bebe Mavi</v>
          </cell>
          <cell r="F1211">
            <v>0.18</v>
          </cell>
          <cell r="G1211" t="str">
            <v>TL</v>
          </cell>
          <cell r="H1211">
            <v>7.7211999999999996</v>
          </cell>
          <cell r="I1211">
            <v>8691217822213</v>
          </cell>
        </row>
        <row r="1212">
          <cell r="E1212" t="str">
            <v>Mas 8222 Rainbow Katlanabilir Karton Magazinlik 4'lü Beyaz</v>
          </cell>
          <cell r="F1212">
            <v>0.18</v>
          </cell>
          <cell r="G1212" t="str">
            <v>TL</v>
          </cell>
          <cell r="H1212">
            <v>7.7211999999999996</v>
          </cell>
          <cell r="I1212">
            <v>8691217822206</v>
          </cell>
        </row>
        <row r="1213">
          <cell r="E1213" t="str">
            <v>Mas 8222 Rainbow Katlanabilir Karton Magazinlik 4'lü Gri</v>
          </cell>
          <cell r="F1213">
            <v>0.18</v>
          </cell>
          <cell r="G1213" t="str">
            <v>TL</v>
          </cell>
          <cell r="H1213">
            <v>7.7211999999999996</v>
          </cell>
          <cell r="I1213">
            <v>8691217822268</v>
          </cell>
        </row>
        <row r="1214">
          <cell r="E1214" t="str">
            <v>Mas 8222 Rainbow Katlanabilir Karton Magazinlik 4'lü Kırmızı</v>
          </cell>
          <cell r="F1214">
            <v>0.18</v>
          </cell>
          <cell r="G1214" t="str">
            <v>TL</v>
          </cell>
          <cell r="H1214">
            <v>7.7211999999999996</v>
          </cell>
          <cell r="I1214">
            <v>8691217822275</v>
          </cell>
        </row>
        <row r="1215">
          <cell r="E1215" t="str">
            <v>Mas 8222 Rainbow Katlanabilir Karton Magazinlik 4'lü Lacivert</v>
          </cell>
          <cell r="F1215">
            <v>0.18</v>
          </cell>
          <cell r="G1215" t="str">
            <v>TL</v>
          </cell>
          <cell r="H1215">
            <v>7.7211999999999996</v>
          </cell>
          <cell r="I1215">
            <v>8691217822282</v>
          </cell>
        </row>
        <row r="1216">
          <cell r="E1216" t="str">
            <v>Mas 8222 Rainbow Katlanabilir Karton Magazinlik 4'lü Pembe</v>
          </cell>
          <cell r="F1216">
            <v>0.18</v>
          </cell>
          <cell r="G1216" t="str">
            <v>TL</v>
          </cell>
          <cell r="H1216">
            <v>7.7211999999999996</v>
          </cell>
          <cell r="I1216">
            <v>8691217822220</v>
          </cell>
        </row>
        <row r="1217">
          <cell r="E1217" t="str">
            <v>Mas 8222 Rainbow Katlanabilir Karton Magazinlik 4'lü Sarı</v>
          </cell>
          <cell r="F1217">
            <v>0.18</v>
          </cell>
          <cell r="G1217" t="str">
            <v>TL</v>
          </cell>
          <cell r="H1217">
            <v>7.7211999999999996</v>
          </cell>
          <cell r="I1217">
            <v>8691217822237</v>
          </cell>
        </row>
        <row r="1218">
          <cell r="E1218" t="str">
            <v>Mas 8222 Rainbow Katlanabilir Karton Magazinlik 4'lü Siyah</v>
          </cell>
          <cell r="F1218">
            <v>0.18</v>
          </cell>
          <cell r="G1218" t="str">
            <v>TL</v>
          </cell>
          <cell r="H1218">
            <v>7.7211999999999996</v>
          </cell>
          <cell r="I1218">
            <v>8691217822299</v>
          </cell>
        </row>
        <row r="1219">
          <cell r="E1219" t="str">
            <v>Mas 8222 Rainbow Katlanabilir Karton Magazinlik 4'lü Turuncu</v>
          </cell>
          <cell r="F1219">
            <v>0.18</v>
          </cell>
          <cell r="G1219" t="str">
            <v>TL</v>
          </cell>
          <cell r="H1219">
            <v>7.7211999999999996</v>
          </cell>
          <cell r="I1219">
            <v>8691217822244</v>
          </cell>
        </row>
        <row r="1220">
          <cell r="E1220" t="str">
            <v>Mas 8222 Rainbow Katlanabilir Karton Magazinlik 4'lü Yeşil</v>
          </cell>
          <cell r="F1220">
            <v>0.18</v>
          </cell>
          <cell r="G1220" t="str">
            <v>TL</v>
          </cell>
          <cell r="H1220">
            <v>7.7211999999999996</v>
          </cell>
          <cell r="I1220">
            <v>8691217822251</v>
          </cell>
        </row>
        <row r="1221">
          <cell r="E1221" t="str">
            <v>Mas 540 Perfore Magazinlik Siyah</v>
          </cell>
          <cell r="F1221">
            <v>0.18</v>
          </cell>
          <cell r="G1221" t="str">
            <v>TL</v>
          </cell>
          <cell r="H1221">
            <v>16.798848</v>
          </cell>
          <cell r="I1221">
            <v>8691217054096</v>
          </cell>
        </row>
        <row r="1222">
          <cell r="E1222" t="str">
            <v>Mas 540 Perfore Magazinlik Gri</v>
          </cell>
          <cell r="F1222">
            <v>0.18</v>
          </cell>
          <cell r="G1222" t="str">
            <v>TL</v>
          </cell>
          <cell r="H1222">
            <v>16.798848</v>
          </cell>
          <cell r="I1222">
            <v>8691217054065</v>
          </cell>
        </row>
        <row r="1223">
          <cell r="E1223" t="str">
            <v>Mas 3848 Magazinlik Suni Deri Siyah</v>
          </cell>
          <cell r="F1223">
            <v>0.18</v>
          </cell>
          <cell r="G1223" t="str">
            <v>TL</v>
          </cell>
          <cell r="H1223">
            <v>52.505013599999991</v>
          </cell>
          <cell r="I1223">
            <v>8691217384896</v>
          </cell>
        </row>
        <row r="1224">
          <cell r="E1224" t="str">
            <v>Mas 3848 Magazinlik Suni Deri Kahverengi</v>
          </cell>
          <cell r="F1224">
            <v>0.18</v>
          </cell>
          <cell r="G1224" t="str">
            <v>TL</v>
          </cell>
          <cell r="H1224">
            <v>52.505013599999991</v>
          </cell>
          <cell r="I1224">
            <v>8691217384889</v>
          </cell>
        </row>
        <row r="1225">
          <cell r="E1225" t="str">
            <v>Mas 1214 Force Makas 140 mm (Paslanmaz Çelik)</v>
          </cell>
          <cell r="F1225">
            <v>0.18</v>
          </cell>
          <cell r="G1225" t="str">
            <v>TL</v>
          </cell>
          <cell r="H1225">
            <v>3.1206840000000002</v>
          </cell>
          <cell r="I1225">
            <v>8691217121408</v>
          </cell>
        </row>
        <row r="1226">
          <cell r="E1226" t="str">
            <v xml:space="preserve">Mas 1200 Force Makas 200 mm (Paslanmaz Çelik) </v>
          </cell>
          <cell r="F1226">
            <v>0.18</v>
          </cell>
          <cell r="G1226" t="str">
            <v>TL</v>
          </cell>
          <cell r="H1226">
            <v>4.0169640000000006</v>
          </cell>
          <cell r="I1226">
            <v>8691217122009</v>
          </cell>
        </row>
        <row r="1227">
          <cell r="E1227" t="str">
            <v>Mas 1220 Force Makas 220 mm (Paslanmaz Çelik)</v>
          </cell>
          <cell r="F1227">
            <v>0.18</v>
          </cell>
          <cell r="G1227" t="str">
            <v>TL</v>
          </cell>
          <cell r="H1227">
            <v>4.3673280000000005</v>
          </cell>
          <cell r="I1227">
            <v>8691217122207</v>
          </cell>
        </row>
        <row r="1228">
          <cell r="E1228" t="str">
            <v>Mas 1225 Force Makas 250 mm (Paslanmaz Çelik)</v>
          </cell>
          <cell r="F1228">
            <v>0.18</v>
          </cell>
          <cell r="G1228" t="str">
            <v>TL</v>
          </cell>
          <cell r="H1228">
            <v>5.5976760000000008</v>
          </cell>
          <cell r="I1228">
            <v>8691217122504</v>
          </cell>
        </row>
        <row r="1229">
          <cell r="E1229" t="str">
            <v xml:space="preserve">Mas 408 Fantastik Makas 140 mm (Paslanmaz çelik) </v>
          </cell>
          <cell r="F1229">
            <v>0.18</v>
          </cell>
          <cell r="G1229" t="str">
            <v>TL</v>
          </cell>
          <cell r="H1229">
            <v>2.8230879999999998</v>
          </cell>
          <cell r="I1229">
            <v>8691217040808</v>
          </cell>
        </row>
        <row r="1230">
          <cell r="E1230" t="str">
            <v xml:space="preserve">Mas 410 Fantastik Makas 160 mm (Paslanmaz çelik) </v>
          </cell>
          <cell r="F1230">
            <v>0.18</v>
          </cell>
          <cell r="G1230" t="str">
            <v>TL</v>
          </cell>
          <cell r="H1230">
            <v>3.0183295999999999</v>
          </cell>
          <cell r="I1230">
            <v>8691217041003</v>
          </cell>
        </row>
        <row r="1231">
          <cell r="E1231" t="str">
            <v xml:space="preserve">Mas 415 Fantastik Makas 178 mm (Paslanmaz çelik) </v>
          </cell>
          <cell r="F1231">
            <v>0.18</v>
          </cell>
          <cell r="G1231" t="str">
            <v>TL</v>
          </cell>
          <cell r="H1231">
            <v>4.1320448000000001</v>
          </cell>
          <cell r="I1231">
            <v>8691217041508</v>
          </cell>
        </row>
        <row r="1232">
          <cell r="E1232" t="str">
            <v xml:space="preserve">Mas 420 Fantastik Makas 215 mm (Paslanmaz çelik) </v>
          </cell>
          <cell r="F1232">
            <v>0.18</v>
          </cell>
          <cell r="G1232" t="str">
            <v>TL</v>
          </cell>
          <cell r="H1232">
            <v>4.6646912000000009</v>
          </cell>
          <cell r="I1232">
            <v>8691217042000</v>
          </cell>
        </row>
        <row r="1233">
          <cell r="E1233" t="str">
            <v xml:space="preserve">Mas 425 Fantastik Makas 254 mm (Paslanmaz çelik) </v>
          </cell>
          <cell r="F1233">
            <v>0.18</v>
          </cell>
          <cell r="G1233" t="str">
            <v>TL</v>
          </cell>
          <cell r="H1233">
            <v>7.0079007999999998</v>
          </cell>
          <cell r="I1233">
            <v>8691217042505</v>
          </cell>
        </row>
        <row r="1234">
          <cell r="E1234" t="str">
            <v>Bion 9320 Ofis Makası 20 cm</v>
          </cell>
          <cell r="F1234">
            <v>0.18</v>
          </cell>
          <cell r="G1234" t="str">
            <v>TL</v>
          </cell>
          <cell r="H1234">
            <v>2.8843920000000001</v>
          </cell>
          <cell r="I1234">
            <v>8691217932004</v>
          </cell>
        </row>
        <row r="1235">
          <cell r="E1235" t="str">
            <v>Bion 9323 Ofis Makası 23 cm</v>
          </cell>
          <cell r="F1235">
            <v>0.18</v>
          </cell>
          <cell r="G1235" t="str">
            <v>TL</v>
          </cell>
          <cell r="H1235">
            <v>3.4361280000000001</v>
          </cell>
          <cell r="I1235">
            <v>8691217932301</v>
          </cell>
        </row>
        <row r="1236">
          <cell r="E1236" t="str">
            <v>Bion 9325 Ofis Makası 25 cm</v>
          </cell>
          <cell r="F1236">
            <v>0.18</v>
          </cell>
          <cell r="G1236" t="str">
            <v>TL</v>
          </cell>
          <cell r="H1236">
            <v>3.8719296000000005</v>
          </cell>
          <cell r="I1236">
            <v>8691217932509</v>
          </cell>
        </row>
        <row r="1237">
          <cell r="E1237" t="str">
            <v>Mas 703 Sivri Uçlu Küpür Makası (Eczane Makası)</v>
          </cell>
          <cell r="F1237">
            <v>0.18</v>
          </cell>
          <cell r="G1237" t="str">
            <v>TL</v>
          </cell>
          <cell r="H1237">
            <v>1.8658920000000001</v>
          </cell>
          <cell r="I1237">
            <v>8691217070300</v>
          </cell>
        </row>
        <row r="1238">
          <cell r="E1238" t="str">
            <v>Mas 2740 Kauçuk Gövdeli Maket Bıçağı (Küçük)</v>
          </cell>
          <cell r="F1238">
            <v>0.18</v>
          </cell>
          <cell r="G1238" t="str">
            <v>TL</v>
          </cell>
          <cell r="H1238">
            <v>3.1555264000000007</v>
          </cell>
          <cell r="I1238">
            <v>8691217274005</v>
          </cell>
        </row>
        <row r="1239">
          <cell r="E1239" t="str">
            <v>Mas 2750 Kauçuk Gövdeli Maket Bıçağı (Büyük)</v>
          </cell>
          <cell r="F1239">
            <v>0.18</v>
          </cell>
          <cell r="G1239" t="str">
            <v>TL</v>
          </cell>
          <cell r="H1239">
            <v>4.2029711999999995</v>
          </cell>
          <cell r="I1239">
            <v>8691217275002</v>
          </cell>
        </row>
        <row r="1240">
          <cell r="E1240" t="str">
            <v xml:space="preserve">Mas 2745 Kalemtraşlı Maket Bıçağı No:9 </v>
          </cell>
          <cell r="F1240">
            <v>0.18</v>
          </cell>
          <cell r="G1240" t="str">
            <v>TL</v>
          </cell>
          <cell r="H1240">
            <v>5.0317391999999996</v>
          </cell>
          <cell r="I1240">
            <v>8691217274500</v>
          </cell>
        </row>
        <row r="1241">
          <cell r="E1241" t="str">
            <v>Mas 2748 Profesyonel Maket Bıçağı No:9</v>
          </cell>
          <cell r="F1241">
            <v>0.18</v>
          </cell>
          <cell r="G1241" t="str">
            <v>TL</v>
          </cell>
          <cell r="H1241">
            <v>11.159500800000002</v>
          </cell>
          <cell r="I1241">
            <v>8691217274807</v>
          </cell>
        </row>
        <row r="1242">
          <cell r="E1242" t="str">
            <v xml:space="preserve">Mas 2755 Kalemtraşlı Maket Bıçağı No:18 </v>
          </cell>
          <cell r="F1242">
            <v>0.18</v>
          </cell>
          <cell r="G1242" t="str">
            <v>TL</v>
          </cell>
          <cell r="H1242">
            <v>8.4526576000000002</v>
          </cell>
          <cell r="I1242">
            <v>8691217275507</v>
          </cell>
        </row>
        <row r="1243">
          <cell r="E1243" t="str">
            <v>Mas 2758 Profesyonel Maket Bıçağı No:18</v>
          </cell>
          <cell r="F1243">
            <v>0.18</v>
          </cell>
          <cell r="G1243" t="str">
            <v>TL</v>
          </cell>
          <cell r="H1243">
            <v>23.1493216</v>
          </cell>
          <cell r="I1243">
            <v>8691217275804</v>
          </cell>
        </row>
        <row r="1244">
          <cell r="E1244" t="str">
            <v>Mas 2770 Plastik Gövde Maket Biçagi (Yayli Güvenlik) No:18</v>
          </cell>
          <cell r="F1244">
            <v>0.18</v>
          </cell>
          <cell r="G1244" t="str">
            <v>TL</v>
          </cell>
          <cell r="H1244">
            <v>8.4195999999999991</v>
          </cell>
          <cell r="I1244">
            <v>8691217277006</v>
          </cell>
        </row>
        <row r="1245">
          <cell r="E1245" t="str">
            <v xml:space="preserve">Mas 560 Maket  Bıçağı (Küçük) </v>
          </cell>
          <cell r="F1245">
            <v>0.18</v>
          </cell>
          <cell r="G1245" t="str">
            <v>TL</v>
          </cell>
          <cell r="H1245">
            <v>1.9263424</v>
          </cell>
          <cell r="I1245">
            <v>8691217056007</v>
          </cell>
        </row>
        <row r="1246">
          <cell r="E1246" t="str">
            <v xml:space="preserve">Mas 568 Metal Gövdeli Maket Bıçağı (Küçük) </v>
          </cell>
          <cell r="F1246">
            <v>0.18</v>
          </cell>
          <cell r="G1246" t="str">
            <v>TL</v>
          </cell>
          <cell r="H1246">
            <v>2.0061928</v>
          </cell>
          <cell r="I1246">
            <v>8691217056809</v>
          </cell>
        </row>
        <row r="1247">
          <cell r="E1247" t="str">
            <v xml:space="preserve">Mas 565 Metal  Ağızlı  Maket Bıçağı  (Büyük) </v>
          </cell>
          <cell r="F1247">
            <v>0.18</v>
          </cell>
          <cell r="G1247" t="str">
            <v>TL</v>
          </cell>
          <cell r="H1247">
            <v>3.6828959999999995</v>
          </cell>
          <cell r="I1247">
            <v>8691217056502</v>
          </cell>
        </row>
        <row r="1248">
          <cell r="E1248" t="str">
            <v xml:space="preserve">Mas 570 Maket  Bıçağı (Küçük) </v>
          </cell>
          <cell r="F1248">
            <v>0.18</v>
          </cell>
          <cell r="G1248" t="str">
            <v>TL</v>
          </cell>
          <cell r="H1248">
            <v>1.3770119999999999</v>
          </cell>
          <cell r="I1248">
            <v>8691217057004</v>
          </cell>
        </row>
        <row r="1249">
          <cell r="E1249" t="str">
            <v xml:space="preserve">Mas 575 Maket  Bıçağı (Büyük) </v>
          </cell>
          <cell r="F1249">
            <v>0.18</v>
          </cell>
          <cell r="G1249" t="str">
            <v>TL</v>
          </cell>
          <cell r="H1249">
            <v>2.5098943999999999</v>
          </cell>
          <cell r="I1249">
            <v>8691217057509</v>
          </cell>
        </row>
        <row r="1250">
          <cell r="E1250" t="str">
            <v>Mas 572 Tüpte  Maket Bıçağı Yedeği (Küçük)</v>
          </cell>
          <cell r="F1250">
            <v>0.18</v>
          </cell>
          <cell r="G1250" t="str">
            <v>TL</v>
          </cell>
          <cell r="H1250">
            <v>2.3607472000000005</v>
          </cell>
          <cell r="I1250">
            <v>8691217057202</v>
          </cell>
        </row>
        <row r="1251">
          <cell r="E1251" t="str">
            <v>Mas 579 Tüpte  Maket  Bıçağı  Yedeği (Büyük)</v>
          </cell>
          <cell r="F1251">
            <v>0.18</v>
          </cell>
          <cell r="G1251" t="str">
            <v>TL</v>
          </cell>
          <cell r="H1251">
            <v>5.5813800000000002</v>
          </cell>
          <cell r="I1251">
            <v>8691217057905</v>
          </cell>
        </row>
        <row r="1252">
          <cell r="E1252" t="str">
            <v>Mas 2771 Maket Bıçağı Yedeği (Güvenlik Tipi) No:18</v>
          </cell>
          <cell r="F1252">
            <v>0.18</v>
          </cell>
          <cell r="G1252" t="str">
            <v>TL</v>
          </cell>
          <cell r="H1252">
            <v>6.7356799999999994</v>
          </cell>
          <cell r="I1252">
            <v>8691217277105</v>
          </cell>
        </row>
        <row r="1253">
          <cell r="E1253" t="str">
            <v>Esselte Makas 13.97cm</v>
          </cell>
          <cell r="F1253">
            <v>0.18</v>
          </cell>
          <cell r="G1253" t="str">
            <v>TL</v>
          </cell>
          <cell r="H1253">
            <v>2.9609999999999999</v>
          </cell>
          <cell r="I1253" t="str">
            <v>8691474981135</v>
          </cell>
        </row>
        <row r="1254">
          <cell r="E1254" t="str">
            <v>Esselte Makas 17.78cm</v>
          </cell>
          <cell r="F1254">
            <v>0.18</v>
          </cell>
          <cell r="G1254" t="str">
            <v>TL</v>
          </cell>
          <cell r="H1254">
            <v>3.9762</v>
          </cell>
          <cell r="I1254" t="str">
            <v>8691474981142</v>
          </cell>
        </row>
        <row r="1255">
          <cell r="E1255" t="str">
            <v>Esselte Makas 20.32cm</v>
          </cell>
          <cell r="F1255">
            <v>0.18</v>
          </cell>
          <cell r="G1255" t="str">
            <v>TL</v>
          </cell>
          <cell r="H1255">
            <v>4.9914000000000005</v>
          </cell>
          <cell r="I1255" t="str">
            <v>8691474981159</v>
          </cell>
        </row>
        <row r="1256">
          <cell r="E1256" t="str">
            <v>Esselte Makas 25.40cm</v>
          </cell>
          <cell r="F1256">
            <v>0.18</v>
          </cell>
          <cell r="G1256" t="str">
            <v>TL</v>
          </cell>
          <cell r="H1256">
            <v>5.9219999999999997</v>
          </cell>
          <cell r="I1256" t="str">
            <v>8691474981166</v>
          </cell>
        </row>
        <row r="1257">
          <cell r="E1257" t="str">
            <v>Leitz WOW 20.5 cm Blisterli Makas Metalik Beyaz</v>
          </cell>
          <cell r="F1257">
            <v>0.18</v>
          </cell>
          <cell r="G1257" t="str">
            <v>TL</v>
          </cell>
          <cell r="H1257">
            <v>16.074000000000002</v>
          </cell>
          <cell r="I1257" t="str">
            <v>4002432100453</v>
          </cell>
        </row>
        <row r="1258">
          <cell r="E1258" t="str">
            <v>Leitz WOW 20.5 cm Blisterli Makas Metalik Pembe</v>
          </cell>
          <cell r="F1258">
            <v>0.18</v>
          </cell>
          <cell r="G1258" t="str">
            <v>TL</v>
          </cell>
          <cell r="H1258">
            <v>16.074000000000002</v>
          </cell>
          <cell r="I1258" t="str">
            <v>4002432100460</v>
          </cell>
        </row>
        <row r="1259">
          <cell r="E1259" t="str">
            <v>Leitz WOW 20.5 cm Blisterli Makas Metalik Mavi</v>
          </cell>
          <cell r="F1259">
            <v>0.18</v>
          </cell>
          <cell r="G1259" t="str">
            <v>TL</v>
          </cell>
          <cell r="H1259">
            <v>16.074000000000002</v>
          </cell>
          <cell r="I1259" t="str">
            <v>4002432100477</v>
          </cell>
        </row>
        <row r="1260">
          <cell r="E1260" t="str">
            <v>Leitz WOW 20.5 cm Blisterli Makas Metalik Turuncu</v>
          </cell>
          <cell r="F1260">
            <v>0.18</v>
          </cell>
          <cell r="G1260" t="str">
            <v>TL</v>
          </cell>
          <cell r="H1260">
            <v>16.074000000000002</v>
          </cell>
          <cell r="I1260" t="str">
            <v>4002432100484</v>
          </cell>
        </row>
        <row r="1261">
          <cell r="E1261" t="str">
            <v>Leitz WOW 20.5 cm Blisterli Makas Metalik Buz Mavisi</v>
          </cell>
          <cell r="F1261">
            <v>0.18</v>
          </cell>
          <cell r="G1261" t="str">
            <v>TL</v>
          </cell>
          <cell r="H1261">
            <v>16.074000000000002</v>
          </cell>
          <cell r="I1261" t="str">
            <v>4002432103201</v>
          </cell>
        </row>
        <row r="1262">
          <cell r="E1262" t="str">
            <v>Leitz WOW 20.5 cm Blisterli Makas Metalik Mor</v>
          </cell>
          <cell r="F1262">
            <v>0.18</v>
          </cell>
          <cell r="G1262" t="str">
            <v>TL</v>
          </cell>
          <cell r="H1262">
            <v>16.074000000000002</v>
          </cell>
          <cell r="I1262" t="str">
            <v>4002432103218</v>
          </cell>
        </row>
        <row r="1263">
          <cell r="E1263" t="str">
            <v>Leitz WOW 20.5 cm Blisterli Makas Metalik Yeşil</v>
          </cell>
          <cell r="F1263">
            <v>0.18</v>
          </cell>
          <cell r="G1263" t="str">
            <v>TL</v>
          </cell>
          <cell r="H1263">
            <v>16.074000000000002</v>
          </cell>
          <cell r="I1263" t="str">
            <v>4002432100491</v>
          </cell>
        </row>
        <row r="1264">
          <cell r="E1264" t="str">
            <v xml:space="preserve">Leitz Style Led Masa Lambası Kutup Beyazı </v>
          </cell>
          <cell r="F1264">
            <v>0.18</v>
          </cell>
          <cell r="G1264" t="str">
            <v>TL</v>
          </cell>
          <cell r="H1264">
            <v>702.18</v>
          </cell>
          <cell r="I1264" t="str">
            <v>4002432110971</v>
          </cell>
        </row>
        <row r="1265">
          <cell r="E1265" t="str">
            <v>Leitz Style Led Masa Lambası Garnet Kırmızısı</v>
          </cell>
          <cell r="F1265">
            <v>0.18</v>
          </cell>
          <cell r="G1265" t="str">
            <v>TL</v>
          </cell>
          <cell r="H1265">
            <v>702.18</v>
          </cell>
          <cell r="I1265" t="str">
            <v>4002432110988</v>
          </cell>
        </row>
        <row r="1266">
          <cell r="E1266" t="str">
            <v>Leitz Style Led Masa Lambası Seramik Yeşili</v>
          </cell>
          <cell r="F1266">
            <v>0.18</v>
          </cell>
          <cell r="G1266" t="str">
            <v>TL</v>
          </cell>
          <cell r="H1266">
            <v>702.18</v>
          </cell>
          <cell r="I1266" t="str">
            <v>4002432110995</v>
          </cell>
        </row>
        <row r="1267">
          <cell r="E1267" t="str">
            <v>Leitz Style Led Masa Lambası Titan Mavisi</v>
          </cell>
          <cell r="F1267">
            <v>0.18</v>
          </cell>
          <cell r="G1267" t="str">
            <v>TL</v>
          </cell>
          <cell r="H1267">
            <v>702.18</v>
          </cell>
          <cell r="I1267" t="str">
            <v>4002432111008</v>
          </cell>
        </row>
        <row r="1268">
          <cell r="E1268" t="str">
            <v>Leitz Style Led Masa Lambası Saten Siyahı</v>
          </cell>
          <cell r="F1268">
            <v>0.18</v>
          </cell>
          <cell r="G1268" t="str">
            <v>TL</v>
          </cell>
          <cell r="H1268">
            <v>702.18</v>
          </cell>
          <cell r="I1268" t="str">
            <v>4002432111015</v>
          </cell>
        </row>
        <row r="1269">
          <cell r="E1269" t="str">
            <v>Mas 808 Tidy Masaüstü Organizer Set Şeffaf</v>
          </cell>
          <cell r="F1269">
            <v>0.18</v>
          </cell>
          <cell r="G1269" t="str">
            <v>TL</v>
          </cell>
          <cell r="H1269">
            <v>5.9907199999999996</v>
          </cell>
          <cell r="I1269" t="str">
            <v>4002432399116</v>
          </cell>
        </row>
        <row r="1270">
          <cell r="E1270" t="str">
            <v>Mas 808 Tidy Masaüstü Organizer Set Duman</v>
          </cell>
          <cell r="F1270">
            <v>0.18</v>
          </cell>
          <cell r="G1270" t="str">
            <v>TL</v>
          </cell>
          <cell r="H1270">
            <v>5.9907199999999996</v>
          </cell>
          <cell r="I1270" t="str">
            <v>4002432399123</v>
          </cell>
        </row>
        <row r="1271">
          <cell r="E1271" t="str">
            <v xml:space="preserve">Mas 808 Tidy Masaüstü Organizer Set Kırmızı </v>
          </cell>
          <cell r="F1271">
            <v>0.18</v>
          </cell>
          <cell r="G1271" t="str">
            <v>TL</v>
          </cell>
          <cell r="H1271">
            <v>5.9907199999999996</v>
          </cell>
          <cell r="I1271" t="str">
            <v>4002432100781</v>
          </cell>
        </row>
        <row r="1272">
          <cell r="E1272" t="str">
            <v>Mas 808 Tidy Masaüstü Organizer Set Lila</v>
          </cell>
          <cell r="F1272">
            <v>0.18</v>
          </cell>
          <cell r="G1272" t="str">
            <v>TL</v>
          </cell>
          <cell r="H1272">
            <v>5.9907199999999996</v>
          </cell>
          <cell r="I1272" t="str">
            <v>4002432100798</v>
          </cell>
        </row>
        <row r="1273">
          <cell r="E1273" t="str">
            <v>Mas 808 Tidy Masaüstü Organizer Set Mavi</v>
          </cell>
          <cell r="F1273">
            <v>0.18</v>
          </cell>
          <cell r="G1273" t="str">
            <v>TL</v>
          </cell>
          <cell r="H1273">
            <v>5.9907199999999996</v>
          </cell>
          <cell r="I1273" t="str">
            <v>4002432100804</v>
          </cell>
        </row>
        <row r="1274">
          <cell r="E1274" t="str">
            <v>Mas 808 Tidy Masaüstü Organizer Set Siyah</v>
          </cell>
          <cell r="F1274">
            <v>0.18</v>
          </cell>
          <cell r="G1274" t="str">
            <v>TL</v>
          </cell>
          <cell r="H1274">
            <v>5.9907199999999996</v>
          </cell>
          <cell r="I1274" t="str">
            <v>4002432100811</v>
          </cell>
        </row>
        <row r="1275">
          <cell r="E1275" t="str">
            <v>Mas 810 Masaüstü Organizer Şeffaf</v>
          </cell>
          <cell r="F1275">
            <v>0.18</v>
          </cell>
          <cell r="G1275" t="str">
            <v>TL</v>
          </cell>
          <cell r="H1275">
            <v>7.7134399999999994</v>
          </cell>
          <cell r="I1275" t="str">
            <v>4002432103287</v>
          </cell>
        </row>
        <row r="1276">
          <cell r="E1276" t="str">
            <v>Mas 810 Masaüstü Organizer Duman</v>
          </cell>
          <cell r="F1276">
            <v>0.18</v>
          </cell>
          <cell r="G1276" t="str">
            <v>TL</v>
          </cell>
          <cell r="H1276">
            <v>7.7134399999999994</v>
          </cell>
          <cell r="I1276" t="str">
            <v>4002432103294</v>
          </cell>
        </row>
        <row r="1277">
          <cell r="E1277" t="str">
            <v>Mas 815 Masaüstü Organizer Set Şeffaf</v>
          </cell>
          <cell r="F1277">
            <v>0.18</v>
          </cell>
          <cell r="G1277" t="str">
            <v>TL</v>
          </cell>
          <cell r="H1277">
            <v>7.2245600000000003</v>
          </cell>
          <cell r="I1277" t="str">
            <v>4002432100828</v>
          </cell>
        </row>
        <row r="1278">
          <cell r="E1278" t="str">
            <v>Mas 815 Masaüstü Organizer Set Duman</v>
          </cell>
          <cell r="F1278">
            <v>0.18</v>
          </cell>
          <cell r="G1278" t="str">
            <v>TL</v>
          </cell>
          <cell r="H1278">
            <v>7.2245600000000003</v>
          </cell>
          <cell r="I1278" t="str">
            <v>4002432111312</v>
          </cell>
        </row>
        <row r="1279">
          <cell r="E1279" t="str">
            <v>Mas 812 Masaüstü Organizer Trendy Şeffaf</v>
          </cell>
          <cell r="F1279">
            <v>0.18</v>
          </cell>
          <cell r="G1279" t="str">
            <v>TL</v>
          </cell>
          <cell r="H1279">
            <v>7.5194399999999995</v>
          </cell>
          <cell r="I1279" t="str">
            <v>4002432111329</v>
          </cell>
        </row>
        <row r="1280">
          <cell r="E1280" t="str">
            <v>Mas 812 Masaüstü Organizer Trendy Siyah</v>
          </cell>
          <cell r="F1280">
            <v>0.18</v>
          </cell>
          <cell r="G1280" t="str">
            <v>TL</v>
          </cell>
          <cell r="H1280">
            <v>7.5194399999999995</v>
          </cell>
          <cell r="I1280" t="str">
            <v>4002432111336</v>
          </cell>
        </row>
        <row r="1281">
          <cell r="E1281" t="str">
            <v>Mas 812 Masaüstü Organizer Trendy Mavi</v>
          </cell>
          <cell r="F1281">
            <v>0.18</v>
          </cell>
          <cell r="G1281" t="str">
            <v>TL</v>
          </cell>
          <cell r="H1281">
            <v>7.5194399999999995</v>
          </cell>
          <cell r="I1281" t="str">
            <v>4002432111343</v>
          </cell>
        </row>
        <row r="1282">
          <cell r="E1282" t="str">
            <v>Mas 812 Masaüstü Organizer Trendy Kırmızı</v>
          </cell>
          <cell r="F1282">
            <v>0.18</v>
          </cell>
          <cell r="G1282" t="str">
            <v>TL</v>
          </cell>
          <cell r="H1282">
            <v>7.5194399999999995</v>
          </cell>
          <cell r="I1282" t="str">
            <v>4002432111350</v>
          </cell>
        </row>
        <row r="1283">
          <cell r="E1283" t="str">
            <v>Mas 812 Masaüstü Organizer Trendy Duman</v>
          </cell>
          <cell r="F1283">
            <v>0.18</v>
          </cell>
          <cell r="G1283" t="str">
            <v>TL</v>
          </cell>
          <cell r="H1283">
            <v>7.5194399999999995</v>
          </cell>
          <cell r="I1283" t="str">
            <v>4002432111367</v>
          </cell>
        </row>
        <row r="1284">
          <cell r="E1284" t="str">
            <v>Mas 490 Kübik Kristal Kalemlik Şeffaf</v>
          </cell>
          <cell r="F1284">
            <v>0.18</v>
          </cell>
          <cell r="G1284" t="str">
            <v>TL</v>
          </cell>
          <cell r="H1284">
            <v>2.8634399999999998</v>
          </cell>
          <cell r="I1284" t="str">
            <v>4002432342259</v>
          </cell>
        </row>
        <row r="1285">
          <cell r="E1285" t="str">
            <v>Mas 490 Kübik Kristal Kalemlik Kırmızı</v>
          </cell>
          <cell r="F1285">
            <v>0.18</v>
          </cell>
          <cell r="G1285" t="str">
            <v>TL</v>
          </cell>
          <cell r="H1285">
            <v>2.8634399999999998</v>
          </cell>
          <cell r="I1285" t="str">
            <v>4002432342266</v>
          </cell>
        </row>
        <row r="1286">
          <cell r="E1286" t="str">
            <v>Mas 490 Kübik Kristal Kalemlik Gri</v>
          </cell>
          <cell r="F1286">
            <v>0.18</v>
          </cell>
          <cell r="G1286" t="str">
            <v>TL</v>
          </cell>
          <cell r="H1286">
            <v>2.8634399999999998</v>
          </cell>
          <cell r="I1286" t="str">
            <v>4002432342280</v>
          </cell>
        </row>
        <row r="1287">
          <cell r="E1287" t="str">
            <v>Mas 490 Kübik Kristal Kalemlik Siyah</v>
          </cell>
          <cell r="F1287">
            <v>0.18</v>
          </cell>
          <cell r="G1287" t="str">
            <v>TL</v>
          </cell>
          <cell r="H1287">
            <v>2.8634399999999998</v>
          </cell>
          <cell r="I1287" t="str">
            <v>4002432334650</v>
          </cell>
        </row>
        <row r="1288">
          <cell r="E1288" t="str">
            <v>Mas 495 Silindirik Kristal Kalemlik Şeffaf</v>
          </cell>
          <cell r="F1288">
            <v>0.18</v>
          </cell>
          <cell r="G1288" t="str">
            <v>TL</v>
          </cell>
          <cell r="H1288">
            <v>2.7315200000000002</v>
          </cell>
          <cell r="I1288" t="str">
            <v>4002432334667</v>
          </cell>
        </row>
        <row r="1289">
          <cell r="E1289" t="str">
            <v>Mas 495 Silindirik Kristal Kalemlik Kırmızı</v>
          </cell>
          <cell r="F1289">
            <v>0.18</v>
          </cell>
          <cell r="G1289" t="str">
            <v>TL</v>
          </cell>
          <cell r="H1289">
            <v>2.7315200000000002</v>
          </cell>
          <cell r="I1289" t="str">
            <v>4002432334674</v>
          </cell>
        </row>
        <row r="1290">
          <cell r="E1290" t="str">
            <v>Mas 495 Silindirik Kristal Kalemlik Gri</v>
          </cell>
          <cell r="F1290">
            <v>0.18</v>
          </cell>
          <cell r="G1290" t="str">
            <v>TL</v>
          </cell>
          <cell r="H1290">
            <v>2.7315200000000002</v>
          </cell>
          <cell r="I1290" t="str">
            <v>4002432324491</v>
          </cell>
        </row>
        <row r="1291">
          <cell r="E1291" t="str">
            <v>Mas 495 Silindirik Kristal Kalemlik Siyah</v>
          </cell>
          <cell r="F1291">
            <v>0.18</v>
          </cell>
          <cell r="G1291" t="str">
            <v>TL</v>
          </cell>
          <cell r="H1291">
            <v>2.7315200000000002</v>
          </cell>
          <cell r="I1291" t="str">
            <v>4002432324507</v>
          </cell>
        </row>
        <row r="1292">
          <cell r="E1292" t="str">
            <v>Mas 882 Vivid Renkli Masaüstü Set Mavi</v>
          </cell>
          <cell r="F1292">
            <v>0.18</v>
          </cell>
          <cell r="G1292" t="str">
            <v>TL</v>
          </cell>
          <cell r="H1292">
            <v>17.816960000000002</v>
          </cell>
          <cell r="I1292" t="str">
            <v>4002432324538</v>
          </cell>
        </row>
        <row r="1293">
          <cell r="E1293" t="str">
            <v>Mas 882 Vivid Renkli Masaüstü Set Yeşil</v>
          </cell>
          <cell r="F1293">
            <v>0.18</v>
          </cell>
          <cell r="G1293" t="str">
            <v>TL</v>
          </cell>
          <cell r="H1293">
            <v>17.816960000000002</v>
          </cell>
          <cell r="I1293" t="str">
            <v>4002432324521</v>
          </cell>
        </row>
        <row r="1294">
          <cell r="E1294" t="str">
            <v>Mas 882 Vivid Renkli Masaüstü Set Sarı</v>
          </cell>
          <cell r="F1294">
            <v>0.18</v>
          </cell>
          <cell r="G1294" t="str">
            <v>TL</v>
          </cell>
          <cell r="H1294">
            <v>17.816960000000002</v>
          </cell>
          <cell r="I1294" t="str">
            <v>4002432108619</v>
          </cell>
        </row>
        <row r="1295">
          <cell r="E1295" t="str">
            <v>Mas 882 Vivid Renkli Masaüstü Set Turuncu</v>
          </cell>
          <cell r="F1295">
            <v>0.18</v>
          </cell>
          <cell r="G1295" t="str">
            <v>TL</v>
          </cell>
          <cell r="H1295">
            <v>17.816960000000002</v>
          </cell>
          <cell r="I1295" t="str">
            <v>4002432108626</v>
          </cell>
        </row>
        <row r="1296">
          <cell r="E1296" t="str">
            <v>Mas 882 Vivid Renkli Masaüstü Set Pembe</v>
          </cell>
          <cell r="F1296">
            <v>0.18</v>
          </cell>
          <cell r="G1296" t="str">
            <v>TL</v>
          </cell>
          <cell r="H1296">
            <v>17.816960000000002</v>
          </cell>
          <cell r="I1296" t="str">
            <v>4002432108657</v>
          </cell>
        </row>
        <row r="1297">
          <cell r="E1297" t="str">
            <v>Mas 882 Vivid Renkli Masaüstü Set Beyaz</v>
          </cell>
          <cell r="F1297">
            <v>0.18</v>
          </cell>
          <cell r="G1297" t="str">
            <v>TL</v>
          </cell>
          <cell r="H1297">
            <v>17.816960000000002</v>
          </cell>
          <cell r="I1297" t="str">
            <v>4002432108633</v>
          </cell>
        </row>
        <row r="1298">
          <cell r="E1298" t="str">
            <v>Mas 500 Silindirik Perfore Kalemlik Mavi</v>
          </cell>
          <cell r="F1298">
            <v>0.18</v>
          </cell>
          <cell r="G1298" t="str">
            <v>TL</v>
          </cell>
          <cell r="H1298">
            <v>4.8422400000000003</v>
          </cell>
          <cell r="I1298" t="str">
            <v>4002432108640</v>
          </cell>
        </row>
        <row r="1299">
          <cell r="E1299" t="str">
            <v>Mas 500 Silindirik Perfore Kalemlik Gri</v>
          </cell>
          <cell r="F1299">
            <v>0.18</v>
          </cell>
          <cell r="G1299" t="str">
            <v>TL</v>
          </cell>
          <cell r="H1299">
            <v>4.8422400000000003</v>
          </cell>
          <cell r="I1299" t="str">
            <v>4002432393183</v>
          </cell>
        </row>
        <row r="1300">
          <cell r="E1300" t="str">
            <v>Mas 500 Silindirik Perfore Kalemlik Siyah</v>
          </cell>
          <cell r="F1300">
            <v>0.18</v>
          </cell>
          <cell r="G1300" t="str">
            <v>TL</v>
          </cell>
          <cell r="H1300">
            <v>4.8422400000000003</v>
          </cell>
          <cell r="I1300" t="str">
            <v>4002432393114</v>
          </cell>
        </row>
        <row r="1301">
          <cell r="E1301" t="str">
            <v>Mas 800 Perfore Ataşlık Mavi</v>
          </cell>
          <cell r="F1301">
            <v>0.18</v>
          </cell>
          <cell r="G1301" t="str">
            <v>TL</v>
          </cell>
          <cell r="H1301">
            <v>4.0134720000000002</v>
          </cell>
          <cell r="I1301" t="str">
            <v>4002432392896</v>
          </cell>
        </row>
        <row r="1302">
          <cell r="E1302" t="str">
            <v>Mas 800 Perfore Ataşlık Gri</v>
          </cell>
          <cell r="F1302">
            <v>0.18</v>
          </cell>
          <cell r="G1302" t="str">
            <v>TL</v>
          </cell>
          <cell r="H1302">
            <v>3.9465807999999991</v>
          </cell>
          <cell r="I1302" t="str">
            <v>4002432392902</v>
          </cell>
        </row>
        <row r="1303">
          <cell r="E1303" t="str">
            <v>Mas 800 Perfore Ataşlık Siyah</v>
          </cell>
          <cell r="F1303">
            <v>0.18</v>
          </cell>
          <cell r="G1303" t="str">
            <v>TL</v>
          </cell>
          <cell r="H1303">
            <v>3.9465807999999991</v>
          </cell>
          <cell r="I1303" t="str">
            <v>4002432103140</v>
          </cell>
        </row>
        <row r="1304">
          <cell r="E1304" t="str">
            <v>Mas 855 Perfore Küp Blok Mavi</v>
          </cell>
          <cell r="F1304">
            <v>0.18</v>
          </cell>
          <cell r="G1304" t="str">
            <v>TL</v>
          </cell>
          <cell r="H1304">
            <v>6.9374399999999996</v>
          </cell>
          <cell r="I1304" t="str">
            <v>4002432103157</v>
          </cell>
        </row>
        <row r="1305">
          <cell r="E1305" t="str">
            <v>Mas 855 Perfore Küp Blok Gri</v>
          </cell>
          <cell r="F1305">
            <v>0.18</v>
          </cell>
          <cell r="G1305" t="str">
            <v>TL</v>
          </cell>
          <cell r="H1305">
            <v>6.9374399999999996</v>
          </cell>
          <cell r="I1305" t="str">
            <v>4002432392919</v>
          </cell>
        </row>
        <row r="1306">
          <cell r="E1306" t="str">
            <v>Mas 855 Perfore Küp Blok Siyah</v>
          </cell>
          <cell r="F1306">
            <v>0.18</v>
          </cell>
          <cell r="G1306" t="str">
            <v>TL</v>
          </cell>
          <cell r="H1306">
            <v>6.9374399999999996</v>
          </cell>
          <cell r="I1306" t="str">
            <v>4002432101269</v>
          </cell>
        </row>
        <row r="1307">
          <cell r="E1307" t="str">
            <v>Mas 505 Perfore Üçlü Masaüstü Set (Kalemlik, Ataşlık, Küp Blok) Kırmızı</v>
          </cell>
          <cell r="F1307">
            <v>0.18</v>
          </cell>
          <cell r="G1307" t="str">
            <v>TL</v>
          </cell>
          <cell r="H1307">
            <v>13.372032000000001</v>
          </cell>
          <cell r="I1307" t="str">
            <v>4002432101276</v>
          </cell>
        </row>
        <row r="1308">
          <cell r="E1308" t="str">
            <v>Mas 505 Perfore Üçlü Masaüstü Set (Kalemlik, Ataşlık, Küp Blok) Mavi</v>
          </cell>
          <cell r="F1308">
            <v>0.18</v>
          </cell>
          <cell r="G1308" t="str">
            <v>TL</v>
          </cell>
          <cell r="H1308">
            <v>13.372032000000001</v>
          </cell>
          <cell r="I1308" t="str">
            <v>4002432101283</v>
          </cell>
        </row>
        <row r="1309">
          <cell r="E1309" t="str">
            <v>Mas 505 Perfore Üçlü Masaüstü Set (Kalemlik, Ataşlık, Küp Blok) Gri</v>
          </cell>
          <cell r="F1309">
            <v>0.18</v>
          </cell>
          <cell r="G1309" t="str">
            <v>TL</v>
          </cell>
          <cell r="H1309">
            <v>13.372032000000001</v>
          </cell>
          <cell r="I1309" t="str">
            <v>4002432101290</v>
          </cell>
        </row>
        <row r="1310">
          <cell r="E1310" t="str">
            <v>Mas 505 Perfore Üçlü Masaüstü Set (Kalemlik, Ataşlık, Küp Blok) Siyah</v>
          </cell>
          <cell r="F1310">
            <v>0.18</v>
          </cell>
          <cell r="G1310" t="str">
            <v>TL</v>
          </cell>
          <cell r="H1310">
            <v>13.372032000000001</v>
          </cell>
          <cell r="I1310" t="str">
            <v>4002432103225</v>
          </cell>
        </row>
        <row r="1311">
          <cell r="E1311" t="str">
            <v>Mas 505 Perfore Üçlü Masaüstü Set (Kalemlik, Ataşlık, Küp Blok) Turuncu</v>
          </cell>
          <cell r="F1311">
            <v>0.18</v>
          </cell>
          <cell r="G1311" t="str">
            <v>TL</v>
          </cell>
          <cell r="H1311">
            <v>13.372032000000001</v>
          </cell>
          <cell r="I1311" t="str">
            <v>4002432103232</v>
          </cell>
        </row>
        <row r="1312">
          <cell r="E1312" t="str">
            <v>Mas 505 Perfore Üçlü Masaüstü Set (Kalemlik, Ataşlık, Küp Blok) Bebe Mavi</v>
          </cell>
          <cell r="F1312">
            <v>0.18</v>
          </cell>
          <cell r="G1312" t="str">
            <v>TL</v>
          </cell>
          <cell r="H1312">
            <v>13.372032000000001</v>
          </cell>
          <cell r="I1312" t="str">
            <v>4002432101306</v>
          </cell>
        </row>
        <row r="1313">
          <cell r="E1313" t="str">
            <v>Mas 505 Perfore Üçlü Masaüstü Set (Kalemlik, Ataşlık, Küp Blok) Yeşil</v>
          </cell>
          <cell r="F1313">
            <v>0.18</v>
          </cell>
          <cell r="G1313" t="str">
            <v>TL</v>
          </cell>
          <cell r="H1313">
            <v>13.372032000000001</v>
          </cell>
          <cell r="I1313" t="str">
            <v>4002432324590</v>
          </cell>
        </row>
        <row r="1314">
          <cell r="E1314" t="str">
            <v>Mas 505 Perfore Üçlü Masaüstü Set (Kalemlik, Ataşlık, Küp Blok) Pembe</v>
          </cell>
          <cell r="F1314">
            <v>0.18</v>
          </cell>
          <cell r="G1314" t="str">
            <v>TL</v>
          </cell>
          <cell r="H1314">
            <v>13.372032000000001</v>
          </cell>
          <cell r="I1314" t="str">
            <v>4002432336067</v>
          </cell>
        </row>
        <row r="1315">
          <cell r="E1315" t="str">
            <v>Mas 3804 Silindirik Kalemlik Suni Deri Siyah</v>
          </cell>
          <cell r="F1315">
            <v>0.18</v>
          </cell>
          <cell r="G1315" t="str">
            <v>TL</v>
          </cell>
          <cell r="H1315">
            <v>27.597043200000002</v>
          </cell>
          <cell r="I1315" t="str">
            <v>4002432324620</v>
          </cell>
        </row>
        <row r="1316">
          <cell r="E1316" t="str">
            <v>Mas 3804 Silindirik Kalemlik Suni Deri Kahverengi</v>
          </cell>
          <cell r="F1316">
            <v>0.18</v>
          </cell>
          <cell r="G1316" t="str">
            <v>TL</v>
          </cell>
          <cell r="H1316">
            <v>27.597043200000002</v>
          </cell>
          <cell r="I1316" t="str">
            <v>4002432357413</v>
          </cell>
        </row>
        <row r="1317">
          <cell r="E1317" t="str">
            <v>Mas 3808 Kübik Kalemlik Suni Deri Siyah</v>
          </cell>
          <cell r="F1317">
            <v>0.18</v>
          </cell>
          <cell r="G1317" t="str">
            <v>TL</v>
          </cell>
          <cell r="H1317">
            <v>27.432375999999994</v>
          </cell>
          <cell r="I1317" t="str">
            <v>4002432357420</v>
          </cell>
        </row>
        <row r="1318">
          <cell r="E1318" t="str">
            <v>Mas 3808 Kübik Kalemlik Suni Deri Kahverengi</v>
          </cell>
          <cell r="F1318">
            <v>0.18</v>
          </cell>
          <cell r="G1318" t="str">
            <v>TL</v>
          </cell>
          <cell r="H1318">
            <v>27.432375999999994</v>
          </cell>
          <cell r="I1318" t="str">
            <v>4002432357437</v>
          </cell>
        </row>
        <row r="1319">
          <cell r="E1319" t="str">
            <v>Mas 3864 Alfa Deri Masaüstü Set Siyah</v>
          </cell>
          <cell r="F1319">
            <v>0.18</v>
          </cell>
          <cell r="G1319" t="str">
            <v>TL</v>
          </cell>
          <cell r="H1319">
            <v>93.943025600000013</v>
          </cell>
          <cell r="I1319" t="str">
            <v>4002432357659</v>
          </cell>
        </row>
        <row r="1320">
          <cell r="E1320" t="str">
            <v>Mas 3864 Alfa Deri Masaüstü Set Kahverengi</v>
          </cell>
          <cell r="F1320">
            <v>0.18</v>
          </cell>
          <cell r="G1320" t="str">
            <v>TL</v>
          </cell>
          <cell r="H1320">
            <v>93.943025600000013</v>
          </cell>
          <cell r="I1320" t="str">
            <v>4002432363995</v>
          </cell>
        </row>
        <row r="1321">
          <cell r="E1321" t="str">
            <v>Mas 3866 Beta Deri Masaüstü Set Siyah</v>
          </cell>
          <cell r="F1321">
            <v>0.18</v>
          </cell>
          <cell r="G1321" t="str">
            <v>TL</v>
          </cell>
          <cell r="H1321">
            <v>81.992159999999998</v>
          </cell>
          <cell r="I1321" t="str">
            <v>4002432364008</v>
          </cell>
        </row>
        <row r="1322">
          <cell r="E1322" t="str">
            <v>Mas 3866 Beta Deri Masaüstü Set Kahverengi</v>
          </cell>
          <cell r="F1322">
            <v>0.18</v>
          </cell>
          <cell r="G1322" t="str">
            <v>TL</v>
          </cell>
          <cell r="H1322">
            <v>81.992159999999998</v>
          </cell>
          <cell r="I1322" t="str">
            <v>4002432371129</v>
          </cell>
        </row>
        <row r="1323">
          <cell r="E1323" t="str">
            <v>Esselte Vivida Çöp Kovası Siyah</v>
          </cell>
          <cell r="F1323">
            <v>0.18</v>
          </cell>
          <cell r="G1323" t="str">
            <v>TL</v>
          </cell>
          <cell r="H1323">
            <v>8.8830000000000009</v>
          </cell>
          <cell r="I1323" t="str">
            <v>4049793026626</v>
          </cell>
        </row>
        <row r="1324">
          <cell r="E1324" t="str">
            <v>Esselte Vivida Çöp Kovası Beyaz</v>
          </cell>
          <cell r="F1324">
            <v>0.18</v>
          </cell>
          <cell r="G1324" t="str">
            <v>TL</v>
          </cell>
          <cell r="H1324">
            <v>8.8830000000000009</v>
          </cell>
          <cell r="I1324" t="str">
            <v>4049793026572</v>
          </cell>
        </row>
        <row r="1325">
          <cell r="E1325" t="str">
            <v>Esselte Vivida Çöp Kovası Kırmızı</v>
          </cell>
          <cell r="F1325">
            <v>0.18</v>
          </cell>
          <cell r="G1325" t="str">
            <v>TL</v>
          </cell>
          <cell r="H1325">
            <v>8.8830000000000009</v>
          </cell>
          <cell r="I1325" t="str">
            <v>4049793026589</v>
          </cell>
        </row>
        <row r="1326">
          <cell r="E1326" t="str">
            <v>Esselte Vivida Çöp Kovası Mavi</v>
          </cell>
          <cell r="F1326">
            <v>0.18</v>
          </cell>
          <cell r="G1326" t="str">
            <v>TL</v>
          </cell>
          <cell r="H1326">
            <v>8.8830000000000009</v>
          </cell>
          <cell r="I1326" t="str">
            <v>4049793026596</v>
          </cell>
        </row>
        <row r="1327">
          <cell r="E1327" t="str">
            <v>Esselte Vivida Çöp Kovası Yeşil</v>
          </cell>
          <cell r="F1327">
            <v>0.18</v>
          </cell>
          <cell r="G1327" t="str">
            <v>TL</v>
          </cell>
          <cell r="H1327">
            <v>8.8830000000000009</v>
          </cell>
          <cell r="I1327" t="str">
            <v>4049793027845</v>
          </cell>
        </row>
        <row r="1328">
          <cell r="E1328" t="str">
            <v>Esselte Vivida Çöp Kovası Sarı</v>
          </cell>
          <cell r="F1328">
            <v>0.18</v>
          </cell>
          <cell r="G1328" t="str">
            <v>TL</v>
          </cell>
          <cell r="H1328">
            <v>8.8830000000000009</v>
          </cell>
          <cell r="I1328" t="str">
            <v>4049793027098</v>
          </cell>
        </row>
        <row r="1329">
          <cell r="E1329" t="str">
            <v>Mas 850 Metal Çöp Kovası 10 lt. Kırmızı</v>
          </cell>
          <cell r="F1329">
            <v>0.18</v>
          </cell>
          <cell r="G1329" t="str">
            <v>TL</v>
          </cell>
          <cell r="H1329">
            <v>18.825759999999999</v>
          </cell>
          <cell r="I1329" t="str">
            <v>8691474950025</v>
          </cell>
        </row>
        <row r="1330">
          <cell r="E1330" t="str">
            <v>Mas 850 Metal Çöp Kovası 10 lt. Mavi</v>
          </cell>
          <cell r="F1330">
            <v>0.18</v>
          </cell>
          <cell r="G1330" t="str">
            <v>TL</v>
          </cell>
          <cell r="H1330">
            <v>18.825759999999999</v>
          </cell>
          <cell r="I1330" t="str">
            <v>8691474950032</v>
          </cell>
        </row>
        <row r="1331">
          <cell r="E1331" t="str">
            <v>Mas 850 Metal Çöp Kovası 10 lt. Gri</v>
          </cell>
          <cell r="F1331">
            <v>0.18</v>
          </cell>
          <cell r="G1331" t="str">
            <v>TL</v>
          </cell>
          <cell r="H1331">
            <v>18.825759999999999</v>
          </cell>
          <cell r="I1331" t="str">
            <v>8691474200144</v>
          </cell>
        </row>
        <row r="1332">
          <cell r="E1332" t="str">
            <v>Mas 850 Metal Çöp Kovası 10 lt. Siyah</v>
          </cell>
          <cell r="F1332">
            <v>0.18</v>
          </cell>
          <cell r="G1332" t="str">
            <v>TL</v>
          </cell>
          <cell r="H1332">
            <v>18.825759999999999</v>
          </cell>
          <cell r="I1332" t="str">
            <v>8691474950049</v>
          </cell>
        </row>
        <row r="1333">
          <cell r="E1333" t="str">
            <v>Mas 852 Metal Çöp Kovası Yarım Delikli 10 lt. Siyah</v>
          </cell>
          <cell r="F1333">
            <v>0.18</v>
          </cell>
          <cell r="G1333" t="str">
            <v>TL</v>
          </cell>
          <cell r="H1333">
            <v>19.780239999999999</v>
          </cell>
          <cell r="I1333" t="str">
            <v>8691474950056</v>
          </cell>
        </row>
        <row r="1334">
          <cell r="E1334" t="str">
            <v>Mas 852 Metal Çöp Kovası Yarım Delikli 10 lt. Gri</v>
          </cell>
          <cell r="F1334">
            <v>0.18</v>
          </cell>
          <cell r="G1334" t="str">
            <v>TL</v>
          </cell>
          <cell r="H1334">
            <v>19.780239999999999</v>
          </cell>
          <cell r="I1334" t="str">
            <v>8691474950063</v>
          </cell>
        </row>
        <row r="1335">
          <cell r="E1335" t="str">
            <v>Mas 852 Metal Çöp Kovası Yarım Delikli 10 lt. Kırmızı</v>
          </cell>
          <cell r="F1335">
            <v>0.18</v>
          </cell>
          <cell r="G1335" t="str">
            <v>TL</v>
          </cell>
          <cell r="H1335">
            <v>19.780239999999999</v>
          </cell>
          <cell r="I1335" t="str">
            <v>8691474950070</v>
          </cell>
        </row>
        <row r="1336">
          <cell r="E1336" t="str">
            <v>Mas 852 Metal Çöp Kovası Yarım Delikli 10 lt. Mavi</v>
          </cell>
          <cell r="F1336">
            <v>0.18</v>
          </cell>
          <cell r="G1336" t="str">
            <v>TL</v>
          </cell>
          <cell r="H1336">
            <v>19.780239999999999</v>
          </cell>
          <cell r="I1336" t="str">
            <v>8691474950087</v>
          </cell>
        </row>
        <row r="1337">
          <cell r="E1337" t="str">
            <v>Mas 853 Metal Çöp Kovası 10 lt. Kırmızı</v>
          </cell>
          <cell r="F1337">
            <v>0.18</v>
          </cell>
          <cell r="G1337" t="str">
            <v>TL</v>
          </cell>
          <cell r="H1337">
            <v>11.748640000000002</v>
          </cell>
          <cell r="I1337" t="str">
            <v>8691474200151</v>
          </cell>
        </row>
        <row r="1338">
          <cell r="E1338" t="str">
            <v>Mas 853 Metal Çöp Kovası 10 lt. Mavi</v>
          </cell>
          <cell r="F1338">
            <v>0.18</v>
          </cell>
          <cell r="G1338" t="str">
            <v>TL</v>
          </cell>
          <cell r="H1338">
            <v>11.748640000000002</v>
          </cell>
          <cell r="I1338" t="str">
            <v>8691474950094</v>
          </cell>
        </row>
        <row r="1339">
          <cell r="E1339" t="str">
            <v>Mas 853 Metal Çöp Kovası 10 lt. Gri</v>
          </cell>
          <cell r="F1339">
            <v>0.18</v>
          </cell>
          <cell r="G1339" t="str">
            <v>TL</v>
          </cell>
          <cell r="H1339">
            <v>11.748640000000002</v>
          </cell>
          <cell r="I1339" t="str">
            <v>8691474950100</v>
          </cell>
        </row>
        <row r="1340">
          <cell r="E1340" t="str">
            <v>Mas 853 Metal Çöp Kovası 10 lt. Siyah</v>
          </cell>
          <cell r="F1340">
            <v>0.18</v>
          </cell>
          <cell r="G1340" t="str">
            <v>TL</v>
          </cell>
          <cell r="H1340">
            <v>11.748640000000002</v>
          </cell>
          <cell r="I1340" t="str">
            <v>8691474956522</v>
          </cell>
        </row>
        <row r="1341">
          <cell r="E1341" t="str">
            <v>Mas 854 Metal Çöp Kovası Tam Delikli 10 lt. Gri</v>
          </cell>
          <cell r="F1341">
            <v>0.18</v>
          </cell>
          <cell r="G1341" t="str">
            <v>TL</v>
          </cell>
          <cell r="H1341">
            <v>14.307111999999998</v>
          </cell>
          <cell r="I1341" t="str">
            <v>8691474200175</v>
          </cell>
        </row>
        <row r="1342">
          <cell r="E1342" t="str">
            <v>Mas 854 Metal Çöp Kovası Tam Delikli 10 lt. Siyah</v>
          </cell>
          <cell r="F1342">
            <v>0.18</v>
          </cell>
          <cell r="G1342" t="str">
            <v>TL</v>
          </cell>
          <cell r="H1342">
            <v>14.307111999999998</v>
          </cell>
          <cell r="I1342" t="str">
            <v>8691474950117</v>
          </cell>
        </row>
        <row r="1343">
          <cell r="E1343" t="str">
            <v>Mas 3852 Suni Deri Çöp Kovası Siyah</v>
          </cell>
          <cell r="F1343">
            <v>0.18</v>
          </cell>
          <cell r="G1343" t="str">
            <v>TL</v>
          </cell>
          <cell r="H1343">
            <v>38.36</v>
          </cell>
          <cell r="I1343" t="str">
            <v>8691474950131</v>
          </cell>
        </row>
        <row r="1344">
          <cell r="E1344" t="str">
            <v>Mas 3852 Suni Deri Çöp Kovası Kahverengi</v>
          </cell>
          <cell r="F1344">
            <v>0.18</v>
          </cell>
          <cell r="G1344" t="str">
            <v>TL</v>
          </cell>
          <cell r="H1344">
            <v>38.36</v>
          </cell>
          <cell r="I1344" t="str">
            <v>8691474950148</v>
          </cell>
        </row>
        <row r="1345">
          <cell r="E1345" t="str">
            <v>Noki Ambalaj Lastiği 50 gr.</v>
          </cell>
          <cell r="F1345">
            <v>0.18</v>
          </cell>
          <cell r="G1345" t="str">
            <v>TL</v>
          </cell>
          <cell r="H1345">
            <v>1.46</v>
          </cell>
          <cell r="I1345" t="str">
            <v>8691474100505</v>
          </cell>
        </row>
        <row r="1346">
          <cell r="E1346" t="str">
            <v>Noki Ambalaj Lastiği 500 gr.</v>
          </cell>
          <cell r="F1346">
            <v>0.18</v>
          </cell>
          <cell r="G1346" t="str">
            <v>TL</v>
          </cell>
          <cell r="H1346">
            <v>11.43</v>
          </cell>
          <cell r="I1346" t="str">
            <v>8691474100512</v>
          </cell>
        </row>
        <row r="1347">
          <cell r="E1347" t="str">
            <v>Mas 355 Ambalaj Lastiği 80/50mm %100 Kauçuk 50 gr. Kutu</v>
          </cell>
          <cell r="F1347">
            <v>0.18</v>
          </cell>
          <cell r="G1347" t="str">
            <v>TL</v>
          </cell>
          <cell r="H1347">
            <v>1.4356000000000002</v>
          </cell>
          <cell r="I1347" t="str">
            <v>8691474100529</v>
          </cell>
        </row>
        <row r="1348">
          <cell r="E1348" t="str">
            <v>Mas 360 Ambalaj Lastiği  80/50mm %100 Kauçuk 200 gr. Kutu</v>
          </cell>
          <cell r="F1348">
            <v>0.18</v>
          </cell>
          <cell r="G1348" t="str">
            <v>TL</v>
          </cell>
          <cell r="H1348">
            <v>5.0827999999999998</v>
          </cell>
          <cell r="I1348" t="str">
            <v>8691474100536</v>
          </cell>
        </row>
        <row r="1349">
          <cell r="E1349" t="str">
            <v>Mas 370 Ambalaj Lastiği 40/25mm %100 Kauçuk 50 gr. Kutu</v>
          </cell>
          <cell r="F1349">
            <v>0.18</v>
          </cell>
          <cell r="G1349" t="str">
            <v>TL</v>
          </cell>
          <cell r="H1349">
            <v>1.5054400000000001</v>
          </cell>
          <cell r="I1349" t="str">
            <v>8691474200731</v>
          </cell>
        </row>
        <row r="1350">
          <cell r="E1350" t="str">
            <v>BION 9100 Ambalaj  Lastiği  80/50mm %80 Kauçuk 50 gr.Kutu</v>
          </cell>
          <cell r="F1350">
            <v>0.18</v>
          </cell>
          <cell r="G1350" t="str">
            <v>TL</v>
          </cell>
          <cell r="H1350">
            <v>1.1561999999999999</v>
          </cell>
          <cell r="I1350" t="str">
            <v>8691474200748</v>
          </cell>
        </row>
        <row r="1351">
          <cell r="E1351" t="str">
            <v>Mas 390 Geniş Ambalaj Lastiği 100/65mm %100 Kauçuk 50 gr. Kutu</v>
          </cell>
          <cell r="F1351">
            <v>0.18</v>
          </cell>
          <cell r="G1351" t="str">
            <v>TL</v>
          </cell>
          <cell r="H1351">
            <v>1.5364800000000001</v>
          </cell>
          <cell r="I1351" t="str">
            <v>8691474100543</v>
          </cell>
        </row>
        <row r="1352">
          <cell r="E1352" t="str">
            <v>Sarff Ambalaj Lastiği %100 500 gr.</v>
          </cell>
          <cell r="F1352">
            <v>0.18</v>
          </cell>
          <cell r="G1352" t="str">
            <v>TL</v>
          </cell>
          <cell r="H1352">
            <v>1.9950000000000001</v>
          </cell>
          <cell r="I1352" t="str">
            <v>8691474100604</v>
          </cell>
        </row>
        <row r="1353">
          <cell r="E1353" t="str">
            <v>Sarff Ambalaj Lastiği %80 500 gr.</v>
          </cell>
          <cell r="F1353">
            <v>0.18</v>
          </cell>
          <cell r="G1353" t="str">
            <v>TL</v>
          </cell>
          <cell r="H1353">
            <v>1.8620000000000001</v>
          </cell>
          <cell r="I1353" t="str">
            <v>8691474100611</v>
          </cell>
        </row>
        <row r="1354">
          <cell r="E1354" t="str">
            <v>Faber-Castell 7085/30 Beyaz Silgi, 30'lu</v>
          </cell>
          <cell r="F1354">
            <v>0.08</v>
          </cell>
          <cell r="G1354" t="str">
            <v>TL</v>
          </cell>
          <cell r="H1354">
            <v>15.31</v>
          </cell>
          <cell r="I1354" t="str">
            <v>8691474100628</v>
          </cell>
        </row>
        <row r="1355">
          <cell r="E1355" t="str">
            <v>Faber-Castell 7086/30 Beyaz Silgi, 30'lu</v>
          </cell>
          <cell r="F1355">
            <v>0.08</v>
          </cell>
          <cell r="G1355" t="str">
            <v>TL</v>
          </cell>
          <cell r="H1355">
            <v>12.605399999999999</v>
          </cell>
          <cell r="I1355" t="str">
            <v>8691474100635</v>
          </cell>
        </row>
        <row r="1356">
          <cell r="E1356" t="str">
            <v xml:space="preserve"> Faber-Castell 7089/30 Siyah Silgi, 30'lu</v>
          </cell>
          <cell r="F1356">
            <v>0.08</v>
          </cell>
          <cell r="G1356" t="str">
            <v>TL</v>
          </cell>
          <cell r="H1356">
            <v>15.3126</v>
          </cell>
          <cell r="I1356" t="str">
            <v>8691474200755</v>
          </cell>
        </row>
        <row r="1357">
          <cell r="E1357" t="str">
            <v>Faber-Castell Dust-Free Silgi, 30'lu</v>
          </cell>
          <cell r="F1357">
            <v>0.08</v>
          </cell>
          <cell r="G1357" t="str">
            <v>TL</v>
          </cell>
          <cell r="H1357">
            <v>16.1586</v>
          </cell>
          <cell r="I1357" t="str">
            <v>8691474200762</v>
          </cell>
        </row>
        <row r="1358">
          <cell r="E1358" t="str">
            <v>Faber-Castell Dust-Free Siyah Silgi, 24'lü</v>
          </cell>
          <cell r="F1358">
            <v>0.08</v>
          </cell>
          <cell r="G1358" t="str">
            <v>TL</v>
          </cell>
          <cell r="H1358">
            <v>21.488400000000002</v>
          </cell>
          <cell r="I1358" t="str">
            <v>8691474100642</v>
          </cell>
        </row>
        <row r="1359">
          <cell r="E1359" t="str">
            <v>Pelikan AS-30 Plastik Silgi Beyaz Büyük 30'lu Kutu</v>
          </cell>
          <cell r="F1359">
            <v>0.08</v>
          </cell>
          <cell r="G1359" t="str">
            <v>TL</v>
          </cell>
          <cell r="H1359">
            <v>17.1936</v>
          </cell>
          <cell r="I1359" t="str">
            <v>8691474831720</v>
          </cell>
        </row>
        <row r="1360">
          <cell r="E1360" t="str">
            <v>Pelikan AL-20 Plastik Silgi Beyaz Büyük 20'li Kutu</v>
          </cell>
          <cell r="F1360">
            <v>0.08</v>
          </cell>
          <cell r="G1360" t="str">
            <v>TL</v>
          </cell>
          <cell r="H1360">
            <v>19.007999999999999</v>
          </cell>
          <cell r="I1360" t="str">
            <v>8691474990007</v>
          </cell>
        </row>
        <row r="1361">
          <cell r="E1361" t="str">
            <v>Pelikan AL-30 Plastik Silgi Beyaz Küçük 30'lu Kutu</v>
          </cell>
          <cell r="F1361">
            <v>0.08</v>
          </cell>
          <cell r="G1361" t="str">
            <v>TL</v>
          </cell>
          <cell r="H1361">
            <v>20.736000000000001</v>
          </cell>
          <cell r="I1361" t="str">
            <v>8691474838347</v>
          </cell>
        </row>
        <row r="1362">
          <cell r="E1362" t="str">
            <v>Pelikan SP-30 Yeşil Silgi 30'lu Kutu</v>
          </cell>
          <cell r="F1362">
            <v>0.08</v>
          </cell>
          <cell r="G1362" t="str">
            <v>TL</v>
          </cell>
          <cell r="H1362">
            <v>15.552</v>
          </cell>
          <cell r="I1362" t="str">
            <v>8691474838392</v>
          </cell>
        </row>
        <row r="1363">
          <cell r="E1363" t="str">
            <v>Pelikan AP-30 Plastik Silgi Siyah Küçük 30'lu Kutu</v>
          </cell>
          <cell r="F1363">
            <v>0.08</v>
          </cell>
          <cell r="G1363" t="str">
            <v>TL</v>
          </cell>
          <cell r="H1363">
            <v>20.304000000000002</v>
          </cell>
          <cell r="I1363" t="str">
            <v>8691474838293</v>
          </cell>
        </row>
        <row r="1364">
          <cell r="E1364" t="str">
            <v>Pritt PN 36 Plastik Silgi 36'lı Kutu</v>
          </cell>
          <cell r="F1364">
            <v>0.08</v>
          </cell>
          <cell r="G1364" t="str">
            <v>TL</v>
          </cell>
          <cell r="H1364">
            <v>8.8127999999999993</v>
          </cell>
          <cell r="I1364" t="str">
            <v>8691474838309</v>
          </cell>
        </row>
        <row r="1365">
          <cell r="E1365" t="str">
            <v>Pritt PN 24 Plastik Silgi 24'lü Kutu</v>
          </cell>
          <cell r="F1365">
            <v>0.08</v>
          </cell>
          <cell r="G1365" t="str">
            <v>TL</v>
          </cell>
          <cell r="H1365">
            <v>8.8127999999999993</v>
          </cell>
          <cell r="I1365" t="str">
            <v>8691474838385</v>
          </cell>
        </row>
        <row r="1366">
          <cell r="E1366" t="str">
            <v xml:space="preserve">STD A-100 Güç Tasarruflu Zımba Makinesi 24/6 </v>
          </cell>
          <cell r="F1366">
            <v>0.18</v>
          </cell>
          <cell r="G1366" t="str">
            <v>TL</v>
          </cell>
          <cell r="H1366">
            <v>13.308300000000001</v>
          </cell>
          <cell r="I1366" t="str">
            <v>8691474838316</v>
          </cell>
        </row>
        <row r="1367">
          <cell r="E1367" t="str">
            <v xml:space="preserve">STD A-200 Güç Tasarruflu Zımba Makinesi Tam Boy 24/6 </v>
          </cell>
          <cell r="F1367">
            <v>0.18</v>
          </cell>
          <cell r="G1367" t="str">
            <v>TL</v>
          </cell>
          <cell r="H1367">
            <v>15.4008</v>
          </cell>
          <cell r="I1367" t="str">
            <v>8691474838347</v>
          </cell>
        </row>
        <row r="1368">
          <cell r="E1368" t="str">
            <v xml:space="preserve">STD A-400 Güç Tasarruflu Zımba Makinesi Profesyonel Kollu </v>
          </cell>
          <cell r="F1368">
            <v>0.18</v>
          </cell>
          <cell r="G1368" t="str">
            <v>TL</v>
          </cell>
          <cell r="H1368">
            <v>43.105500000000006</v>
          </cell>
          <cell r="I1368" t="str">
            <v>4049793028125</v>
          </cell>
        </row>
        <row r="1369">
          <cell r="E1369" t="str">
            <v xml:space="preserve">STD A-80 Güç Tasarruflu Zımba Makinesi 24/6 </v>
          </cell>
          <cell r="F1369">
            <v>0.18</v>
          </cell>
          <cell r="G1369" t="str">
            <v>TL</v>
          </cell>
          <cell r="H1369">
            <v>9.3744000000000014</v>
          </cell>
          <cell r="I1369" t="str">
            <v>4049793028132</v>
          </cell>
        </row>
        <row r="1370">
          <cell r="E1370" t="str">
            <v xml:space="preserve">STD C-10 Deluxe Zımba Makinesi </v>
          </cell>
          <cell r="F1370">
            <v>0.18</v>
          </cell>
          <cell r="G1370" t="str">
            <v>TL</v>
          </cell>
          <cell r="H1370">
            <v>7.5330000000000004</v>
          </cell>
          <cell r="I1370" t="str">
            <v>4049793028149</v>
          </cell>
        </row>
        <row r="1371">
          <cell r="E1371" t="str">
            <v xml:space="preserve">STD C-12 Deluxe  Zımba Makinesi </v>
          </cell>
          <cell r="F1371">
            <v>0.18</v>
          </cell>
          <cell r="G1371" t="str">
            <v>TL</v>
          </cell>
          <cell r="H1371">
            <v>10.253250000000001</v>
          </cell>
          <cell r="I1371" t="str">
            <v>4049793028156</v>
          </cell>
        </row>
        <row r="1372">
          <cell r="E1372" t="str">
            <v xml:space="preserve">STD C-14 Deluxe Zımba Makinesi </v>
          </cell>
          <cell r="F1372">
            <v>0.18</v>
          </cell>
          <cell r="G1372" t="str">
            <v>TL</v>
          </cell>
          <cell r="H1372">
            <v>12.136500000000002</v>
          </cell>
          <cell r="I1372" t="str">
            <v>4049793028163</v>
          </cell>
        </row>
        <row r="1373">
          <cell r="E1373" t="str">
            <v xml:space="preserve">STD EM-4 Compact Zımba Makinesi No:10 </v>
          </cell>
          <cell r="F1373">
            <v>0.18</v>
          </cell>
          <cell r="G1373" t="str">
            <v>TL</v>
          </cell>
          <cell r="H1373">
            <v>2.8458000000000001</v>
          </cell>
          <cell r="I1373" t="str">
            <v>4049793028170</v>
          </cell>
        </row>
        <row r="1374">
          <cell r="E1374" t="str">
            <v xml:space="preserve">STD EM-7 Compact Zımba Makinesi 24/6 </v>
          </cell>
          <cell r="F1374">
            <v>0.18</v>
          </cell>
          <cell r="G1374" t="str">
            <v>TL</v>
          </cell>
          <cell r="H1374">
            <v>5.1894</v>
          </cell>
          <cell r="I1374" t="str">
            <v>4002432106066</v>
          </cell>
        </row>
        <row r="1375">
          <cell r="E1375" t="str">
            <v>STD EM-8 Compact Zımba Makinesi 24/6</v>
          </cell>
          <cell r="F1375">
            <v>0.18</v>
          </cell>
          <cell r="G1375" t="str">
            <v>TL</v>
          </cell>
          <cell r="H1375">
            <v>8.370000000000001</v>
          </cell>
          <cell r="I1375" t="str">
            <v>4002432106073</v>
          </cell>
        </row>
        <row r="1376">
          <cell r="E1376" t="str">
            <v>STD F-5 Fashion Zımba Makinesi No:10 Siyah</v>
          </cell>
          <cell r="F1376">
            <v>0.18</v>
          </cell>
          <cell r="G1376" t="str">
            <v>TL</v>
          </cell>
          <cell r="H1376">
            <v>4.1013000000000002</v>
          </cell>
          <cell r="I1376" t="str">
            <v>4002432106080</v>
          </cell>
        </row>
        <row r="1377">
          <cell r="E1377" t="str">
            <v>STD F-7 Fashion Zımba Makinesi Yarım Boy Siyah</v>
          </cell>
          <cell r="F1377">
            <v>0.18</v>
          </cell>
          <cell r="G1377" t="str">
            <v>TL</v>
          </cell>
          <cell r="H1377">
            <v>6.1519500000000003</v>
          </cell>
          <cell r="I1377" t="str">
            <v>4002432106097</v>
          </cell>
        </row>
        <row r="1378">
          <cell r="E1378" t="str">
            <v>STD F-9 Fashion Zımba Makinesi Yarım Boy Siyah</v>
          </cell>
          <cell r="F1378">
            <v>0.18</v>
          </cell>
          <cell r="G1378" t="str">
            <v>TL</v>
          </cell>
          <cell r="H1378">
            <v>8.7048000000000023</v>
          </cell>
          <cell r="I1378" t="str">
            <v>4002432106103</v>
          </cell>
        </row>
        <row r="1379">
          <cell r="E1379" t="str">
            <v>STD HS-1000 Profesyonel Kollu Zımba Makinesi Gri</v>
          </cell>
          <cell r="F1379">
            <v>0.18</v>
          </cell>
          <cell r="G1379" t="str">
            <v>TL</v>
          </cell>
          <cell r="H1379">
            <v>25.947000000000003</v>
          </cell>
          <cell r="I1379" t="str">
            <v>4002432106110</v>
          </cell>
        </row>
        <row r="1380">
          <cell r="E1380" t="str">
            <v>STD HS-1000 Profesyonel Kollu Zımba Makinesi Siyah</v>
          </cell>
          <cell r="F1380">
            <v>0.18</v>
          </cell>
          <cell r="G1380" t="str">
            <v>TL</v>
          </cell>
          <cell r="H1380">
            <v>25.947000000000003</v>
          </cell>
          <cell r="I1380" t="str">
            <v>4002432332014</v>
          </cell>
        </row>
        <row r="1381">
          <cell r="E1381" t="str">
            <v>STD HS-2000 Profesyonel Kollu Zımba Makinesi Gri</v>
          </cell>
          <cell r="F1381">
            <v>0.18</v>
          </cell>
          <cell r="G1381" t="str">
            <v>TL</v>
          </cell>
          <cell r="H1381">
            <v>56.916000000000004</v>
          </cell>
          <cell r="I1381" t="str">
            <v>4002432332052</v>
          </cell>
        </row>
        <row r="1382">
          <cell r="E1382" t="str">
            <v>STD HS-2000 Profesyonel Kollu Zımba Makinesi Siyah</v>
          </cell>
          <cell r="F1382">
            <v>0.18</v>
          </cell>
          <cell r="G1382" t="str">
            <v>TL</v>
          </cell>
          <cell r="H1382">
            <v>56.916000000000004</v>
          </cell>
          <cell r="I1382" t="str">
            <v>4002432332021</v>
          </cell>
        </row>
        <row r="1383">
          <cell r="E1383" t="str">
            <v>STD HS-3000 Profesyonel Kollu Zımba Makinesi Gri</v>
          </cell>
          <cell r="F1383">
            <v>0.18</v>
          </cell>
          <cell r="G1383" t="str">
            <v>TL</v>
          </cell>
          <cell r="H1383">
            <v>82.863000000000014</v>
          </cell>
          <cell r="I1383" t="str">
            <v>4002432332038</v>
          </cell>
        </row>
        <row r="1384">
          <cell r="E1384" t="str">
            <v>STD HS-3000 Profesyonel Kollu Zımba Makinesi Siyah</v>
          </cell>
          <cell r="F1384">
            <v>0.18</v>
          </cell>
          <cell r="G1384" t="str">
            <v>TL</v>
          </cell>
          <cell r="H1384">
            <v>82.863000000000014</v>
          </cell>
          <cell r="I1384" t="str">
            <v>4002432332045</v>
          </cell>
        </row>
        <row r="1385">
          <cell r="E1385" t="str">
            <v>STD ML-1000 Elegant Uzun Kollu Zımba Makinesi</v>
          </cell>
          <cell r="F1385">
            <v>0.18</v>
          </cell>
          <cell r="G1385" t="str">
            <v>TL</v>
          </cell>
          <cell r="H1385">
            <v>23.770800000000001</v>
          </cell>
          <cell r="I1385" t="str">
            <v>4002432399017</v>
          </cell>
        </row>
        <row r="1386">
          <cell r="E1386" t="str">
            <v xml:space="preserve">STD S-130 Elegant Pens Tipi Zımba Makinesi No:10 </v>
          </cell>
          <cell r="F1386">
            <v>0.18</v>
          </cell>
          <cell r="G1386" t="str">
            <v>TL</v>
          </cell>
          <cell r="H1386">
            <v>8.1189</v>
          </cell>
          <cell r="I1386" t="str">
            <v>4002432105861</v>
          </cell>
        </row>
        <row r="1387">
          <cell r="E1387" t="str">
            <v>STD S-150 Elegant Pens Tipi Zımba Makinesi 24/6</v>
          </cell>
          <cell r="F1387">
            <v>0.18</v>
          </cell>
          <cell r="G1387" t="str">
            <v>TL</v>
          </cell>
          <cell r="H1387">
            <v>10.253250000000001</v>
          </cell>
          <cell r="I1387" t="str">
            <v>4002432105878</v>
          </cell>
        </row>
        <row r="1388">
          <cell r="E1388" t="str">
            <v>STD S-160 Elegant Pens Tipi Zımba Makinesi 24/6</v>
          </cell>
          <cell r="F1388">
            <v>0.18</v>
          </cell>
          <cell r="G1388" t="str">
            <v>TL</v>
          </cell>
          <cell r="H1388">
            <v>11.718</v>
          </cell>
          <cell r="I1388" t="str">
            <v>4002432105885</v>
          </cell>
        </row>
        <row r="1389">
          <cell r="E1389" t="str">
            <v>STD S-170 Deluxe Pens Tipi Zımba Makinesi</v>
          </cell>
          <cell r="F1389">
            <v>0.18</v>
          </cell>
          <cell r="G1389" t="str">
            <v>TL</v>
          </cell>
          <cell r="H1389">
            <v>17.242200000000004</v>
          </cell>
          <cell r="I1389" t="str">
            <v>4002432105892</v>
          </cell>
        </row>
        <row r="1390">
          <cell r="E1390" t="str">
            <v xml:space="preserve">STD S-3T Popular Mini Zımba Makinesi 24/6  </v>
          </cell>
          <cell r="F1390">
            <v>0.18</v>
          </cell>
          <cell r="G1390" t="str">
            <v>TL</v>
          </cell>
          <cell r="H1390">
            <v>2.7202500000000005</v>
          </cell>
          <cell r="I1390" t="str">
            <v>4002432105908</v>
          </cell>
        </row>
        <row r="1391">
          <cell r="E1391" t="str">
            <v>STD S-5 Popular Zımba Makinesi No:10</v>
          </cell>
          <cell r="F1391">
            <v>0.18</v>
          </cell>
          <cell r="G1391" t="str">
            <v>TL</v>
          </cell>
          <cell r="H1391">
            <v>2.7202500000000005</v>
          </cell>
          <cell r="I1391" t="str">
            <v>4002432105922</v>
          </cell>
        </row>
        <row r="1392">
          <cell r="E1392" t="str">
            <v>STD S-5 Popular Zımba Makinesi No:10 Gri</v>
          </cell>
          <cell r="F1392">
            <v>0.18</v>
          </cell>
          <cell r="G1392" t="str">
            <v>TL</v>
          </cell>
          <cell r="H1392">
            <v>2.7202500000000005</v>
          </cell>
          <cell r="I1392" t="str">
            <v>4002432105939</v>
          </cell>
        </row>
        <row r="1393">
          <cell r="E1393" t="str">
            <v>STD S-5 Popular Zımba Makinesi No:10 Kırmızı</v>
          </cell>
          <cell r="F1393">
            <v>0.18</v>
          </cell>
          <cell r="G1393" t="str">
            <v>TL</v>
          </cell>
          <cell r="H1393">
            <v>2.7202500000000005</v>
          </cell>
          <cell r="I1393" t="str">
            <v>4002432105946</v>
          </cell>
        </row>
        <row r="1394">
          <cell r="E1394" t="str">
            <v>STD S-5 Popular Zımba Makinesi No:10 Siyah</v>
          </cell>
          <cell r="F1394">
            <v>0.18</v>
          </cell>
          <cell r="G1394" t="str">
            <v>TL</v>
          </cell>
          <cell r="H1394">
            <v>2.7202500000000005</v>
          </cell>
          <cell r="I1394" t="str">
            <v>4002432105953</v>
          </cell>
        </row>
        <row r="1395">
          <cell r="E1395" t="str">
            <v>STD S-5 Popular Zımba Makinesi No:10 Mavi</v>
          </cell>
          <cell r="F1395">
            <v>0.18</v>
          </cell>
          <cell r="G1395" t="str">
            <v>TL</v>
          </cell>
          <cell r="H1395">
            <v>2.7202500000000005</v>
          </cell>
          <cell r="I1395" t="str">
            <v>4002432105960</v>
          </cell>
        </row>
        <row r="1396">
          <cell r="E1396" t="str">
            <v>STD S-600 Popular Zımba Makinesi 24/6 Gri</v>
          </cell>
          <cell r="F1396">
            <v>0.18</v>
          </cell>
          <cell r="G1396" t="str">
            <v>TL</v>
          </cell>
          <cell r="H1396">
            <v>3.8920500000000007</v>
          </cell>
          <cell r="I1396" t="str">
            <v>4002432105977</v>
          </cell>
        </row>
        <row r="1397">
          <cell r="E1397" t="str">
            <v>STD S-600 Popular Zımba Makinesi 24/6 Kırmızı</v>
          </cell>
          <cell r="F1397">
            <v>0.18</v>
          </cell>
          <cell r="G1397" t="str">
            <v>TL</v>
          </cell>
          <cell r="H1397">
            <v>3.8920500000000007</v>
          </cell>
          <cell r="I1397" t="str">
            <v>4002432104765</v>
          </cell>
        </row>
        <row r="1398">
          <cell r="E1398" t="str">
            <v>STD S-600 Popular Zımba Makinesi 24/6 Siyah</v>
          </cell>
          <cell r="F1398">
            <v>0.18</v>
          </cell>
          <cell r="G1398" t="str">
            <v>TL</v>
          </cell>
          <cell r="H1398">
            <v>3.8920500000000007</v>
          </cell>
          <cell r="I1398" t="str">
            <v>4002432104802</v>
          </cell>
        </row>
        <row r="1399">
          <cell r="E1399" t="str">
            <v>STD S-600 Popular Zımba Makinesi 24/6 Mavi</v>
          </cell>
          <cell r="F1399">
            <v>0.18</v>
          </cell>
          <cell r="G1399" t="str">
            <v>TL</v>
          </cell>
          <cell r="H1399">
            <v>3.8920499999999998</v>
          </cell>
          <cell r="I1399" t="str">
            <v>4002432104819</v>
          </cell>
        </row>
        <row r="1400">
          <cell r="E1400" t="str">
            <v>Leitz Retro Chic Zımba ve Delgeç Set Mor-Sarı</v>
          </cell>
          <cell r="F1400">
            <v>0.18</v>
          </cell>
          <cell r="G1400" t="str">
            <v>TL</v>
          </cell>
          <cell r="H1400">
            <v>19.035</v>
          </cell>
          <cell r="I1400" t="str">
            <v>4002432104826</v>
          </cell>
        </row>
        <row r="1401">
          <cell r="E1401" t="str">
            <v>Leitz Retro Chic  Zımba ve Delgeç Set Gri-Yeşil</v>
          </cell>
          <cell r="F1401">
            <v>0.18</v>
          </cell>
          <cell r="G1401" t="str">
            <v>TL</v>
          </cell>
          <cell r="H1401">
            <v>19.035</v>
          </cell>
          <cell r="I1401" t="str">
            <v>4002432104840</v>
          </cell>
        </row>
        <row r="1402">
          <cell r="E1402" t="str">
            <v>Leitz Wow Zımba-Delgeç Set Metalik Beyaz</v>
          </cell>
          <cell r="F1402">
            <v>0.18</v>
          </cell>
          <cell r="G1402" t="str">
            <v>TL</v>
          </cell>
          <cell r="H1402">
            <v>29.61</v>
          </cell>
          <cell r="I1402" t="str">
            <v>4002432104857</v>
          </cell>
        </row>
        <row r="1403">
          <cell r="E1403" t="str">
            <v>Leitz Wow Zımba-Delgeç Set Metalik Pembe</v>
          </cell>
          <cell r="F1403">
            <v>0.18</v>
          </cell>
          <cell r="G1403" t="str">
            <v>TL</v>
          </cell>
          <cell r="H1403">
            <v>29.61</v>
          </cell>
          <cell r="I1403" t="str">
            <v>4002432104871</v>
          </cell>
        </row>
        <row r="1404">
          <cell r="E1404" t="str">
            <v>Leitz Wow Zımba-Delgeç Set Metalik Mavi</v>
          </cell>
          <cell r="F1404">
            <v>0.18</v>
          </cell>
          <cell r="G1404" t="str">
            <v>TL</v>
          </cell>
          <cell r="H1404">
            <v>29.61</v>
          </cell>
          <cell r="I1404" t="str">
            <v>4002432104888</v>
          </cell>
        </row>
        <row r="1405">
          <cell r="E1405" t="str">
            <v>Leitz Wow Zımba-Delgeç Set Metalik Turuncu</v>
          </cell>
          <cell r="F1405">
            <v>0.18</v>
          </cell>
          <cell r="G1405" t="str">
            <v>TL</v>
          </cell>
          <cell r="H1405">
            <v>29.61</v>
          </cell>
          <cell r="I1405" t="str">
            <v>4002432104895</v>
          </cell>
        </row>
        <row r="1406">
          <cell r="E1406" t="str">
            <v>Leitz Wow Zımba-Delgeç Set Metalik Buz Mavisi</v>
          </cell>
          <cell r="F1406">
            <v>0.18</v>
          </cell>
          <cell r="G1406" t="str">
            <v>TL</v>
          </cell>
          <cell r="H1406">
            <v>29.61</v>
          </cell>
          <cell r="I1406" t="str">
            <v>4002432104901</v>
          </cell>
        </row>
        <row r="1407">
          <cell r="E1407" t="str">
            <v>Leitz Wow Zımba-Delgeç Set Metalik Mor</v>
          </cell>
          <cell r="F1407">
            <v>0.18</v>
          </cell>
          <cell r="G1407" t="str">
            <v>TL</v>
          </cell>
          <cell r="H1407">
            <v>29.61</v>
          </cell>
          <cell r="I1407" t="str">
            <v>4002432104994</v>
          </cell>
        </row>
        <row r="1408">
          <cell r="E1408" t="str">
            <v>Leitz Wow Zımba-Delgeç Set Metalik Yeşil</v>
          </cell>
          <cell r="F1408">
            <v>0.18</v>
          </cell>
          <cell r="G1408" t="str">
            <v>TL</v>
          </cell>
          <cell r="H1408">
            <v>29.61</v>
          </cell>
          <cell r="I1408" t="str">
            <v>4002432104918</v>
          </cell>
        </row>
        <row r="1409">
          <cell r="E1409" t="str">
            <v>Rapid F5 Mini Zımba-Delgeç Set Mavi-Yeşil</v>
          </cell>
          <cell r="F1409">
            <v>0.18</v>
          </cell>
          <cell r="G1409" t="str">
            <v>TL</v>
          </cell>
          <cell r="H1409">
            <v>22.841999999999999</v>
          </cell>
          <cell r="I1409" t="str">
            <v>4002432105007</v>
          </cell>
        </row>
        <row r="1410">
          <cell r="E1410" t="str">
            <v>Rapid F5 Mini Zımba-Delgeç Set Pembe-Sarı</v>
          </cell>
          <cell r="F1410">
            <v>0.18</v>
          </cell>
          <cell r="G1410" t="str">
            <v>TL</v>
          </cell>
          <cell r="H1410">
            <v>22.841999999999999</v>
          </cell>
          <cell r="I1410" t="str">
            <v>4002432105014</v>
          </cell>
        </row>
        <row r="1411">
          <cell r="E1411" t="str">
            <v>Rapid F5 Mini Zımba-Delgeç Set Mor-Pembe</v>
          </cell>
          <cell r="F1411">
            <v>0.18</v>
          </cell>
          <cell r="G1411" t="str">
            <v>TL</v>
          </cell>
          <cell r="H1411">
            <v>22.841999999999999</v>
          </cell>
          <cell r="I1411" t="str">
            <v>4002432104833</v>
          </cell>
        </row>
        <row r="1412">
          <cell r="E1412" t="str">
            <v>Leitz Wow 10 Sayfa Kapasiteli Elektrikli Zımba Metalik Pembe</v>
          </cell>
          <cell r="F1412">
            <v>0.18</v>
          </cell>
          <cell r="G1412" t="str">
            <v>TL</v>
          </cell>
          <cell r="H1412">
            <v>61.758000000000003</v>
          </cell>
          <cell r="I1412" t="str">
            <v>4002432104864</v>
          </cell>
        </row>
        <row r="1413">
          <cell r="E1413" t="str">
            <v>Leitz Wow 10 Sayfa Kapasiteli Elektrikli Zımba Metalik Mavi</v>
          </cell>
          <cell r="F1413">
            <v>0.18</v>
          </cell>
          <cell r="G1413" t="str">
            <v>TL</v>
          </cell>
          <cell r="H1413">
            <v>61.758000000000003</v>
          </cell>
          <cell r="I1413" t="str">
            <v>4002432104932</v>
          </cell>
        </row>
        <row r="1414">
          <cell r="E1414" t="str">
            <v>Leitz Wow 10 Sayfa Kapasiteli Elektrikli Zımba Metalik Turuncu</v>
          </cell>
          <cell r="F1414">
            <v>0.18</v>
          </cell>
          <cell r="G1414" t="str">
            <v>TL</v>
          </cell>
          <cell r="H1414">
            <v>61.758000000000003</v>
          </cell>
          <cell r="I1414" t="str">
            <v>4002432104949</v>
          </cell>
        </row>
        <row r="1415">
          <cell r="E1415" t="str">
            <v>Leitz Wow 10 Sayfa Kapasiteli Elektrikli Zımba Metalik Buz Mavisi</v>
          </cell>
          <cell r="F1415">
            <v>0.18</v>
          </cell>
          <cell r="G1415" t="str">
            <v>TL</v>
          </cell>
          <cell r="H1415">
            <v>61.758000000000003</v>
          </cell>
          <cell r="I1415" t="str">
            <v>4002432104956</v>
          </cell>
        </row>
        <row r="1416">
          <cell r="E1416" t="str">
            <v>Leitz Wow 10 Sayfa Kapasiteli Elektrikli Zımba Metalik Mor</v>
          </cell>
          <cell r="F1416">
            <v>0.18</v>
          </cell>
          <cell r="G1416" t="str">
            <v>TL</v>
          </cell>
          <cell r="H1416">
            <v>61.758000000000003</v>
          </cell>
          <cell r="I1416" t="str">
            <v>4002432104963</v>
          </cell>
        </row>
        <row r="1417">
          <cell r="E1417" t="str">
            <v>Leitz Wow 10 Sayfa Kapasiteli Elektrikli Zımba Metalik Yeşil</v>
          </cell>
          <cell r="F1417">
            <v>0.18</v>
          </cell>
          <cell r="G1417" t="str">
            <v>TL</v>
          </cell>
          <cell r="H1417">
            <v>61.758000000000003</v>
          </cell>
          <cell r="I1417" t="str">
            <v>4002432104970</v>
          </cell>
        </row>
        <row r="1418">
          <cell r="E1418" t="str">
            <v>Leitz 10 Sayfa Kapasiteli Zımba Kırmızı</v>
          </cell>
          <cell r="F1418">
            <v>0.18</v>
          </cell>
          <cell r="G1418" t="str">
            <v>TL</v>
          </cell>
          <cell r="H1418">
            <v>4.6529999999999996</v>
          </cell>
          <cell r="I1418" t="str">
            <v>4002432104987</v>
          </cell>
        </row>
        <row r="1419">
          <cell r="E1419" t="str">
            <v>Leitz 10 Sayfa Kapasiteli Zımba Mavi</v>
          </cell>
          <cell r="F1419">
            <v>0.18</v>
          </cell>
          <cell r="G1419" t="str">
            <v>TL</v>
          </cell>
          <cell r="H1419">
            <v>4.6529999999999996</v>
          </cell>
          <cell r="I1419" t="str">
            <v>4002432342266</v>
          </cell>
        </row>
        <row r="1420">
          <cell r="E1420" t="str">
            <v>Leitz 10 Sayfa Kapasiteli Zımba Siyah</v>
          </cell>
          <cell r="F1420">
            <v>0.18</v>
          </cell>
          <cell r="G1420" t="str">
            <v>TL</v>
          </cell>
          <cell r="H1420">
            <v>4.6529999999999996</v>
          </cell>
          <cell r="I1420" t="str">
            <v>4002432342280</v>
          </cell>
        </row>
        <row r="1421">
          <cell r="E1421" t="str">
            <v>Leitz 25 Sayfa Kapasiteli Zımba Kırmızı</v>
          </cell>
          <cell r="F1421">
            <v>0.18</v>
          </cell>
          <cell r="G1421" t="str">
            <v>TL</v>
          </cell>
          <cell r="H1421">
            <v>14.382</v>
          </cell>
          <cell r="I1421" t="str">
            <v>4002432334650</v>
          </cell>
        </row>
        <row r="1422">
          <cell r="E1422" t="str">
            <v>Leitz 25 Sayfa Kapasiteli Zımba Mavi</v>
          </cell>
          <cell r="F1422">
            <v>0.18</v>
          </cell>
          <cell r="G1422" t="str">
            <v>TL</v>
          </cell>
          <cell r="H1422">
            <v>14.382</v>
          </cell>
          <cell r="I1422" t="str">
            <v>4002432334667</v>
          </cell>
        </row>
        <row r="1423">
          <cell r="E1423" t="str">
            <v>Leitz 25 Sayfa Kapasiteli Zımba Siyah</v>
          </cell>
          <cell r="F1423">
            <v>0.18</v>
          </cell>
          <cell r="G1423" t="str">
            <v>TL</v>
          </cell>
          <cell r="H1423">
            <v>14.382</v>
          </cell>
          <cell r="I1423" t="str">
            <v>4002432334674</v>
          </cell>
        </row>
        <row r="1424">
          <cell r="E1424" t="str">
            <v>Leitz 30 Sayfa Kapasiteli Zımba Kırmızı</v>
          </cell>
          <cell r="F1424">
            <v>0.18</v>
          </cell>
          <cell r="G1424" t="str">
            <v>TL</v>
          </cell>
          <cell r="H1424">
            <v>23.687999999999999</v>
          </cell>
          <cell r="I1424" t="str">
            <v>4002432324491</v>
          </cell>
        </row>
        <row r="1425">
          <cell r="E1425" t="str">
            <v>Leitz 30 Sayfa Kapasiteli Zımba Mavi</v>
          </cell>
          <cell r="F1425">
            <v>0.18</v>
          </cell>
          <cell r="G1425" t="str">
            <v>TL</v>
          </cell>
          <cell r="H1425">
            <v>23.687999999999999</v>
          </cell>
          <cell r="I1425" t="str">
            <v>4002432324507</v>
          </cell>
        </row>
        <row r="1426">
          <cell r="E1426" t="str">
            <v>Leitz 30 Sayfa Kapasiteli Zımba Siyah</v>
          </cell>
          <cell r="F1426">
            <v>0.18</v>
          </cell>
          <cell r="G1426" t="str">
            <v>TL</v>
          </cell>
          <cell r="H1426">
            <v>23.687999999999999</v>
          </cell>
          <cell r="I1426" t="str">
            <v>4002432324538</v>
          </cell>
        </row>
        <row r="1427">
          <cell r="E1427" t="str">
            <v>Leitz 30 Sayfa Kapasiteli Zımba Gri</v>
          </cell>
          <cell r="F1427">
            <v>0.18</v>
          </cell>
          <cell r="G1427" t="str">
            <v>TL</v>
          </cell>
          <cell r="H1427">
            <v>23.687999999999999</v>
          </cell>
          <cell r="I1427" t="str">
            <v>4002432324521</v>
          </cell>
        </row>
        <row r="1428">
          <cell r="E1428" t="str">
            <v>Leitz Style 30 Sayfa Kapasiteli Zımba Beyaz</v>
          </cell>
          <cell r="F1428">
            <v>0.18</v>
          </cell>
          <cell r="G1428" t="str">
            <v>TL</v>
          </cell>
          <cell r="H1428">
            <v>36.378</v>
          </cell>
          <cell r="I1428" t="str">
            <v>4002432108619</v>
          </cell>
        </row>
        <row r="1429">
          <cell r="E1429" t="str">
            <v>Leitz Style 30 Sayfa Kapasiteli Zımba Bordo</v>
          </cell>
          <cell r="F1429">
            <v>0.18</v>
          </cell>
          <cell r="G1429" t="str">
            <v>TL</v>
          </cell>
          <cell r="H1429">
            <v>36.378</v>
          </cell>
          <cell r="I1429" t="str">
            <v>4002432108626</v>
          </cell>
        </row>
        <row r="1430">
          <cell r="E1430" t="str">
            <v>Leitz Style 30 Sayfa Kapasiteli Zımba Siyah</v>
          </cell>
          <cell r="F1430">
            <v>0.18</v>
          </cell>
          <cell r="G1430" t="str">
            <v>TL</v>
          </cell>
          <cell r="H1430">
            <v>36.378</v>
          </cell>
          <cell r="I1430" t="str">
            <v>4002432108657</v>
          </cell>
        </row>
        <row r="1431">
          <cell r="E1431" t="str">
            <v>Leitz Style 30 Sayfa Kapasiteli Zımba Yeşil</v>
          </cell>
          <cell r="F1431">
            <v>0.18</v>
          </cell>
          <cell r="G1431" t="str">
            <v>TL</v>
          </cell>
          <cell r="H1431">
            <v>36.378</v>
          </cell>
          <cell r="I1431" t="str">
            <v>4002432108633</v>
          </cell>
        </row>
        <row r="1432">
          <cell r="E1432" t="str">
            <v>Leitz Style 30 Sayfa Kapasiteli Zımba Lacivert</v>
          </cell>
          <cell r="F1432">
            <v>0.18</v>
          </cell>
          <cell r="G1432" t="str">
            <v>TL</v>
          </cell>
          <cell r="H1432">
            <v>36.378</v>
          </cell>
          <cell r="I1432" t="str">
            <v>4002432108640</v>
          </cell>
        </row>
        <row r="1433">
          <cell r="E1433" t="str">
            <v>Leitz Wow 30 Sayfa Kapasiteli Zımba Metalik Beyaz</v>
          </cell>
          <cell r="F1433">
            <v>0.18</v>
          </cell>
          <cell r="G1433" t="str">
            <v>TL</v>
          </cell>
          <cell r="H1433">
            <v>35.532000000000004</v>
          </cell>
          <cell r="I1433" t="str">
            <v>4002432393183</v>
          </cell>
        </row>
        <row r="1434">
          <cell r="E1434" t="str">
            <v>Leitz Wow 30 Sayfa Kapasiteli Zımba Metalik Pembe</v>
          </cell>
          <cell r="F1434">
            <v>0.18</v>
          </cell>
          <cell r="G1434" t="str">
            <v>TL</v>
          </cell>
          <cell r="H1434">
            <v>35.532000000000004</v>
          </cell>
          <cell r="I1434" t="str">
            <v>4002432393114</v>
          </cell>
        </row>
        <row r="1435">
          <cell r="E1435" t="str">
            <v>Leitz Wow 30 Sayfa Kapasiteli Zımba Metalik Mavi</v>
          </cell>
          <cell r="F1435">
            <v>0.18</v>
          </cell>
          <cell r="G1435" t="str">
            <v>TL</v>
          </cell>
          <cell r="H1435">
            <v>35.532000000000004</v>
          </cell>
          <cell r="I1435" t="str">
            <v>4002432392896</v>
          </cell>
        </row>
        <row r="1436">
          <cell r="E1436" t="str">
            <v>Leitz Wow 30 Sayfa Kapasiteli Zımba Metalik Turuncu</v>
          </cell>
          <cell r="F1436">
            <v>0.18</v>
          </cell>
          <cell r="G1436" t="str">
            <v>TL</v>
          </cell>
          <cell r="H1436">
            <v>35.532000000000004</v>
          </cell>
          <cell r="I1436" t="str">
            <v>4002432392902</v>
          </cell>
        </row>
        <row r="1437">
          <cell r="E1437" t="str">
            <v>Leitz Wow 30 Sayfa Kapasiteli Zımba Metalik Buz Mavisi</v>
          </cell>
          <cell r="F1437">
            <v>0.18</v>
          </cell>
          <cell r="G1437" t="str">
            <v>TL</v>
          </cell>
          <cell r="H1437">
            <v>35.532000000000004</v>
          </cell>
          <cell r="I1437" t="str">
            <v>4002432103140</v>
          </cell>
        </row>
        <row r="1438">
          <cell r="E1438" t="str">
            <v>Leitz Wow 30 Sayfa Kapasiteli Zımba Metalik Mor</v>
          </cell>
          <cell r="F1438">
            <v>0.18</v>
          </cell>
          <cell r="G1438" t="str">
            <v>TL</v>
          </cell>
          <cell r="H1438">
            <v>35.532000000000004</v>
          </cell>
          <cell r="I1438" t="str">
            <v>4002432103157</v>
          </cell>
        </row>
        <row r="1439">
          <cell r="E1439" t="str">
            <v>Leitz Wow 30 Sayfa Kapasiteli Zımba Metalik Yeşil</v>
          </cell>
          <cell r="F1439">
            <v>0.18</v>
          </cell>
          <cell r="G1439" t="str">
            <v>TL</v>
          </cell>
          <cell r="H1439">
            <v>35.532000000000004</v>
          </cell>
          <cell r="I1439" t="str">
            <v>4002432392919</v>
          </cell>
        </row>
        <row r="1440">
          <cell r="E1440" t="str">
            <v>Leitz Wow 10 Sayfa Kapasiteli Mini Zımba Metalik Beyaz</v>
          </cell>
          <cell r="F1440">
            <v>0.18</v>
          </cell>
          <cell r="G1440" t="str">
            <v>TL</v>
          </cell>
          <cell r="H1440">
            <v>14.382</v>
          </cell>
          <cell r="I1440" t="str">
            <v>4002432101269</v>
          </cell>
        </row>
        <row r="1441">
          <cell r="E1441" t="str">
            <v>Leitz Wow 10 Sayfa Kapasiteli Mini Zımba Metalik Pembe</v>
          </cell>
          <cell r="F1441">
            <v>0.18</v>
          </cell>
          <cell r="G1441" t="str">
            <v>TL</v>
          </cell>
          <cell r="H1441">
            <v>14.382</v>
          </cell>
          <cell r="I1441" t="str">
            <v>4002432101276</v>
          </cell>
        </row>
        <row r="1442">
          <cell r="E1442" t="str">
            <v>Leitz Wow 10 Sayfa Kapasiteli Mini Zımba Metalik Mavi</v>
          </cell>
          <cell r="F1442">
            <v>0.18</v>
          </cell>
          <cell r="G1442" t="str">
            <v>TL</v>
          </cell>
          <cell r="H1442">
            <v>14.382</v>
          </cell>
          <cell r="I1442" t="str">
            <v>4002432101283</v>
          </cell>
        </row>
        <row r="1443">
          <cell r="E1443" t="str">
            <v>Leitz Wow 10 Sayfa Kapasiteli Mini Zımba Metalik Turuncu</v>
          </cell>
          <cell r="F1443">
            <v>0.18</v>
          </cell>
          <cell r="G1443" t="str">
            <v>TL</v>
          </cell>
          <cell r="H1443">
            <v>14.382</v>
          </cell>
          <cell r="I1443" t="str">
            <v>4002432101290</v>
          </cell>
        </row>
        <row r="1444">
          <cell r="E1444" t="str">
            <v>Leitz Wow 10 Sayfa Kapasiteli Mini Zımba Metalik Buz Mavisi</v>
          </cell>
          <cell r="F1444">
            <v>0.18</v>
          </cell>
          <cell r="G1444" t="str">
            <v>TL</v>
          </cell>
          <cell r="H1444">
            <v>14.382</v>
          </cell>
          <cell r="I1444" t="str">
            <v>4002432103225</v>
          </cell>
        </row>
        <row r="1445">
          <cell r="E1445" t="str">
            <v>Leitz Wow 10 Sayfa Kapasiteli Mini Zımba Metalik Mor</v>
          </cell>
          <cell r="F1445">
            <v>0.18</v>
          </cell>
          <cell r="G1445" t="str">
            <v>TL</v>
          </cell>
          <cell r="H1445">
            <v>14.382</v>
          </cell>
          <cell r="I1445" t="str">
            <v>4002432103232</v>
          </cell>
        </row>
        <row r="1446">
          <cell r="E1446" t="str">
            <v>Leitz Wow 10 Sayfa Kapasiteli Mini Zımba Metalik Yeşil</v>
          </cell>
          <cell r="F1446">
            <v>0.18</v>
          </cell>
          <cell r="G1446" t="str">
            <v>TL</v>
          </cell>
          <cell r="H1446">
            <v>14.382</v>
          </cell>
          <cell r="I1446" t="str">
            <v>4002432101306</v>
          </cell>
        </row>
        <row r="1447">
          <cell r="E1447" t="str">
            <v>Leitz 40 Sayfa Kapasiteli Zımba Kırmızı</v>
          </cell>
          <cell r="F1447">
            <v>0.18</v>
          </cell>
          <cell r="G1447" t="str">
            <v>TL</v>
          </cell>
          <cell r="H1447">
            <v>54.989999999999995</v>
          </cell>
          <cell r="I1447" t="str">
            <v>4002432324590</v>
          </cell>
        </row>
        <row r="1448">
          <cell r="E1448" t="str">
            <v>Leitz 40 Sayfa Kapasiteli Zımba Mavi</v>
          </cell>
          <cell r="F1448">
            <v>0.18</v>
          </cell>
          <cell r="G1448" t="str">
            <v>TL</v>
          </cell>
          <cell r="H1448">
            <v>54.989999999999995</v>
          </cell>
          <cell r="I1448" t="str">
            <v>4002432336067</v>
          </cell>
        </row>
        <row r="1449">
          <cell r="E1449" t="str">
            <v>Leitz 40 Sayfa Kapasiteli Zımba Siyah</v>
          </cell>
          <cell r="F1449">
            <v>0.18</v>
          </cell>
          <cell r="G1449" t="str">
            <v>TL</v>
          </cell>
          <cell r="H1449">
            <v>54.989999999999995</v>
          </cell>
          <cell r="I1449" t="str">
            <v>4002432324620</v>
          </cell>
        </row>
        <row r="1450">
          <cell r="E1450" t="str">
            <v>Leitz Düz Perçinleyen Zımba Kırmızı</v>
          </cell>
          <cell r="F1450">
            <v>0.18</v>
          </cell>
          <cell r="G1450" t="str">
            <v>TL</v>
          </cell>
          <cell r="H1450">
            <v>33.839999999999996</v>
          </cell>
          <cell r="I1450" t="str">
            <v>4002432357413</v>
          </cell>
        </row>
        <row r="1451">
          <cell r="E1451" t="str">
            <v>Leitz Düz Perçinleyen Zımba Mavi</v>
          </cell>
          <cell r="F1451">
            <v>0.18</v>
          </cell>
          <cell r="G1451" t="str">
            <v>TL</v>
          </cell>
          <cell r="H1451">
            <v>33.839999999999996</v>
          </cell>
          <cell r="I1451" t="str">
            <v>4002432357420</v>
          </cell>
        </row>
        <row r="1452">
          <cell r="E1452" t="str">
            <v>Leitz Düz Perçinleyen Zımba Siyah</v>
          </cell>
          <cell r="F1452">
            <v>0.18</v>
          </cell>
          <cell r="G1452" t="str">
            <v>TL</v>
          </cell>
          <cell r="H1452">
            <v>33.839999999999996</v>
          </cell>
          <cell r="I1452" t="str">
            <v>4002432357437</v>
          </cell>
        </row>
        <row r="1453">
          <cell r="E1453" t="str">
            <v>Leitz Pens Tipi Zımba Gri</v>
          </cell>
          <cell r="F1453">
            <v>0.18</v>
          </cell>
          <cell r="G1453" t="str">
            <v>TL</v>
          </cell>
          <cell r="H1453">
            <v>32.994</v>
          </cell>
          <cell r="I1453" t="str">
            <v>4002432357659</v>
          </cell>
        </row>
        <row r="1454">
          <cell r="E1454" t="str">
            <v>Leitz 60 Sayfa Kapasiteli Zımba Gri</v>
          </cell>
          <cell r="F1454">
            <v>0.18</v>
          </cell>
          <cell r="G1454" t="str">
            <v>TL</v>
          </cell>
          <cell r="H1454">
            <v>82.061999999999998</v>
          </cell>
          <cell r="I1454" t="str">
            <v>4002432363995</v>
          </cell>
        </row>
        <row r="1455">
          <cell r="E1455" t="str">
            <v>Leitz 80 Sayfa Kapasiteli Zımba Gri</v>
          </cell>
          <cell r="F1455">
            <v>0.18</v>
          </cell>
          <cell r="G1455" t="str">
            <v>TL</v>
          </cell>
          <cell r="H1455">
            <v>186.11999999999998</v>
          </cell>
          <cell r="I1455" t="str">
            <v>4002432364008</v>
          </cell>
        </row>
        <row r="1456">
          <cell r="E1456" t="str">
            <v>Leitz 120 Sayfa Kapasiteli Zımba Gri</v>
          </cell>
          <cell r="F1456">
            <v>0.18</v>
          </cell>
          <cell r="G1456" t="str">
            <v>TL</v>
          </cell>
          <cell r="H1456">
            <v>249.57</v>
          </cell>
          <cell r="I1456" t="str">
            <v>4002432371129</v>
          </cell>
        </row>
        <row r="1457">
          <cell r="E1457" t="str">
            <v>Leitz Uzun Kollu Zımba Siyah</v>
          </cell>
          <cell r="F1457">
            <v>0.18</v>
          </cell>
          <cell r="G1457" t="str">
            <v>TL</v>
          </cell>
          <cell r="H1457">
            <v>135.35999999999999</v>
          </cell>
          <cell r="I1457" t="str">
            <v>4002432324729</v>
          </cell>
        </row>
        <row r="1458">
          <cell r="E1458" t="str">
            <v>Mas 140 Zımba Teli No:10 Beyaz</v>
          </cell>
          <cell r="F1458">
            <v>0.18</v>
          </cell>
          <cell r="G1458" t="str">
            <v>TL</v>
          </cell>
          <cell r="H1458">
            <v>0.474912</v>
          </cell>
          <cell r="I1458" t="str">
            <v>8691474950704</v>
          </cell>
        </row>
        <row r="1459">
          <cell r="E1459" t="str">
            <v>Mas 143 Zımba Teli No:10 Bakır</v>
          </cell>
          <cell r="F1459">
            <v>0.18</v>
          </cell>
          <cell r="G1459" t="str">
            <v>TL</v>
          </cell>
          <cell r="H1459">
            <v>0.54009599999999991</v>
          </cell>
          <cell r="I1459" t="str">
            <v>8691474950001</v>
          </cell>
        </row>
        <row r="1460">
          <cell r="E1460" t="str">
            <v>Mas 145 Zımba Teli No:24/6 Beyaz</v>
          </cell>
          <cell r="F1460">
            <v>0.18</v>
          </cell>
          <cell r="G1460" t="str">
            <v>TL</v>
          </cell>
          <cell r="H1460">
            <v>0.81014399999999998</v>
          </cell>
          <cell r="I1460" t="str">
            <v>8691474200120</v>
          </cell>
        </row>
        <row r="1461">
          <cell r="E1461" t="str">
            <v>Mas 148 Zımba Teli No:24/6 Bakır</v>
          </cell>
          <cell r="F1461">
            <v>0.18</v>
          </cell>
          <cell r="G1461" t="str">
            <v>TL</v>
          </cell>
          <cell r="H1461">
            <v>0.90326399999999996</v>
          </cell>
          <cell r="I1461" t="str">
            <v>8691474950018</v>
          </cell>
        </row>
        <row r="1462">
          <cell r="E1462" t="str">
            <v>Mas 150 Zımba Teli No:23/8</v>
          </cell>
          <cell r="F1462">
            <v>0.18</v>
          </cell>
          <cell r="G1462" t="str">
            <v>TL</v>
          </cell>
          <cell r="H1462">
            <v>1.7040960000000001</v>
          </cell>
          <cell r="I1462" t="str">
            <v>8691474200137</v>
          </cell>
        </row>
        <row r="1463">
          <cell r="E1463" t="str">
            <v>Mas 152 Zımba Teli No:23/10</v>
          </cell>
          <cell r="F1463">
            <v>0.18</v>
          </cell>
          <cell r="G1463" t="str">
            <v>TL</v>
          </cell>
          <cell r="H1463">
            <v>1.918272</v>
          </cell>
          <cell r="I1463" t="str">
            <v>8691474950025</v>
          </cell>
        </row>
        <row r="1464">
          <cell r="E1464" t="str">
            <v>Mas 154 Zımba Teli No:23/13</v>
          </cell>
          <cell r="F1464">
            <v>0.18</v>
          </cell>
          <cell r="G1464" t="str">
            <v>TL</v>
          </cell>
          <cell r="H1464">
            <v>2.1790080000000001</v>
          </cell>
          <cell r="I1464" t="str">
            <v>8691474950032</v>
          </cell>
        </row>
        <row r="1465">
          <cell r="E1465" t="str">
            <v>Mas 156 Zımba Teli No:23/15</v>
          </cell>
          <cell r="F1465">
            <v>0.18</v>
          </cell>
          <cell r="G1465" t="str">
            <v>TL</v>
          </cell>
          <cell r="H1465">
            <v>2.5514880000000004</v>
          </cell>
          <cell r="I1465" t="str">
            <v>8691474200144</v>
          </cell>
        </row>
        <row r="1466">
          <cell r="E1466" t="str">
            <v>Mas 158 Zımba Teli No:23/17</v>
          </cell>
          <cell r="F1466">
            <v>0.18</v>
          </cell>
          <cell r="G1466" t="str">
            <v>TL</v>
          </cell>
          <cell r="H1466">
            <v>3.4175040000000001</v>
          </cell>
          <cell r="I1466" t="str">
            <v>8691474950049</v>
          </cell>
        </row>
        <row r="1467">
          <cell r="E1467" t="str">
            <v>Mas 160 Zımba Teli No:23/20</v>
          </cell>
          <cell r="F1467">
            <v>0.18</v>
          </cell>
          <cell r="G1467" t="str">
            <v>TL</v>
          </cell>
          <cell r="H1467">
            <v>4.0693440000000001</v>
          </cell>
          <cell r="I1467" t="str">
            <v>8691474950056</v>
          </cell>
        </row>
        <row r="1468">
          <cell r="E1468" t="str">
            <v>Mas 162 Zımba Teli No:23/23</v>
          </cell>
          <cell r="F1468">
            <v>0.18</v>
          </cell>
          <cell r="G1468" t="str">
            <v>TL</v>
          </cell>
          <cell r="H1468">
            <v>4.8236159999999995</v>
          </cell>
          <cell r="I1468" t="str">
            <v>8691474950063</v>
          </cell>
        </row>
        <row r="1469">
          <cell r="E1469" t="str">
            <v>Mas 903 Tırnaklı Tel Sökücü Siyah</v>
          </cell>
          <cell r="F1469">
            <v>0.18</v>
          </cell>
          <cell r="G1469" t="str">
            <v>TL</v>
          </cell>
          <cell r="H1469">
            <v>5.2212384000000007</v>
          </cell>
          <cell r="I1469" t="str">
            <v>8691474950070</v>
          </cell>
        </row>
        <row r="1470">
          <cell r="E1470" t="str">
            <v>Mas 903 Tırnaklı Tel Sökücü Mavi</v>
          </cell>
          <cell r="F1470">
            <v>0.18</v>
          </cell>
          <cell r="G1470" t="str">
            <v>TL</v>
          </cell>
          <cell r="H1470">
            <v>5.2212384000000007</v>
          </cell>
          <cell r="I1470" t="str">
            <v>8691474950087</v>
          </cell>
        </row>
        <row r="1471">
          <cell r="E1471" t="str">
            <v>Mas 903 Tırnaklı Tel Sökücü Kırmızı</v>
          </cell>
          <cell r="F1471">
            <v>0.18</v>
          </cell>
          <cell r="G1471" t="str">
            <v>TL</v>
          </cell>
          <cell r="H1471">
            <v>5.2212384000000007</v>
          </cell>
          <cell r="I1471" t="str">
            <v>8691474200151</v>
          </cell>
        </row>
        <row r="1472">
          <cell r="E1472" t="str">
            <v>Mas 905 No:10 ve No:24/6 için Tel Sökücü Siyah</v>
          </cell>
          <cell r="F1472">
            <v>0.18</v>
          </cell>
          <cell r="G1472" t="str">
            <v>TL</v>
          </cell>
          <cell r="H1472">
            <v>4.5004896000000008</v>
          </cell>
          <cell r="I1472" t="str">
            <v>8691474950094</v>
          </cell>
        </row>
        <row r="1473">
          <cell r="E1473" t="str">
            <v>Mas 905 No:10 ve No:24/6 için Tel Sökücü Mavi</v>
          </cell>
          <cell r="F1473">
            <v>0.18</v>
          </cell>
          <cell r="G1473" t="str">
            <v>TL</v>
          </cell>
          <cell r="H1473">
            <v>4.5004896000000008</v>
          </cell>
          <cell r="I1473" t="str">
            <v>8691474950100</v>
          </cell>
        </row>
        <row r="1474">
          <cell r="E1474" t="str">
            <v>Mas 905 No:10 ve No:24/6 için Tel Sökücü Kırmızı</v>
          </cell>
          <cell r="F1474">
            <v>0.18</v>
          </cell>
          <cell r="G1474" t="str">
            <v>TL</v>
          </cell>
          <cell r="H1474">
            <v>4.5004896000000008</v>
          </cell>
          <cell r="I1474" t="str">
            <v>8691474956522</v>
          </cell>
        </row>
        <row r="1475">
          <cell r="E1475" t="str">
            <v>Mas 905 No:10 ve No:24/6 için Tel Sökücü Gri</v>
          </cell>
          <cell r="F1475">
            <v>0.18</v>
          </cell>
          <cell r="G1475" t="str">
            <v>TL</v>
          </cell>
          <cell r="H1475">
            <v>4.5004896000000008</v>
          </cell>
          <cell r="I1475" t="str">
            <v>8691474200175</v>
          </cell>
        </row>
        <row r="1476">
          <cell r="E1476" t="str">
            <v>Mas 910 No:10 ve No:24/6 için Tel Sökücü Siyah</v>
          </cell>
          <cell r="F1476">
            <v>0.18</v>
          </cell>
          <cell r="G1476" t="str">
            <v>TL</v>
          </cell>
          <cell r="H1476">
            <v>5.0756608000000005</v>
          </cell>
          <cell r="I1476" t="str">
            <v>8691474950117</v>
          </cell>
        </row>
        <row r="1477">
          <cell r="E1477" t="str">
            <v>Mas 910 No:10 ve No:24/6 için Tel Sökücü Mavi</v>
          </cell>
          <cell r="F1477">
            <v>0.18</v>
          </cell>
          <cell r="G1477" t="str">
            <v>TL</v>
          </cell>
          <cell r="H1477">
            <v>5.0756608000000005</v>
          </cell>
          <cell r="I1477" t="str">
            <v>8691474950131</v>
          </cell>
        </row>
        <row r="1478">
          <cell r="E1478" t="str">
            <v>Mas 910 No:10 ve No:24/6 için Tel Sökücü Kırmızı</v>
          </cell>
          <cell r="F1478">
            <v>0.18</v>
          </cell>
          <cell r="G1478" t="str">
            <v>TL</v>
          </cell>
          <cell r="H1478">
            <v>5.0756608000000005</v>
          </cell>
          <cell r="I1478" t="str">
            <v>8691474950148</v>
          </cell>
        </row>
        <row r="1479">
          <cell r="E1479" t="str">
            <v>Mas 910 No:10 ve No:24/6 için Tel Sökücü sarı</v>
          </cell>
          <cell r="F1479">
            <v>0.18</v>
          </cell>
          <cell r="G1479" t="str">
            <v>TL</v>
          </cell>
          <cell r="H1479">
            <v>5.0756608000000005</v>
          </cell>
          <cell r="I1479" t="str">
            <v>8691474100505</v>
          </cell>
        </row>
        <row r="1480">
          <cell r="E1480" t="str">
            <v>Noki 6451 Zımba Teli No:24/6 Beyaz</v>
          </cell>
          <cell r="F1480">
            <v>0.18</v>
          </cell>
          <cell r="G1480" t="str">
            <v>TL</v>
          </cell>
          <cell r="H1480">
            <v>0.5</v>
          </cell>
          <cell r="I1480" t="str">
            <v>8691474100512</v>
          </cell>
        </row>
        <row r="1481">
          <cell r="E1481" t="str">
            <v>Noki 6452 Zımba Teli No:10 Beyaz</v>
          </cell>
          <cell r="F1481">
            <v>0.18</v>
          </cell>
          <cell r="G1481" t="str">
            <v>TL</v>
          </cell>
          <cell r="H1481">
            <v>0.33</v>
          </cell>
          <cell r="I1481" t="str">
            <v>8691474100529</v>
          </cell>
        </row>
        <row r="1482">
          <cell r="E1482" t="str">
            <v>Noki 6453 Zımba Teli No:24/6 Bakır</v>
          </cell>
          <cell r="F1482">
            <v>0.18</v>
          </cell>
          <cell r="G1482" t="str">
            <v>TL</v>
          </cell>
          <cell r="H1482">
            <v>0.71</v>
          </cell>
          <cell r="I1482" t="str">
            <v>8691474100536</v>
          </cell>
        </row>
        <row r="1483">
          <cell r="E1483" t="str">
            <v>Noki 6454 Zımba Teli No:10 Bakır</v>
          </cell>
          <cell r="F1483">
            <v>0.18</v>
          </cell>
          <cell r="G1483" t="str">
            <v>TL</v>
          </cell>
          <cell r="H1483">
            <v>0.5</v>
          </cell>
          <cell r="I1483" t="str">
            <v>8691474200731</v>
          </cell>
        </row>
        <row r="1484">
          <cell r="E1484" t="str">
            <v>Leitz 1010 Plastik Geniş Klasör Beyaz</v>
          </cell>
          <cell r="F1484">
            <v>0.18</v>
          </cell>
          <cell r="G1484" t="str">
            <v>TL</v>
          </cell>
          <cell r="H1484">
            <v>10.067400000000001</v>
          </cell>
          <cell r="I1484" t="str">
            <v>8691474200748</v>
          </cell>
        </row>
        <row r="1485">
          <cell r="E1485" t="str">
            <v>Leitz 1010 Plastik Geniş Klasör Sarı</v>
          </cell>
          <cell r="F1485">
            <v>0.18</v>
          </cell>
          <cell r="G1485" t="str">
            <v>TL</v>
          </cell>
          <cell r="H1485">
            <v>10.067400000000001</v>
          </cell>
          <cell r="I1485" t="str">
            <v>8691474100543</v>
          </cell>
        </row>
        <row r="1486">
          <cell r="E1486" t="str">
            <v>Leitz 1010 Plastik Geniş Klasör Açık Kırmızı</v>
          </cell>
          <cell r="F1486">
            <v>0.18</v>
          </cell>
          <cell r="G1486" t="str">
            <v>TL</v>
          </cell>
          <cell r="H1486">
            <v>10.067400000000001</v>
          </cell>
          <cell r="I1486" t="str">
            <v>8691474100604</v>
          </cell>
        </row>
        <row r="1487">
          <cell r="E1487" t="str">
            <v>Leitz 1010 Plastik Geniş Klasör Kırmızı</v>
          </cell>
          <cell r="F1487">
            <v>0.18</v>
          </cell>
          <cell r="G1487" t="str">
            <v>TL</v>
          </cell>
          <cell r="H1487">
            <v>10.067400000000001</v>
          </cell>
          <cell r="I1487" t="str">
            <v>8691474100611</v>
          </cell>
        </row>
        <row r="1488">
          <cell r="E1488" t="str">
            <v>Leitz 1010 Plastik Geniş Klasör Açık Mavi</v>
          </cell>
          <cell r="F1488">
            <v>0.18</v>
          </cell>
          <cell r="G1488" t="str">
            <v>TL</v>
          </cell>
          <cell r="H1488">
            <v>10.067400000000001</v>
          </cell>
          <cell r="I1488" t="str">
            <v>8691474100628</v>
          </cell>
        </row>
        <row r="1489">
          <cell r="E1489" t="str">
            <v>Leitz 1010 Plastik Geniş Klasör Mavi</v>
          </cell>
          <cell r="F1489">
            <v>0.18</v>
          </cell>
          <cell r="G1489" t="str">
            <v>TL</v>
          </cell>
          <cell r="H1489">
            <v>10.067400000000001</v>
          </cell>
          <cell r="I1489" t="str">
            <v>8691474100635</v>
          </cell>
        </row>
        <row r="1490">
          <cell r="E1490" t="str">
            <v>Leitz 1010 Plastik Geniş Klasör Turuncu</v>
          </cell>
          <cell r="F1490">
            <v>0.18</v>
          </cell>
          <cell r="G1490" t="str">
            <v>TL</v>
          </cell>
          <cell r="H1490">
            <v>10.067400000000001</v>
          </cell>
          <cell r="I1490" t="str">
            <v>8691474200755</v>
          </cell>
        </row>
        <row r="1491">
          <cell r="E1491" t="str">
            <v>Leitz 1010 Plastik Geniş Klasör Açık Yeşil</v>
          </cell>
          <cell r="F1491">
            <v>0.18</v>
          </cell>
          <cell r="G1491" t="str">
            <v>TL</v>
          </cell>
          <cell r="H1491">
            <v>10.067400000000001</v>
          </cell>
          <cell r="I1491" t="str">
            <v>8691474200762</v>
          </cell>
        </row>
        <row r="1492">
          <cell r="E1492" t="str">
            <v>Leitz 1010 Plastik Geniş Klasör Yeşil</v>
          </cell>
          <cell r="F1492">
            <v>0.18</v>
          </cell>
          <cell r="G1492" t="str">
            <v>TL</v>
          </cell>
          <cell r="H1492">
            <v>10.067400000000001</v>
          </cell>
          <cell r="I1492" t="str">
            <v>8691474100642</v>
          </cell>
        </row>
        <row r="1493">
          <cell r="E1493" t="str">
            <v>Leitz 1010 Plastik Geniş Klasör Gri</v>
          </cell>
          <cell r="F1493">
            <v>0.18</v>
          </cell>
          <cell r="G1493" t="str">
            <v>TL</v>
          </cell>
          <cell r="H1493">
            <v>10.067400000000001</v>
          </cell>
          <cell r="I1493" t="str">
            <v>8691474831720</v>
          </cell>
        </row>
        <row r="1494">
          <cell r="E1494" t="str">
            <v>Leitz 1010 Plastik Geniş Klasör Siyah</v>
          </cell>
          <cell r="F1494">
            <v>0.18</v>
          </cell>
          <cell r="G1494" t="str">
            <v>TL</v>
          </cell>
          <cell r="H1494">
            <v>10.067400000000001</v>
          </cell>
          <cell r="I1494" t="str">
            <v>8691474990007</v>
          </cell>
        </row>
        <row r="1495">
          <cell r="E1495" t="str">
            <v>Leitz 1015 Plastik Dar Klasör Beyaz</v>
          </cell>
          <cell r="F1495">
            <v>0.18</v>
          </cell>
          <cell r="G1495" t="str">
            <v>TL</v>
          </cell>
          <cell r="H1495">
            <v>10.067400000000001</v>
          </cell>
          <cell r="I1495" t="str">
            <v>8691474838347</v>
          </cell>
        </row>
        <row r="1496">
          <cell r="E1496" t="str">
            <v>Leitz 1015 Plastik Dar Klasör Sarı</v>
          </cell>
          <cell r="F1496">
            <v>0.18</v>
          </cell>
          <cell r="G1496" t="str">
            <v>TL</v>
          </cell>
          <cell r="H1496">
            <v>10.067400000000001</v>
          </cell>
          <cell r="I1496" t="str">
            <v>8691474838392</v>
          </cell>
        </row>
        <row r="1497">
          <cell r="E1497" t="str">
            <v>Leitz 1015 Plastik Dar Klasör Açık Kırmızı</v>
          </cell>
          <cell r="F1497">
            <v>0.18</v>
          </cell>
          <cell r="G1497" t="str">
            <v>TL</v>
          </cell>
          <cell r="H1497">
            <v>10.067400000000001</v>
          </cell>
          <cell r="I1497" t="str">
            <v>8691474838293</v>
          </cell>
        </row>
        <row r="1498">
          <cell r="E1498" t="str">
            <v>Leitz 1015 Plastik Dar Klasör Kırmızı</v>
          </cell>
          <cell r="F1498">
            <v>0.18</v>
          </cell>
          <cell r="G1498" t="str">
            <v>TL</v>
          </cell>
          <cell r="H1498">
            <v>10.067400000000001</v>
          </cell>
          <cell r="I1498" t="str">
            <v>8691474838309</v>
          </cell>
        </row>
        <row r="1499">
          <cell r="E1499" t="str">
            <v>Leitz 1015 Plastik Dar Klasör Mavi</v>
          </cell>
          <cell r="F1499">
            <v>0.18</v>
          </cell>
          <cell r="G1499" t="str">
            <v>TL</v>
          </cell>
          <cell r="H1499">
            <v>10.067400000000001</v>
          </cell>
          <cell r="I1499" t="str">
            <v>8691474838385</v>
          </cell>
        </row>
        <row r="1500">
          <cell r="E1500" t="str">
            <v>Leitz 1015 Plastik Dar Klasör Turuncu</v>
          </cell>
          <cell r="F1500">
            <v>0.18</v>
          </cell>
          <cell r="G1500" t="str">
            <v>TL</v>
          </cell>
          <cell r="H1500">
            <v>10.067400000000001</v>
          </cell>
          <cell r="I1500" t="str">
            <v>8691474838316</v>
          </cell>
        </row>
        <row r="1501">
          <cell r="E1501" t="str">
            <v>Leitz 1015 Plastik Dar Klasör Açık Yeşil</v>
          </cell>
          <cell r="F1501">
            <v>0.18</v>
          </cell>
          <cell r="G1501" t="str">
            <v>TL</v>
          </cell>
          <cell r="H1501">
            <v>10.067400000000001</v>
          </cell>
          <cell r="I1501" t="str">
            <v>8691474838347</v>
          </cell>
        </row>
        <row r="1502">
          <cell r="E1502" t="str">
            <v>Leitz 1015 Plastik Dar Klasör Yeşil</v>
          </cell>
          <cell r="F1502">
            <v>0.18</v>
          </cell>
          <cell r="G1502" t="str">
            <v>TL</v>
          </cell>
          <cell r="H1502">
            <v>10.067400000000001</v>
          </cell>
          <cell r="I1502" t="str">
            <v>4049793028125</v>
          </cell>
        </row>
        <row r="1503">
          <cell r="E1503" t="str">
            <v>Leitz 1015 Plastik Dar Klasör Gri</v>
          </cell>
          <cell r="F1503">
            <v>0.18</v>
          </cell>
          <cell r="G1503" t="str">
            <v>TL</v>
          </cell>
          <cell r="H1503">
            <v>10.067400000000001</v>
          </cell>
          <cell r="I1503" t="str">
            <v>4049793028132</v>
          </cell>
        </row>
        <row r="1504">
          <cell r="E1504" t="str">
            <v>Leitz 1015 Plastik Dar Klasör Siyah</v>
          </cell>
          <cell r="F1504">
            <v>0.18</v>
          </cell>
          <cell r="G1504" t="str">
            <v>TL</v>
          </cell>
          <cell r="H1504">
            <v>10.067400000000001</v>
          </cell>
          <cell r="I1504" t="str">
            <v>4049793028149</v>
          </cell>
        </row>
        <row r="1505">
          <cell r="E1505" t="str">
            <v>Leitz 1005 Wow Plastik Geniş Klasör Metalik Beyaz</v>
          </cell>
          <cell r="F1505">
            <v>0.18</v>
          </cell>
          <cell r="G1505" t="str">
            <v>TL</v>
          </cell>
          <cell r="H1505">
            <v>8.2907999999999991</v>
          </cell>
          <cell r="I1505" t="str">
            <v>4049793028156</v>
          </cell>
        </row>
        <row r="1506">
          <cell r="E1506" t="str">
            <v>Leitz 1005 Wow Plastik Geniş Klasör Metalik Pembe</v>
          </cell>
          <cell r="F1506">
            <v>0.18</v>
          </cell>
          <cell r="G1506" t="str">
            <v>TL</v>
          </cell>
          <cell r="H1506">
            <v>8.2907999999999991</v>
          </cell>
          <cell r="I1506" t="str">
            <v>4049793028163</v>
          </cell>
        </row>
        <row r="1507">
          <cell r="E1507" t="str">
            <v>Leitz 1005 Wow Plastik Geniş Klasör Metalik Mavi</v>
          </cell>
          <cell r="F1507">
            <v>0.18</v>
          </cell>
          <cell r="G1507" t="str">
            <v>TL</v>
          </cell>
          <cell r="H1507">
            <v>8.2907999999999991</v>
          </cell>
          <cell r="I1507" t="str">
            <v>4049793028170</v>
          </cell>
        </row>
        <row r="1508">
          <cell r="E1508" t="str">
            <v>Leitz 1005 Wow Plastik Geniş Klasör Metalik Turuncu</v>
          </cell>
          <cell r="F1508">
            <v>0.18</v>
          </cell>
          <cell r="G1508" t="str">
            <v>TL</v>
          </cell>
          <cell r="H1508">
            <v>8.2907999999999991</v>
          </cell>
          <cell r="I1508" t="str">
            <v>4002432106066</v>
          </cell>
        </row>
        <row r="1509">
          <cell r="E1509" t="str">
            <v>Leitz 1005 Wow Plastik Geniş Klasör Metalik Buz Mavisi</v>
          </cell>
          <cell r="F1509">
            <v>0.18</v>
          </cell>
          <cell r="G1509" t="str">
            <v>TL</v>
          </cell>
          <cell r="H1509">
            <v>8.2907999999999991</v>
          </cell>
          <cell r="I1509" t="str">
            <v>4002432106073</v>
          </cell>
        </row>
        <row r="1510">
          <cell r="E1510" t="str">
            <v>Leitz 1005 Wow Plastik Geniş Klasör Metalik Mor</v>
          </cell>
          <cell r="F1510">
            <v>0.18</v>
          </cell>
          <cell r="G1510" t="str">
            <v>TL</v>
          </cell>
          <cell r="H1510">
            <v>8.2907999999999991</v>
          </cell>
          <cell r="I1510" t="str">
            <v>4002432106080</v>
          </cell>
        </row>
        <row r="1511">
          <cell r="E1511" t="str">
            <v>Leitz 1005 Wow Plastik Geniş Klasör Metalik Yeşil</v>
          </cell>
          <cell r="F1511">
            <v>0.18</v>
          </cell>
          <cell r="G1511" t="str">
            <v>TL</v>
          </cell>
          <cell r="H1511">
            <v>8.2907999999999991</v>
          </cell>
          <cell r="I1511" t="str">
            <v>4002432106097</v>
          </cell>
        </row>
        <row r="1512">
          <cell r="E1512" t="str">
            <v>Leitz 1006 Wow Plastik Dar Klasör Metalik Beyaz</v>
          </cell>
          <cell r="F1512">
            <v>0.18</v>
          </cell>
          <cell r="G1512" t="str">
            <v>TL</v>
          </cell>
          <cell r="H1512">
            <v>8.2907999999999991</v>
          </cell>
          <cell r="I1512" t="str">
            <v>4002432106103</v>
          </cell>
        </row>
        <row r="1513">
          <cell r="E1513" t="str">
            <v>Leitz 1006 Wow Plastik Dar Klasör Metalik Pembe</v>
          </cell>
          <cell r="F1513">
            <v>0.18</v>
          </cell>
          <cell r="G1513" t="str">
            <v>TL</v>
          </cell>
          <cell r="H1513">
            <v>8.2907999999999991</v>
          </cell>
          <cell r="I1513" t="str">
            <v>4002432106110</v>
          </cell>
        </row>
        <row r="1514">
          <cell r="E1514" t="str">
            <v>Leitz 1006 Wow Plastik Dar Klasör Metalik Mavi</v>
          </cell>
          <cell r="F1514">
            <v>0.18</v>
          </cell>
          <cell r="G1514" t="str">
            <v>TL</v>
          </cell>
          <cell r="H1514">
            <v>8.2907999999999991</v>
          </cell>
          <cell r="I1514" t="str">
            <v>4002432332014</v>
          </cell>
        </row>
        <row r="1515">
          <cell r="E1515" t="str">
            <v>Leitz 1006 Wow Plastik Dar Klasör Metalik Turuncu</v>
          </cell>
          <cell r="F1515">
            <v>0.18</v>
          </cell>
          <cell r="G1515" t="str">
            <v>TL</v>
          </cell>
          <cell r="H1515">
            <v>8.2907999999999991</v>
          </cell>
          <cell r="I1515" t="str">
            <v>4002432332052</v>
          </cell>
        </row>
        <row r="1516">
          <cell r="E1516" t="str">
            <v>Leitz 1006 Wow Plastik Dar Klasör Metalik Buz Mavisi</v>
          </cell>
          <cell r="F1516">
            <v>0.18</v>
          </cell>
          <cell r="G1516" t="str">
            <v>TL</v>
          </cell>
          <cell r="H1516">
            <v>8.2907999999999991</v>
          </cell>
          <cell r="I1516" t="str">
            <v>4002432332021</v>
          </cell>
        </row>
        <row r="1517">
          <cell r="E1517" t="str">
            <v>Leitz 1006 Wow Plastik Dar Klasör Metalik Mor</v>
          </cell>
          <cell r="F1517">
            <v>0.18</v>
          </cell>
          <cell r="G1517" t="str">
            <v>TL</v>
          </cell>
          <cell r="H1517">
            <v>8.2907999999999991</v>
          </cell>
          <cell r="I1517" t="str">
            <v>4002432332038</v>
          </cell>
        </row>
        <row r="1518">
          <cell r="E1518" t="str">
            <v>Leitz 1006 Wow Plastik Dar Klasör Metalik Yeşil</v>
          </cell>
          <cell r="F1518">
            <v>0.18</v>
          </cell>
          <cell r="G1518" t="str">
            <v>TL</v>
          </cell>
          <cell r="H1518">
            <v>8.2907999999999991</v>
          </cell>
          <cell r="I1518" t="str">
            <v>4002432332045</v>
          </cell>
        </row>
        <row r="1519">
          <cell r="E1519" t="str">
            <v>Esselte 3040 Plastik Geniş Klasör Beyaz</v>
          </cell>
          <cell r="F1519">
            <v>0.18</v>
          </cell>
          <cell r="G1519" t="str">
            <v>TL</v>
          </cell>
          <cell r="H1519">
            <v>5.5835999999999988</v>
          </cell>
          <cell r="I1519" t="str">
            <v>8691474956072</v>
          </cell>
        </row>
        <row r="1520">
          <cell r="E1520" t="str">
            <v>Esselte 3040 Plastik Geniş Klasör Koyu Bej</v>
          </cell>
          <cell r="F1520">
            <v>0.18</v>
          </cell>
          <cell r="G1520" t="str">
            <v>TL</v>
          </cell>
          <cell r="H1520">
            <v>5.4990000000000006</v>
          </cell>
          <cell r="I1520" t="str">
            <v>8691474204057</v>
          </cell>
        </row>
        <row r="1521">
          <cell r="E1521" t="str">
            <v>Esselte 3040 Plastik Geniş Klasör Vivida Sarı</v>
          </cell>
          <cell r="F1521">
            <v>0.18</v>
          </cell>
          <cell r="G1521" t="str">
            <v>TL</v>
          </cell>
          <cell r="H1521">
            <v>5.5835999999999988</v>
          </cell>
          <cell r="I1521" t="str">
            <v>8691474401367</v>
          </cell>
        </row>
        <row r="1522">
          <cell r="E1522" t="str">
            <v>Esselte 3040 Plastik Geniş Klasör Vivida Kırmızı</v>
          </cell>
          <cell r="F1522">
            <v>0.18</v>
          </cell>
          <cell r="G1522" t="str">
            <v>TL</v>
          </cell>
          <cell r="H1522">
            <v>5.5835999999999988</v>
          </cell>
          <cell r="I1522" t="str">
            <v>8691474401305</v>
          </cell>
        </row>
        <row r="1523">
          <cell r="E1523" t="str">
            <v>Esselte 3040 Plastik Geniş Klasör Vivida Mavi</v>
          </cell>
          <cell r="F1523">
            <v>0.18</v>
          </cell>
          <cell r="G1523" t="str">
            <v>TL</v>
          </cell>
          <cell r="H1523">
            <v>5.5835999999999988</v>
          </cell>
          <cell r="I1523" t="str">
            <v>8691474401312</v>
          </cell>
        </row>
        <row r="1524">
          <cell r="E1524" t="str">
            <v>Esselte 3040 Plastik Geniş Klasör Vivida Yeşil</v>
          </cell>
          <cell r="F1524">
            <v>0.18</v>
          </cell>
          <cell r="G1524" t="str">
            <v>TL</v>
          </cell>
          <cell r="H1524">
            <v>5.5835999999999988</v>
          </cell>
          <cell r="I1524" t="str">
            <v>8691474401374</v>
          </cell>
        </row>
        <row r="1525">
          <cell r="E1525" t="str">
            <v>Esselte 3040 Plastik Geniş Klasör Gri</v>
          </cell>
          <cell r="F1525">
            <v>0.18</v>
          </cell>
          <cell r="G1525" t="str">
            <v>TL</v>
          </cell>
          <cell r="H1525">
            <v>5.5835999999999988</v>
          </cell>
          <cell r="I1525" t="str">
            <v>8691474304019</v>
          </cell>
        </row>
        <row r="1526">
          <cell r="E1526" t="str">
            <v>Esselte 3040 Plastik Geniş Klasör Beyaz</v>
          </cell>
          <cell r="F1526">
            <v>0.18</v>
          </cell>
          <cell r="G1526" t="str">
            <v>TL</v>
          </cell>
          <cell r="H1526">
            <v>5.5835999999999988</v>
          </cell>
          <cell r="I1526" t="str">
            <v>8691474956072</v>
          </cell>
        </row>
        <row r="1527">
          <cell r="E1527" t="str">
            <v>Esselte 3045 Plastik Dar Klasör Beyaz</v>
          </cell>
          <cell r="F1527">
            <v>0.18</v>
          </cell>
          <cell r="G1527" t="str">
            <v>TL</v>
          </cell>
          <cell r="H1527">
            <v>5.5835999999999988</v>
          </cell>
          <cell r="I1527" t="str">
            <v>8691474956096</v>
          </cell>
        </row>
        <row r="1528">
          <cell r="E1528" t="str">
            <v>Esselte 3045 Plastik Dar Klasör Koyu Bej</v>
          </cell>
          <cell r="F1528">
            <v>0.18</v>
          </cell>
          <cell r="G1528" t="str">
            <v>TL</v>
          </cell>
          <cell r="H1528">
            <v>5.5835999999999988</v>
          </cell>
          <cell r="I1528" t="str">
            <v>8691474304064</v>
          </cell>
        </row>
        <row r="1529">
          <cell r="E1529" t="str">
            <v>Esselte 3045 Plastik DarKlasör Vivida Sarı</v>
          </cell>
          <cell r="F1529">
            <v>0.18</v>
          </cell>
          <cell r="G1529" t="str">
            <v>TL</v>
          </cell>
          <cell r="H1529">
            <v>5.5835999999999988</v>
          </cell>
          <cell r="I1529" t="str">
            <v>8691474401381</v>
          </cell>
        </row>
        <row r="1530">
          <cell r="E1530" t="str">
            <v>Esselte 3045 Plastik Dar Klasör Vivida Kırmızı</v>
          </cell>
          <cell r="F1530">
            <v>0.18</v>
          </cell>
          <cell r="G1530" t="str">
            <v>TL</v>
          </cell>
          <cell r="H1530">
            <v>5.5835999999999988</v>
          </cell>
          <cell r="I1530" t="str">
            <v>8691474401336</v>
          </cell>
        </row>
        <row r="1531">
          <cell r="E1531" t="str">
            <v>Esselte 3045 Plastik Dar Klasör Vivida Mavi</v>
          </cell>
          <cell r="F1531">
            <v>0.18</v>
          </cell>
          <cell r="G1531" t="str">
            <v>TL</v>
          </cell>
          <cell r="H1531">
            <v>5.5835999999999988</v>
          </cell>
          <cell r="I1531" t="str">
            <v>8691474401343</v>
          </cell>
        </row>
        <row r="1532">
          <cell r="E1532" t="str">
            <v>Esselte 3045 Plastik Dar Klasör Vivida Yeşil</v>
          </cell>
          <cell r="F1532">
            <v>0.18</v>
          </cell>
          <cell r="G1532" t="str">
            <v>TL</v>
          </cell>
          <cell r="H1532">
            <v>5.5835999999999988</v>
          </cell>
          <cell r="I1532" t="str">
            <v>8691474401398</v>
          </cell>
        </row>
        <row r="1533">
          <cell r="E1533" t="str">
            <v>Esselte 3045 Plastik Dar Klasör Gri</v>
          </cell>
          <cell r="F1533">
            <v>0.18</v>
          </cell>
          <cell r="G1533" t="str">
            <v>TL</v>
          </cell>
          <cell r="H1533">
            <v>5.5835999999999988</v>
          </cell>
          <cell r="I1533" t="str">
            <v>8691474304026</v>
          </cell>
        </row>
        <row r="1534">
          <cell r="E1534" t="str">
            <v>Esselte 3045 Plastik Dar Klasör Beyaz</v>
          </cell>
          <cell r="F1534">
            <v>0.18</v>
          </cell>
          <cell r="G1534" t="str">
            <v>TL</v>
          </cell>
          <cell r="H1534">
            <v>5.5835999999999988</v>
          </cell>
          <cell r="I1534" t="str">
            <v>8691474956096</v>
          </cell>
        </row>
        <row r="1535">
          <cell r="E1535" t="str">
            <v>Esselte 9940 Ekonomik Geniş Klasör Beyaz</v>
          </cell>
          <cell r="F1535">
            <v>0.18</v>
          </cell>
          <cell r="G1535" t="str">
            <v>TL</v>
          </cell>
          <cell r="H1535">
            <v>3.37554</v>
          </cell>
          <cell r="I1535" t="str">
            <v>8691474994012</v>
          </cell>
        </row>
        <row r="1536">
          <cell r="E1536" t="str">
            <v>Esselte 9940 Ekonomik Geniş Klasör Sarı</v>
          </cell>
          <cell r="F1536">
            <v>0.18</v>
          </cell>
          <cell r="G1536" t="str">
            <v>TL</v>
          </cell>
          <cell r="H1536">
            <v>3.37554</v>
          </cell>
          <cell r="I1536" t="str">
            <v>8691474983221</v>
          </cell>
        </row>
        <row r="1537">
          <cell r="E1537" t="str">
            <v xml:space="preserve">Esselte 9940 Ekonomik Geniş Klasör Kırmızı </v>
          </cell>
          <cell r="F1537">
            <v>0.18</v>
          </cell>
          <cell r="G1537" t="str">
            <v>TL</v>
          </cell>
          <cell r="H1537">
            <v>3.37554</v>
          </cell>
          <cell r="I1537" t="str">
            <v>8691474984778</v>
          </cell>
        </row>
        <row r="1538">
          <cell r="E1538" t="str">
            <v>Esselte 9940 Ekonomik Geniş Klasör Mavi</v>
          </cell>
          <cell r="F1538">
            <v>0.18</v>
          </cell>
          <cell r="G1538" t="str">
            <v>TL</v>
          </cell>
          <cell r="H1538">
            <v>3.37554</v>
          </cell>
          <cell r="I1538" t="str">
            <v>8691474983238</v>
          </cell>
        </row>
        <row r="1539">
          <cell r="E1539" t="str">
            <v>Esselte 9940 Ekonomik Geniş Klasör Turuncu</v>
          </cell>
          <cell r="F1539">
            <v>0.18</v>
          </cell>
          <cell r="G1539" t="str">
            <v>TL</v>
          </cell>
          <cell r="H1539">
            <v>3.37554</v>
          </cell>
          <cell r="I1539" t="str">
            <v>8691474994029</v>
          </cell>
        </row>
        <row r="1540">
          <cell r="E1540" t="str">
            <v>Esselte 9940 Ekonomik Geniş Klasör Yeşil</v>
          </cell>
          <cell r="F1540">
            <v>0.18</v>
          </cell>
          <cell r="G1540" t="str">
            <v>TL</v>
          </cell>
          <cell r="H1540">
            <v>3.37554</v>
          </cell>
          <cell r="I1540" t="str">
            <v>8691474000331</v>
          </cell>
        </row>
        <row r="1541">
          <cell r="E1541" t="str">
            <v>Esselte 9940 Ekonomik Geniş Klasör Siyah</v>
          </cell>
          <cell r="F1541">
            <v>0.18</v>
          </cell>
          <cell r="G1541" t="str">
            <v>TL</v>
          </cell>
          <cell r="H1541">
            <v>3.37554</v>
          </cell>
          <cell r="I1541" t="str">
            <v>8691474983245</v>
          </cell>
        </row>
        <row r="1542">
          <cell r="E1542" t="str">
            <v>Esselte 9945 Ekonomik Dar Klasör Beyaz</v>
          </cell>
          <cell r="F1542">
            <v>0.18</v>
          </cell>
          <cell r="G1542" t="str">
            <v>TL</v>
          </cell>
          <cell r="H1542">
            <v>3.37554</v>
          </cell>
          <cell r="I1542" t="str">
            <v>8691474994050</v>
          </cell>
        </row>
        <row r="1543">
          <cell r="E1543" t="str">
            <v>Esselte 9945 Ekonomik Dar Klasör Sarı</v>
          </cell>
          <cell r="F1543">
            <v>0.18</v>
          </cell>
          <cell r="G1543" t="str">
            <v>TL</v>
          </cell>
          <cell r="H1543">
            <v>3.37554</v>
          </cell>
          <cell r="I1543" t="str">
            <v>8691474983252</v>
          </cell>
        </row>
        <row r="1544">
          <cell r="E1544" t="str">
            <v xml:space="preserve">Esselte 9945 Ekonomik Dar Klasör Kırmızı </v>
          </cell>
          <cell r="F1544">
            <v>0.18</v>
          </cell>
          <cell r="G1544" t="str">
            <v>TL</v>
          </cell>
          <cell r="H1544">
            <v>3.37554</v>
          </cell>
          <cell r="I1544" t="str">
            <v>8691474984785</v>
          </cell>
        </row>
        <row r="1545">
          <cell r="E1545" t="str">
            <v>Esselte 9945 Ekonomik Dar Klasör Mavi</v>
          </cell>
          <cell r="F1545">
            <v>0.18</v>
          </cell>
          <cell r="G1545" t="str">
            <v>TL</v>
          </cell>
          <cell r="H1545">
            <v>3.37554</v>
          </cell>
          <cell r="I1545" t="str">
            <v>8691474983269</v>
          </cell>
        </row>
        <row r="1546">
          <cell r="E1546" t="str">
            <v>Esselte 9945 Ekonomik Dar Klasör Turuncu</v>
          </cell>
          <cell r="F1546">
            <v>0.18</v>
          </cell>
          <cell r="G1546" t="str">
            <v>TL</v>
          </cell>
          <cell r="H1546">
            <v>3.37554</v>
          </cell>
          <cell r="I1546" t="str">
            <v>8691474994067</v>
          </cell>
        </row>
        <row r="1547">
          <cell r="E1547" t="str">
            <v>Esselte 9945 Ekonomik Dar Klasör Yeşil</v>
          </cell>
          <cell r="F1547">
            <v>0.18</v>
          </cell>
          <cell r="G1547" t="str">
            <v>TL</v>
          </cell>
          <cell r="H1547">
            <v>3.37554</v>
          </cell>
          <cell r="I1547" t="str">
            <v>8691474000348</v>
          </cell>
        </row>
        <row r="1548">
          <cell r="E1548" t="str">
            <v>Esselte 9945 Ekonomik Dar Klasör Siyah</v>
          </cell>
          <cell r="F1548">
            <v>0.18</v>
          </cell>
          <cell r="G1548" t="str">
            <v>TL</v>
          </cell>
          <cell r="H1548">
            <v>3.37554</v>
          </cell>
          <cell r="I1548" t="str">
            <v>8691474983276</v>
          </cell>
        </row>
        <row r="1549">
          <cell r="E1549" t="str">
            <v>Arma Plastik Geniş Klasör 5'li Mavi</v>
          </cell>
          <cell r="F1549">
            <v>0.18</v>
          </cell>
          <cell r="G1549" t="str">
            <v>TL</v>
          </cell>
          <cell r="H1549">
            <v>11.75</v>
          </cell>
          <cell r="I1549" t="str">
            <v>4002432104956</v>
          </cell>
        </row>
        <row r="1550">
          <cell r="E1550" t="str">
            <v>Arma Plastik Geniş Klasör 5'li Kırmızı</v>
          </cell>
          <cell r="F1550">
            <v>0.18</v>
          </cell>
          <cell r="G1550" t="str">
            <v>TL</v>
          </cell>
          <cell r="H1550">
            <v>11.75</v>
          </cell>
          <cell r="I1550" t="str">
            <v>4002432104963</v>
          </cell>
        </row>
        <row r="1551">
          <cell r="E1551" t="str">
            <v>Arma Plastik Geniş Klasör 5'li Siyah</v>
          </cell>
          <cell r="F1551">
            <v>0.18</v>
          </cell>
          <cell r="G1551" t="str">
            <v>TL</v>
          </cell>
          <cell r="H1551">
            <v>11.75</v>
          </cell>
          <cell r="I1551" t="str">
            <v>4002432104970</v>
          </cell>
        </row>
        <row r="1552">
          <cell r="E1552" t="str">
            <v>Arma Plastik Geniş Klasör 5'li Sarı</v>
          </cell>
          <cell r="F1552">
            <v>0.18</v>
          </cell>
          <cell r="G1552" t="str">
            <v>TL</v>
          </cell>
          <cell r="H1552">
            <v>11.75</v>
          </cell>
          <cell r="I1552" t="str">
            <v>4002432104987</v>
          </cell>
        </row>
        <row r="1553">
          <cell r="E1553" t="str">
            <v>Arma Plastik Geniş Klasör 5'li Gri</v>
          </cell>
          <cell r="F1553">
            <v>0.18</v>
          </cell>
          <cell r="G1553" t="str">
            <v>TL</v>
          </cell>
          <cell r="H1553">
            <v>11.75</v>
          </cell>
        </row>
        <row r="1554">
          <cell r="E1554" t="str">
            <v>Arma Plastik Dar Klasör 5'li Mavi</v>
          </cell>
          <cell r="F1554">
            <v>0.18</v>
          </cell>
          <cell r="G1554" t="str">
            <v>TL</v>
          </cell>
          <cell r="H1554">
            <v>11.75</v>
          </cell>
        </row>
        <row r="1555">
          <cell r="E1555" t="str">
            <v>Arma Plastik Dar Klasör 5'li Kırmızı</v>
          </cell>
          <cell r="F1555">
            <v>0.18</v>
          </cell>
          <cell r="G1555" t="str">
            <v>TL</v>
          </cell>
          <cell r="H1555">
            <v>11.75</v>
          </cell>
        </row>
        <row r="1556">
          <cell r="E1556" t="str">
            <v>Arma Plastik Dar Klasör 5'li Siyah</v>
          </cell>
          <cell r="F1556">
            <v>0.18</v>
          </cell>
          <cell r="G1556" t="str">
            <v>TL</v>
          </cell>
          <cell r="H1556">
            <v>11.75</v>
          </cell>
        </row>
        <row r="1557">
          <cell r="E1557" t="str">
            <v>Arma Plastik Dar Klasör 5'li Sarı</v>
          </cell>
          <cell r="F1557">
            <v>0.18</v>
          </cell>
          <cell r="G1557" t="str">
            <v>TL</v>
          </cell>
          <cell r="H1557">
            <v>11.75</v>
          </cell>
        </row>
        <row r="1558">
          <cell r="E1558" t="str">
            <v>Arma Plastik Dar Klasör 5'li Gri</v>
          </cell>
          <cell r="F1558">
            <v>0.18</v>
          </cell>
          <cell r="G1558" t="str">
            <v>TL</v>
          </cell>
          <cell r="H1558">
            <v>11.75</v>
          </cell>
        </row>
        <row r="1559">
          <cell r="E1559" t="str">
            <v>Alemdar Karton Klasör A4 Geniş 6'Lı Paket</v>
          </cell>
          <cell r="F1559">
            <v>0.18</v>
          </cell>
          <cell r="G1559" t="str">
            <v>TL</v>
          </cell>
          <cell r="H1559">
            <v>0</v>
          </cell>
        </row>
        <row r="1560">
          <cell r="E1560" t="str">
            <v>Alemdar Karton Klasör Geniş A4 İpli 5'Li Paket</v>
          </cell>
          <cell r="F1560">
            <v>0.18</v>
          </cell>
          <cell r="G1560" t="str">
            <v>TL</v>
          </cell>
          <cell r="H1560">
            <v>0</v>
          </cell>
        </row>
        <row r="1561">
          <cell r="E1561" t="str">
            <v>Alemdar Telgraf Karton Klasör A5 Geniş 3'lü</v>
          </cell>
          <cell r="F1561">
            <v>0.18</v>
          </cell>
          <cell r="G1561" t="str">
            <v>TL</v>
          </cell>
          <cell r="H1561">
            <v>0</v>
          </cell>
        </row>
        <row r="1562">
          <cell r="E1562" t="str">
            <v>Alemdar Karton Klasör A4 Dar 6'Lı Paket</v>
          </cell>
          <cell r="F1562">
            <v>0.18</v>
          </cell>
          <cell r="G1562" t="str">
            <v>TL</v>
          </cell>
          <cell r="H1562">
            <v>0</v>
          </cell>
        </row>
        <row r="1563">
          <cell r="E1563" t="str">
            <v>Alemdar Karton Klasör Dar A4 İpli 5'Li Paket</v>
          </cell>
          <cell r="F1563">
            <v>0.18</v>
          </cell>
          <cell r="G1563" t="str">
            <v>TL</v>
          </cell>
          <cell r="H1563">
            <v>0</v>
          </cell>
        </row>
        <row r="1564">
          <cell r="E1564" t="str">
            <v>Esselte 9950 Geniş Karton Klasör (Arşiv Klasörü)</v>
          </cell>
          <cell r="F1564">
            <v>0.18</v>
          </cell>
          <cell r="G1564" t="str">
            <v>TL</v>
          </cell>
          <cell r="H1564">
            <v>2.5295399999999999</v>
          </cell>
          <cell r="I1564" t="str">
            <v>8691474985508</v>
          </cell>
        </row>
        <row r="1565">
          <cell r="E1565" t="str">
            <v>Esselte Ekonomik A4 Poşet Dosya 100'lü (479815)</v>
          </cell>
          <cell r="F1565">
            <v>0.18</v>
          </cell>
          <cell r="G1565" t="str">
            <v>TL</v>
          </cell>
          <cell r="H1565">
            <v>4.1453999999999995</v>
          </cell>
          <cell r="I1565" t="str">
            <v>8691474100758</v>
          </cell>
        </row>
        <row r="1566">
          <cell r="E1566" t="str">
            <v>Leitz 4796 11 Delikli A4 Poşet Dosya 100 Ad/pk.</v>
          </cell>
          <cell r="F1566">
            <v>0.18</v>
          </cell>
          <cell r="G1566" t="str">
            <v>TL</v>
          </cell>
          <cell r="H1566">
            <v>7.9523999999999999</v>
          </cell>
          <cell r="I1566" t="str">
            <v>8691474831720</v>
          </cell>
        </row>
        <row r="1567">
          <cell r="E1567" t="str">
            <v>Noki Eco Poşet Dosya 100'lü</v>
          </cell>
          <cell r="F1567">
            <v>0.18</v>
          </cell>
          <cell r="G1567" t="str">
            <v>TL</v>
          </cell>
          <cell r="H1567">
            <v>4.1399999999999997</v>
          </cell>
          <cell r="I1567" t="str">
            <v>8691474990007</v>
          </cell>
        </row>
        <row r="1568">
          <cell r="E1568" t="str">
            <v>Noki Delikli Poşet Dosya XL A4 (100'lü Paket)</v>
          </cell>
          <cell r="F1568">
            <v>0.18</v>
          </cell>
          <cell r="G1568" t="str">
            <v>TL</v>
          </cell>
          <cell r="H1568">
            <v>5.52</v>
          </cell>
          <cell r="I1568" t="str">
            <v>8691474838347</v>
          </cell>
        </row>
        <row r="1569">
          <cell r="E1569" t="str">
            <v>Noki Delikli Poşet Dosya XL A4 (50'li Paket)</v>
          </cell>
          <cell r="F1569">
            <v>0.18</v>
          </cell>
          <cell r="G1569" t="str">
            <v>TL</v>
          </cell>
          <cell r="H1569">
            <v>2.85</v>
          </cell>
          <cell r="I1569" t="str">
            <v>8691474838392</v>
          </cell>
        </row>
        <row r="1570">
          <cell r="E1570" t="str">
            <v>Leitz 4700 Kristal Poşet Dosya 100'lü</v>
          </cell>
          <cell r="F1570">
            <v>0.18</v>
          </cell>
          <cell r="G1570" t="str">
            <v>TL</v>
          </cell>
          <cell r="H1570">
            <v>23.180399999999999</v>
          </cell>
          <cell r="I1570" t="str">
            <v>8691474838293</v>
          </cell>
        </row>
        <row r="1571">
          <cell r="E1571" t="str">
            <v>Noki Eco Telli Dosya 50'li Mavi</v>
          </cell>
          <cell r="F1571">
            <v>0.18</v>
          </cell>
          <cell r="G1571" t="str">
            <v>TL</v>
          </cell>
          <cell r="H1571">
            <v>13.81</v>
          </cell>
          <cell r="I1571" t="str">
            <v>8691474838309</v>
          </cell>
        </row>
        <row r="1572">
          <cell r="E1572" t="str">
            <v>Noki Eco Telli Dosya 50'li Kırmızı</v>
          </cell>
          <cell r="F1572">
            <v>0.18</v>
          </cell>
          <cell r="G1572" t="str">
            <v>TL</v>
          </cell>
          <cell r="H1572">
            <v>13.81</v>
          </cell>
          <cell r="I1572" t="str">
            <v>8691474838385</v>
          </cell>
        </row>
        <row r="1573">
          <cell r="E1573" t="str">
            <v>Noki Eco Telli Dosya 50'li Siyah</v>
          </cell>
          <cell r="F1573">
            <v>0.18</v>
          </cell>
          <cell r="G1573" t="str">
            <v>TL</v>
          </cell>
          <cell r="H1573">
            <v>13.81</v>
          </cell>
          <cell r="I1573" t="str">
            <v>8691474838316</v>
          </cell>
        </row>
        <row r="1574">
          <cell r="E1574" t="str">
            <v>Noki Eco Telli Dosya 50'li Beyaz</v>
          </cell>
          <cell r="F1574">
            <v>0.18</v>
          </cell>
          <cell r="G1574" t="str">
            <v>TL</v>
          </cell>
          <cell r="H1574">
            <v>13.81</v>
          </cell>
          <cell r="I1574" t="str">
            <v>8691474838347</v>
          </cell>
        </row>
        <row r="1575">
          <cell r="E1575" t="str">
            <v>Noki Eco Telli Dosya 50'li Sarı</v>
          </cell>
          <cell r="F1575">
            <v>0.18</v>
          </cell>
          <cell r="G1575" t="str">
            <v>TL</v>
          </cell>
          <cell r="H1575">
            <v>13.81</v>
          </cell>
          <cell r="I1575" t="str">
            <v>4049793028125</v>
          </cell>
        </row>
        <row r="1576">
          <cell r="E1576" t="str">
            <v>Noki Eco Telli Dosya 50'li Turuncu</v>
          </cell>
          <cell r="F1576">
            <v>0.18</v>
          </cell>
          <cell r="G1576" t="str">
            <v>TL</v>
          </cell>
          <cell r="H1576">
            <v>13.81</v>
          </cell>
          <cell r="I1576" t="str">
            <v>4049793028132</v>
          </cell>
        </row>
        <row r="1577">
          <cell r="E1577" t="str">
            <v>Noki Eco Telli Dosya 50'li Yeşil</v>
          </cell>
          <cell r="F1577">
            <v>0.18</v>
          </cell>
          <cell r="G1577" t="str">
            <v>TL</v>
          </cell>
          <cell r="H1577">
            <v>13.81</v>
          </cell>
          <cell r="I1577" t="str">
            <v>4049793028149</v>
          </cell>
        </row>
        <row r="1578">
          <cell r="E1578" t="str">
            <v>Noki Eco Telli Dosya 50'li Koyu Pembe</v>
          </cell>
          <cell r="F1578">
            <v>0.18</v>
          </cell>
          <cell r="G1578" t="str">
            <v>TL</v>
          </cell>
          <cell r="H1578">
            <v>13.81</v>
          </cell>
          <cell r="I1578" t="str">
            <v>4049793028156</v>
          </cell>
        </row>
        <row r="1579">
          <cell r="E1579" t="str">
            <v>Noki XL Telli Dosya 50'li Mavi</v>
          </cell>
          <cell r="F1579">
            <v>0.18</v>
          </cell>
          <cell r="G1579" t="str">
            <v>TL</v>
          </cell>
          <cell r="H1579">
            <v>15.69</v>
          </cell>
          <cell r="I1579" t="str">
            <v>4049793028163</v>
          </cell>
        </row>
        <row r="1580">
          <cell r="E1580" t="str">
            <v>Noki XL Telli Dosya 50'li Kırmızı</v>
          </cell>
          <cell r="F1580">
            <v>0.18</v>
          </cell>
          <cell r="G1580" t="str">
            <v>TL</v>
          </cell>
          <cell r="H1580">
            <v>15.69</v>
          </cell>
          <cell r="I1580" t="str">
            <v>4049793028170</v>
          </cell>
        </row>
        <row r="1581">
          <cell r="E1581" t="str">
            <v>Noki XL Telli Dosya 50'li Siyah</v>
          </cell>
          <cell r="F1581">
            <v>0.18</v>
          </cell>
          <cell r="G1581" t="str">
            <v>TL</v>
          </cell>
          <cell r="H1581">
            <v>15.69</v>
          </cell>
          <cell r="I1581" t="str">
            <v>4002432106066</v>
          </cell>
        </row>
        <row r="1582">
          <cell r="E1582" t="str">
            <v>Noki XL Telli Dosya 50'li Beyaz</v>
          </cell>
          <cell r="F1582">
            <v>0.18</v>
          </cell>
          <cell r="G1582" t="str">
            <v>TL</v>
          </cell>
          <cell r="H1582">
            <v>15.69</v>
          </cell>
          <cell r="I1582" t="str">
            <v>4002432106073</v>
          </cell>
        </row>
        <row r="1583">
          <cell r="E1583" t="str">
            <v>Noki XL Telli Dosya 50'li Sarı</v>
          </cell>
          <cell r="F1583">
            <v>0.18</v>
          </cell>
          <cell r="G1583" t="str">
            <v>TL</v>
          </cell>
          <cell r="H1583">
            <v>15.69</v>
          </cell>
          <cell r="I1583" t="str">
            <v>4002432106080</v>
          </cell>
        </row>
        <row r="1584">
          <cell r="E1584" t="str">
            <v>Noki XL Telli Dosya 50'li Turuncu</v>
          </cell>
          <cell r="F1584">
            <v>0.18</v>
          </cell>
          <cell r="G1584" t="str">
            <v>TL</v>
          </cell>
          <cell r="H1584">
            <v>15.69</v>
          </cell>
          <cell r="I1584" t="str">
            <v>4002432106097</v>
          </cell>
        </row>
        <row r="1585">
          <cell r="E1585" t="str">
            <v>Noki XL Telli Dosya 50'li Yeşil</v>
          </cell>
          <cell r="F1585">
            <v>0.18</v>
          </cell>
          <cell r="G1585" t="str">
            <v>TL</v>
          </cell>
          <cell r="H1585">
            <v>15.69</v>
          </cell>
          <cell r="I1585" t="str">
            <v>4002432106103</v>
          </cell>
        </row>
        <row r="1586">
          <cell r="E1586" t="str">
            <v>Noki XL Telli Dosya 50'li Pembe</v>
          </cell>
          <cell r="F1586">
            <v>0.18</v>
          </cell>
          <cell r="G1586" t="str">
            <v>TL</v>
          </cell>
          <cell r="H1586">
            <v>15.69</v>
          </cell>
          <cell r="I1586" t="str">
            <v>4002432106110</v>
          </cell>
        </row>
        <row r="1587">
          <cell r="E1587" t="str">
            <v>Noki XL Telli Dosya 50'li Açık Mavi</v>
          </cell>
          <cell r="F1587">
            <v>0.18</v>
          </cell>
          <cell r="G1587" t="str">
            <v>TL</v>
          </cell>
          <cell r="H1587">
            <v>15.69</v>
          </cell>
          <cell r="I1587" t="str">
            <v>4002432332014</v>
          </cell>
        </row>
        <row r="1588">
          <cell r="E1588" t="str">
            <v>Noki XL Telli Dosya 50'li Lacivert</v>
          </cell>
          <cell r="F1588">
            <v>0.18</v>
          </cell>
          <cell r="G1588" t="str">
            <v>TL</v>
          </cell>
          <cell r="H1588">
            <v>15.69</v>
          </cell>
          <cell r="I1588" t="str">
            <v>4002432332052</v>
          </cell>
        </row>
        <row r="1589">
          <cell r="E1589" t="str">
            <v>Noki XL Telli Dosya 50'li Lila</v>
          </cell>
          <cell r="F1589">
            <v>0.18</v>
          </cell>
          <cell r="G1589" t="str">
            <v>TL</v>
          </cell>
          <cell r="H1589">
            <v>15.69</v>
          </cell>
          <cell r="I1589" t="str">
            <v>4002432332021</v>
          </cell>
        </row>
        <row r="1590">
          <cell r="E1590" t="str">
            <v>Noki XL Telli Dosya 50'li Gri</v>
          </cell>
          <cell r="F1590">
            <v>0.18</v>
          </cell>
          <cell r="G1590" t="str">
            <v>TL</v>
          </cell>
          <cell r="H1590">
            <v>15.69</v>
          </cell>
          <cell r="I1590" t="str">
            <v>4002432332038</v>
          </cell>
        </row>
        <row r="1591">
          <cell r="E1591" t="str">
            <v>Leitz 4189 Telli Dosya 50 li Paket Mavi</v>
          </cell>
          <cell r="F1591">
            <v>0.18</v>
          </cell>
          <cell r="G1591" t="str">
            <v>TL</v>
          </cell>
          <cell r="H1591">
            <v>24.956999999999997</v>
          </cell>
          <cell r="I1591" t="str">
            <v>4002432332045</v>
          </cell>
        </row>
        <row r="1592">
          <cell r="E1592" t="str">
            <v>Leitz 4189 Telli Dosya 50 li Paket Siyah</v>
          </cell>
          <cell r="F1592">
            <v>0.18</v>
          </cell>
          <cell r="G1592" t="str">
            <v>TL</v>
          </cell>
          <cell r="H1592">
            <v>24.956999999999997</v>
          </cell>
          <cell r="I1592" t="str">
            <v>4002432399017</v>
          </cell>
        </row>
        <row r="1593">
          <cell r="E1593" t="str">
            <v>Leitz 4189 Telli Dosya 50 li Paket Beyaz</v>
          </cell>
          <cell r="F1593">
            <v>0.18</v>
          </cell>
          <cell r="G1593" t="str">
            <v>TL</v>
          </cell>
          <cell r="H1593">
            <v>24.956999999999997</v>
          </cell>
          <cell r="I1593" t="str">
            <v>4002432105861</v>
          </cell>
        </row>
        <row r="1594">
          <cell r="E1594" t="str">
            <v>Leitz 4189 Telli Dosya 50 li Paket Sarı</v>
          </cell>
          <cell r="F1594">
            <v>0.18</v>
          </cell>
          <cell r="G1594" t="str">
            <v>TL</v>
          </cell>
          <cell r="H1594">
            <v>24.956999999999997</v>
          </cell>
          <cell r="I1594" t="str">
            <v>4002432105878</v>
          </cell>
        </row>
        <row r="1595">
          <cell r="E1595" t="str">
            <v>Leitz 4189 Telli Dosya 50 li Paket Gri</v>
          </cell>
          <cell r="F1595">
            <v>0.18</v>
          </cell>
          <cell r="G1595" t="str">
            <v>TL</v>
          </cell>
          <cell r="H1595">
            <v>24.956999999999997</v>
          </cell>
          <cell r="I1595" t="str">
            <v>4002432105885</v>
          </cell>
        </row>
        <row r="1596">
          <cell r="E1596" t="str">
            <v>Leitz 4189 Telli Dosya 50 li Paket Pembe</v>
          </cell>
          <cell r="F1596">
            <v>0.18</v>
          </cell>
          <cell r="G1596" t="str">
            <v>TL</v>
          </cell>
          <cell r="H1596">
            <v>24.956999999999997</v>
          </cell>
          <cell r="I1596" t="str">
            <v>4002432105892</v>
          </cell>
        </row>
        <row r="1597">
          <cell r="E1597" t="str">
            <v>Leitz 4189 Telli Dosya 50 li Paket Mavi</v>
          </cell>
          <cell r="F1597">
            <v>0.18</v>
          </cell>
          <cell r="G1597" t="str">
            <v>TL</v>
          </cell>
          <cell r="H1597">
            <v>24.956999999999997</v>
          </cell>
          <cell r="I1597" t="str">
            <v>4002432105908</v>
          </cell>
        </row>
        <row r="1598">
          <cell r="E1598" t="str">
            <v>Noki HD Telli Dosya 25'li Mavi</v>
          </cell>
          <cell r="F1598">
            <v>0.18</v>
          </cell>
          <cell r="G1598" t="str">
            <v>TL</v>
          </cell>
          <cell r="H1598">
            <v>12.14</v>
          </cell>
          <cell r="I1598" t="str">
            <v>4002432105922</v>
          </cell>
        </row>
        <row r="1599">
          <cell r="E1599" t="str">
            <v>Noki HD Telli Dosya 25'li Kırmızı</v>
          </cell>
          <cell r="F1599">
            <v>0.18</v>
          </cell>
          <cell r="G1599" t="str">
            <v>TL</v>
          </cell>
          <cell r="H1599">
            <v>12.14</v>
          </cell>
          <cell r="I1599" t="str">
            <v>4002432105939</v>
          </cell>
        </row>
        <row r="1600">
          <cell r="E1600" t="str">
            <v>Noki HD Telli Dosya 25'li Siyah</v>
          </cell>
          <cell r="F1600">
            <v>0.18</v>
          </cell>
          <cell r="G1600" t="str">
            <v>TL</v>
          </cell>
          <cell r="H1600">
            <v>12.14</v>
          </cell>
          <cell r="I1600" t="str">
            <v>4002432105946</v>
          </cell>
        </row>
        <row r="1601">
          <cell r="E1601" t="str">
            <v>Noki HD Telli Dosya 25'li Beyaz</v>
          </cell>
          <cell r="F1601">
            <v>0.18</v>
          </cell>
          <cell r="G1601" t="str">
            <v>TL</v>
          </cell>
          <cell r="H1601">
            <v>12.14</v>
          </cell>
          <cell r="I1601" t="str">
            <v>4002432105953</v>
          </cell>
        </row>
        <row r="1602">
          <cell r="E1602" t="str">
            <v>Noki HD Telli Dosya 25'li Sarı</v>
          </cell>
          <cell r="F1602">
            <v>0.18</v>
          </cell>
          <cell r="G1602" t="str">
            <v>TL</v>
          </cell>
          <cell r="H1602">
            <v>12.14</v>
          </cell>
          <cell r="I1602" t="str">
            <v>4002432105960</v>
          </cell>
        </row>
        <row r="1603">
          <cell r="E1603" t="str">
            <v>Noki HD Telli Dosya 25'li Turuncu</v>
          </cell>
          <cell r="F1603">
            <v>0.18</v>
          </cell>
          <cell r="G1603" t="str">
            <v>TL</v>
          </cell>
          <cell r="H1603">
            <v>12.14</v>
          </cell>
          <cell r="I1603" t="str">
            <v>4002432105977</v>
          </cell>
        </row>
        <row r="1604">
          <cell r="E1604" t="str">
            <v>Noki HD Telli Dosya 25'li Yeşil</v>
          </cell>
          <cell r="F1604">
            <v>0.18</v>
          </cell>
          <cell r="G1604" t="str">
            <v>TL</v>
          </cell>
          <cell r="H1604">
            <v>12.14</v>
          </cell>
          <cell r="I1604" t="str">
            <v>4002432104765</v>
          </cell>
        </row>
        <row r="1605">
          <cell r="E1605" t="str">
            <v>Noki HD Telli Dosya 25'li Pembe</v>
          </cell>
          <cell r="F1605">
            <v>0.18</v>
          </cell>
          <cell r="G1605" t="str">
            <v>TL</v>
          </cell>
          <cell r="H1605">
            <v>12.14</v>
          </cell>
          <cell r="I1605" t="str">
            <v>4002432104802</v>
          </cell>
        </row>
        <row r="1606">
          <cell r="E1606" t="str">
            <v>Noki 64120 Sunum Dosyası 20 Yaprak Mavi</v>
          </cell>
          <cell r="F1606">
            <v>0.18</v>
          </cell>
          <cell r="G1606" t="str">
            <v>TL</v>
          </cell>
          <cell r="H1606">
            <v>2.85</v>
          </cell>
          <cell r="I1606" t="str">
            <v>4002432104819</v>
          </cell>
        </row>
        <row r="1607">
          <cell r="E1607" t="str">
            <v>Noki 64120 Sunum Dosyası 20 Yaprak Siyah</v>
          </cell>
          <cell r="F1607">
            <v>0.18</v>
          </cell>
          <cell r="G1607" t="str">
            <v>TL</v>
          </cell>
          <cell r="H1607">
            <v>2.85</v>
          </cell>
          <cell r="I1607" t="str">
            <v>4002432104826</v>
          </cell>
        </row>
        <row r="1608">
          <cell r="E1608" t="str">
            <v>Noki 64120 Sunum Dosyası 20 Yaprak Mavi</v>
          </cell>
          <cell r="F1608">
            <v>0.18</v>
          </cell>
          <cell r="G1608" t="str">
            <v>TL</v>
          </cell>
          <cell r="H1608">
            <v>2.85</v>
          </cell>
          <cell r="I1608" t="str">
            <v>4002432104840</v>
          </cell>
        </row>
        <row r="1609">
          <cell r="E1609" t="str">
            <v>Noki 64110 Sunum Dosyası 100 Yaprak Mavi</v>
          </cell>
          <cell r="F1609">
            <v>0.18</v>
          </cell>
          <cell r="G1609" t="str">
            <v>TL</v>
          </cell>
          <cell r="H1609">
            <v>10.210000000000001</v>
          </cell>
          <cell r="I1609" t="str">
            <v>4002432104857</v>
          </cell>
        </row>
        <row r="1610">
          <cell r="E1610" t="str">
            <v>Noki 64110 Sunum Dosyası 100 Yaprak Siyah</v>
          </cell>
          <cell r="F1610">
            <v>0.18</v>
          </cell>
          <cell r="G1610" t="str">
            <v>TL</v>
          </cell>
          <cell r="H1610">
            <v>10.210000000000001</v>
          </cell>
          <cell r="I1610" t="str">
            <v>4002432104871</v>
          </cell>
        </row>
        <row r="1611">
          <cell r="E1611" t="str">
            <v>Noki 64110 Sunum Dosyası 100 Yaprak Kırmızı</v>
          </cell>
          <cell r="F1611">
            <v>0.18</v>
          </cell>
          <cell r="G1611" t="str">
            <v>TL</v>
          </cell>
          <cell r="H1611">
            <v>10.210000000000001</v>
          </cell>
          <cell r="I1611" t="str">
            <v>4002432104888</v>
          </cell>
        </row>
        <row r="1612">
          <cell r="E1612" t="str">
            <v>Leitz Vivida Sunum Dosyası 20 Yaprak Mavi</v>
          </cell>
          <cell r="F1612">
            <v>0.18</v>
          </cell>
          <cell r="G1612" t="str">
            <v>TL</v>
          </cell>
          <cell r="H1612">
            <v>5.4990000000000006</v>
          </cell>
          <cell r="I1612" t="str">
            <v>4002432104895</v>
          </cell>
        </row>
        <row r="1613">
          <cell r="E1613" t="str">
            <v>Leitz Vivida Sunum Dosyası 20 Yaprak Kırmızı</v>
          </cell>
          <cell r="F1613">
            <v>0.18</v>
          </cell>
          <cell r="G1613" t="str">
            <v>TL</v>
          </cell>
          <cell r="H1613">
            <v>5.4990000000000006</v>
          </cell>
          <cell r="I1613" t="str">
            <v>4002432104901</v>
          </cell>
        </row>
        <row r="1614">
          <cell r="E1614" t="str">
            <v>Leitz Vivida Sunum Dosyası 20 Yaprak Siyah</v>
          </cell>
          <cell r="F1614">
            <v>0.18</v>
          </cell>
          <cell r="G1614" t="str">
            <v>TL</v>
          </cell>
          <cell r="H1614">
            <v>5.4990000000000006</v>
          </cell>
          <cell r="I1614" t="str">
            <v>4002432104994</v>
          </cell>
        </row>
        <row r="1615">
          <cell r="E1615" t="str">
            <v>Leitz Vivida Sunum Dosyası 20 Yaprak Beyaz</v>
          </cell>
          <cell r="F1615">
            <v>0.18</v>
          </cell>
          <cell r="G1615" t="str">
            <v>TL</v>
          </cell>
          <cell r="H1615">
            <v>5.4990000000000006</v>
          </cell>
          <cell r="I1615" t="str">
            <v>4002432104918</v>
          </cell>
        </row>
        <row r="1616">
          <cell r="E1616" t="str">
            <v>Leitz Vivida Sunum Dosyası 20 Yaprak Yeşil</v>
          </cell>
          <cell r="F1616">
            <v>0.18</v>
          </cell>
          <cell r="G1616" t="str">
            <v>TL</v>
          </cell>
          <cell r="H1616">
            <v>5.4990000000000006</v>
          </cell>
          <cell r="I1616" t="str">
            <v>4002432105007</v>
          </cell>
        </row>
        <row r="1617">
          <cell r="E1617" t="str">
            <v>Leitz Vivida Sunum Dosyası 20 Yaprak Sarı</v>
          </cell>
          <cell r="F1617">
            <v>0.18</v>
          </cell>
          <cell r="G1617" t="str">
            <v>TL</v>
          </cell>
          <cell r="H1617">
            <v>5.4990000000000006</v>
          </cell>
          <cell r="I1617" t="str">
            <v>4002432105014</v>
          </cell>
        </row>
        <row r="1618">
          <cell r="E1618" t="str">
            <v>Leitz Active Wow Sunum Dosyası 20 Yaprak Metalik Pembe</v>
          </cell>
          <cell r="F1618">
            <v>0.18</v>
          </cell>
          <cell r="G1618" t="str">
            <v>TL</v>
          </cell>
          <cell r="H1618">
            <v>7.0217999999999998</v>
          </cell>
          <cell r="I1618" t="str">
            <v>4002432104833</v>
          </cell>
        </row>
        <row r="1619">
          <cell r="E1619" t="str">
            <v>Leitz Active Wow Sunum Dosyası 20 Yaprak Metalik Mavi</v>
          </cell>
          <cell r="F1619">
            <v>0.18</v>
          </cell>
          <cell r="G1619" t="str">
            <v>TL</v>
          </cell>
          <cell r="H1619">
            <v>7.0217999999999998</v>
          </cell>
          <cell r="I1619" t="str">
            <v>4002432104864</v>
          </cell>
        </row>
        <row r="1620">
          <cell r="E1620" t="str">
            <v>Leitz Active Wow Sunum Dosyası 20 Yaprak Metalik Turuncu</v>
          </cell>
          <cell r="F1620">
            <v>0.18</v>
          </cell>
          <cell r="G1620" t="str">
            <v>TL</v>
          </cell>
          <cell r="H1620">
            <v>7.0217999999999998</v>
          </cell>
          <cell r="I1620" t="str">
            <v>4002432104932</v>
          </cell>
        </row>
        <row r="1621">
          <cell r="E1621" t="str">
            <v>Leitz Active Wow Sunum Dosyası 20 Yaprak Metalik Buz Mavisi</v>
          </cell>
          <cell r="F1621">
            <v>0.18</v>
          </cell>
          <cell r="G1621" t="str">
            <v>TL</v>
          </cell>
          <cell r="H1621">
            <v>7.0217999999999998</v>
          </cell>
          <cell r="I1621" t="str">
            <v>4002432104949</v>
          </cell>
        </row>
        <row r="1622">
          <cell r="E1622" t="str">
            <v>Leitz Active Wow Sunum Dosyası 20 Yaprak Metalik Mor</v>
          </cell>
          <cell r="F1622">
            <v>0.18</v>
          </cell>
          <cell r="G1622" t="str">
            <v>TL</v>
          </cell>
          <cell r="H1622">
            <v>7.0217999999999998</v>
          </cell>
          <cell r="I1622" t="str">
            <v>4002432104956</v>
          </cell>
        </row>
        <row r="1623">
          <cell r="E1623" t="str">
            <v>Leitz Active Wow Sunum Dosyası 20 Yaprak Metalik Yeşil</v>
          </cell>
          <cell r="F1623">
            <v>0.18</v>
          </cell>
          <cell r="G1623" t="str">
            <v>TL</v>
          </cell>
          <cell r="H1623">
            <v>7.0217999999999998</v>
          </cell>
          <cell r="I1623" t="str">
            <v>4002432104963</v>
          </cell>
        </row>
        <row r="1624">
          <cell r="E1624" t="str">
            <v>Esselte  Ekonomi Askılı Dosya Mavi</v>
          </cell>
          <cell r="F1624">
            <v>0.18</v>
          </cell>
          <cell r="G1624" t="str">
            <v>TL</v>
          </cell>
          <cell r="H1624">
            <v>1.62432</v>
          </cell>
          <cell r="I1624" t="str">
            <v>3249440903114</v>
          </cell>
        </row>
        <row r="1625">
          <cell r="E1625" t="str">
            <v>Esselte  Ekonomi Askılı Dosya Sarı</v>
          </cell>
          <cell r="F1625">
            <v>0.18</v>
          </cell>
          <cell r="G1625" t="str">
            <v>TL</v>
          </cell>
          <cell r="H1625">
            <v>1.62432</v>
          </cell>
          <cell r="I1625" t="str">
            <v>3249440903145</v>
          </cell>
        </row>
        <row r="1626">
          <cell r="E1626" t="str">
            <v>Esselte  Ekonomi Askılı Dosya Kırmızı</v>
          </cell>
          <cell r="F1626">
            <v>0.18</v>
          </cell>
          <cell r="G1626" t="str">
            <v>TL</v>
          </cell>
          <cell r="H1626">
            <v>1.62432</v>
          </cell>
          <cell r="I1626" t="str">
            <v>3249440903169</v>
          </cell>
        </row>
        <row r="1627">
          <cell r="E1627" t="str">
            <v>Esselte  Ekonomi Askılı Dosya Yeşil</v>
          </cell>
          <cell r="F1627">
            <v>0.18</v>
          </cell>
          <cell r="G1627" t="str">
            <v>TL</v>
          </cell>
          <cell r="H1627">
            <v>1.62432</v>
          </cell>
          <cell r="I1627" t="str">
            <v>3249440903183</v>
          </cell>
        </row>
        <row r="1628">
          <cell r="E1628" t="str">
            <v>Leitz Alpha Renkli Telli Askılı Dosya Sarı</v>
          </cell>
          <cell r="F1628">
            <v>0.18</v>
          </cell>
          <cell r="G1628" t="str">
            <v>TL</v>
          </cell>
          <cell r="H1628">
            <v>3.0455999999999999</v>
          </cell>
          <cell r="I1628" t="str">
            <v>4002432332014</v>
          </cell>
        </row>
        <row r="1629">
          <cell r="E1629" t="str">
            <v>Leitz Alpha Renkli Telli Askılı Dosya Gri</v>
          </cell>
          <cell r="F1629">
            <v>0.18</v>
          </cell>
          <cell r="G1629" t="str">
            <v>TL</v>
          </cell>
          <cell r="H1629">
            <v>3.0455999999999999</v>
          </cell>
          <cell r="I1629" t="str">
            <v>4002432332052</v>
          </cell>
        </row>
        <row r="1630">
          <cell r="E1630" t="str">
            <v>Leitz Alpha Renkli Telli Askılı Dosya Kırmızı</v>
          </cell>
          <cell r="F1630">
            <v>0.18</v>
          </cell>
          <cell r="G1630" t="str">
            <v>TL</v>
          </cell>
          <cell r="H1630">
            <v>3.0455999999999999</v>
          </cell>
          <cell r="I1630" t="str">
            <v>4002432332021</v>
          </cell>
        </row>
        <row r="1631">
          <cell r="E1631" t="str">
            <v>Leitz Alpha Renkli Telli Askılı Dosya Mavi</v>
          </cell>
          <cell r="F1631">
            <v>0.18</v>
          </cell>
          <cell r="G1631" t="str">
            <v>TL</v>
          </cell>
          <cell r="H1631">
            <v>3.0455999999999999</v>
          </cell>
          <cell r="I1631" t="str">
            <v>4002432332038</v>
          </cell>
        </row>
        <row r="1632">
          <cell r="E1632" t="str">
            <v>Leitz Alpha Renkli Telli Askılı Dosya Yeşil</v>
          </cell>
          <cell r="F1632">
            <v>0.18</v>
          </cell>
          <cell r="G1632" t="str">
            <v>TL</v>
          </cell>
          <cell r="H1632">
            <v>3.0455999999999999</v>
          </cell>
          <cell r="I1632" t="str">
            <v>4002432332045</v>
          </cell>
        </row>
        <row r="1633">
          <cell r="E1633" t="str">
            <v>Mas 842 Montajlı Magazinlik Beyaz</v>
          </cell>
          <cell r="F1633">
            <v>0.18</v>
          </cell>
          <cell r="G1633" t="str">
            <v>TL</v>
          </cell>
          <cell r="H1633">
            <v>8.5903200000000002</v>
          </cell>
          <cell r="I1633" t="str">
            <v>4002432399017</v>
          </cell>
        </row>
        <row r="1634">
          <cell r="E1634" t="str">
            <v>Mas 842 Montajlı Magazinlik Bebe Mavi</v>
          </cell>
          <cell r="F1634">
            <v>0.18</v>
          </cell>
          <cell r="G1634" t="str">
            <v>TL</v>
          </cell>
          <cell r="H1634">
            <v>8.5903200000000002</v>
          </cell>
          <cell r="I1634" t="str">
            <v>4002432105861</v>
          </cell>
        </row>
        <row r="1635">
          <cell r="E1635" t="str">
            <v>Mas 842 Montajlı Magazinlik Yeşil</v>
          </cell>
          <cell r="F1635">
            <v>0.18</v>
          </cell>
          <cell r="G1635" t="str">
            <v>TL</v>
          </cell>
          <cell r="H1635">
            <v>8.5903200000000002</v>
          </cell>
          <cell r="I1635" t="str">
            <v>4002432105878</v>
          </cell>
        </row>
        <row r="1636">
          <cell r="E1636" t="str">
            <v>Mas 842 Montajlı Magazinlik Pembe</v>
          </cell>
          <cell r="F1636">
            <v>0.18</v>
          </cell>
          <cell r="G1636" t="str">
            <v>TL</v>
          </cell>
          <cell r="H1636">
            <v>8.5903200000000002</v>
          </cell>
          <cell r="I1636" t="str">
            <v>4002432105885</v>
          </cell>
        </row>
        <row r="1637">
          <cell r="E1637" t="str">
            <v>Mas 842 Montajlı Magazinlik Turuncu</v>
          </cell>
          <cell r="F1637">
            <v>0.18</v>
          </cell>
          <cell r="G1637" t="str">
            <v>TL</v>
          </cell>
          <cell r="H1637">
            <v>8.5903200000000002</v>
          </cell>
          <cell r="I1637" t="str">
            <v>4002432105892</v>
          </cell>
        </row>
        <row r="1638">
          <cell r="E1638" t="str">
            <v>Mas 842 Montajlı Magazinlik Sarı</v>
          </cell>
          <cell r="F1638">
            <v>0.18</v>
          </cell>
          <cell r="G1638" t="str">
            <v>TL</v>
          </cell>
          <cell r="H1638">
            <v>8.5903200000000002</v>
          </cell>
          <cell r="I1638" t="str">
            <v>4002432105908</v>
          </cell>
        </row>
        <row r="1639">
          <cell r="E1639" t="str">
            <v>Mas 8222 Rainbow Katlanabilir Kutu Magazinlik Bebe Mavi</v>
          </cell>
          <cell r="F1639">
            <v>0.18</v>
          </cell>
          <cell r="G1639" t="str">
            <v>TL</v>
          </cell>
          <cell r="H1639">
            <v>7.7211999999999996</v>
          </cell>
          <cell r="I1639" t="str">
            <v>4002432105922</v>
          </cell>
        </row>
        <row r="1640">
          <cell r="E1640" t="str">
            <v>Mas 8222 Rainbow Katlanabilir Kutu Magazinlik Beyaz</v>
          </cell>
          <cell r="F1640">
            <v>0.18</v>
          </cell>
          <cell r="G1640" t="str">
            <v>TL</v>
          </cell>
          <cell r="H1640">
            <v>7.7211999999999996</v>
          </cell>
          <cell r="I1640" t="str">
            <v>4002432105939</v>
          </cell>
        </row>
        <row r="1641">
          <cell r="E1641" t="str">
            <v>Mas 8222 Rainbow Katlanabilir Kutu Magazinlik Gri</v>
          </cell>
          <cell r="F1641">
            <v>0.18</v>
          </cell>
          <cell r="G1641" t="str">
            <v>TL</v>
          </cell>
          <cell r="H1641">
            <v>7.7211999999999996</v>
          </cell>
          <cell r="I1641" t="str">
            <v>4002432105946</v>
          </cell>
        </row>
        <row r="1642">
          <cell r="E1642" t="str">
            <v>Mas 8222 Rainbow Katlanabilir Kutu Magazinlik Kırmızı</v>
          </cell>
          <cell r="F1642">
            <v>0.18</v>
          </cell>
          <cell r="G1642" t="str">
            <v>TL</v>
          </cell>
          <cell r="H1642">
            <v>7.7211999999999996</v>
          </cell>
          <cell r="I1642" t="str">
            <v>4002432105953</v>
          </cell>
        </row>
        <row r="1643">
          <cell r="E1643" t="str">
            <v>Mas 8222 Rainbow Katlanabilir Kutu Magazinlik Lacivert</v>
          </cell>
          <cell r="F1643">
            <v>0.18</v>
          </cell>
          <cell r="G1643" t="str">
            <v>TL</v>
          </cell>
          <cell r="H1643">
            <v>7.7211999999999996</v>
          </cell>
          <cell r="I1643" t="str">
            <v>4002432105960</v>
          </cell>
        </row>
        <row r="1644">
          <cell r="E1644" t="str">
            <v>Mas 8222 Rainbow Katlanabilir Kutu Magazinlik Pembe</v>
          </cell>
          <cell r="F1644">
            <v>0.18</v>
          </cell>
          <cell r="G1644" t="str">
            <v>TL</v>
          </cell>
          <cell r="H1644">
            <v>7.7211999999999996</v>
          </cell>
          <cell r="I1644" t="str">
            <v>4002432105977</v>
          </cell>
        </row>
        <row r="1645">
          <cell r="E1645" t="str">
            <v>Mas 8222 Rainbow Katlanabilir Kutu Magazinlik Sarı</v>
          </cell>
          <cell r="F1645">
            <v>0.18</v>
          </cell>
          <cell r="G1645" t="str">
            <v>TL</v>
          </cell>
          <cell r="H1645">
            <v>7.7211999999999996</v>
          </cell>
          <cell r="I1645" t="str">
            <v>4002432104765</v>
          </cell>
        </row>
        <row r="1646">
          <cell r="E1646" t="str">
            <v>Mas 8222 Rainbow Katlanabilir Kutu Magazinlik Siyah</v>
          </cell>
          <cell r="F1646">
            <v>0.18</v>
          </cell>
          <cell r="G1646" t="str">
            <v>TL</v>
          </cell>
          <cell r="H1646">
            <v>7.7211999999999996</v>
          </cell>
          <cell r="I1646" t="str">
            <v>4002432104802</v>
          </cell>
        </row>
        <row r="1647">
          <cell r="E1647" t="str">
            <v>Mas 8222 Rainbow Katlanabilir Kutu Magazinlik Turuncu</v>
          </cell>
          <cell r="F1647">
            <v>0.18</v>
          </cell>
          <cell r="G1647" t="str">
            <v>TL</v>
          </cell>
          <cell r="H1647">
            <v>7.7211999999999996</v>
          </cell>
          <cell r="I1647" t="str">
            <v>4002432104819</v>
          </cell>
        </row>
        <row r="1648">
          <cell r="E1648" t="str">
            <v>Mas 8222 Rainbow Katlanabilir Kutu Magazinlik Yeşil</v>
          </cell>
          <cell r="F1648">
            <v>0.18</v>
          </cell>
          <cell r="G1648" t="str">
            <v>TL</v>
          </cell>
          <cell r="H1648">
            <v>7.7211999999999996</v>
          </cell>
          <cell r="I1648" t="str">
            <v>4002432104826</v>
          </cell>
        </row>
        <row r="1649">
          <cell r="E1649" t="str">
            <v>Mas 540 Perfore Magazinlik Siyah</v>
          </cell>
          <cell r="F1649">
            <v>0.18</v>
          </cell>
          <cell r="G1649" t="str">
            <v>TL</v>
          </cell>
          <cell r="H1649">
            <v>16.798848</v>
          </cell>
          <cell r="I1649" t="str">
            <v>4002432104840</v>
          </cell>
        </row>
        <row r="1650">
          <cell r="E1650" t="str">
            <v>Mas 540 Perfore Magazinlik Gri</v>
          </cell>
          <cell r="F1650">
            <v>0.18</v>
          </cell>
          <cell r="G1650" t="str">
            <v>TL</v>
          </cell>
          <cell r="H1650">
            <v>16.798848</v>
          </cell>
          <cell r="I1650" t="str">
            <v>4002432104857</v>
          </cell>
        </row>
        <row r="1651">
          <cell r="E1651" t="str">
            <v>Mas 3848 Magazinlik Suni Deri Siyah</v>
          </cell>
          <cell r="F1651">
            <v>0.18</v>
          </cell>
          <cell r="G1651" t="str">
            <v>TL</v>
          </cell>
          <cell r="H1651">
            <v>52.505013599999991</v>
          </cell>
          <cell r="I1651" t="str">
            <v>4002432104871</v>
          </cell>
        </row>
        <row r="1652">
          <cell r="E1652" t="str">
            <v>Mas 3848 Magazinlik Suni Deri Kahverengi</v>
          </cell>
          <cell r="F1652">
            <v>0.18</v>
          </cell>
          <cell r="G1652" t="str">
            <v>TL</v>
          </cell>
          <cell r="H1652">
            <v>52.505013599999991</v>
          </cell>
          <cell r="I1652" t="str">
            <v>4002432104888</v>
          </cell>
        </row>
        <row r="1653">
          <cell r="E1653" t="str">
            <v>Mas 4102 PVC Kaplama Sekreterlik Siyah</v>
          </cell>
          <cell r="F1653">
            <v>0.18</v>
          </cell>
          <cell r="G1653" t="str">
            <v>TL</v>
          </cell>
          <cell r="H1653">
            <v>5.2892159999999997</v>
          </cell>
          <cell r="I1653" t="str">
            <v>4002432104895</v>
          </cell>
        </row>
        <row r="1654">
          <cell r="E1654" t="str">
            <v>Mas 4102 PVC Kaplama Sekreterlik Lacivert</v>
          </cell>
          <cell r="F1654">
            <v>0.18</v>
          </cell>
          <cell r="G1654" t="str">
            <v>TL</v>
          </cell>
          <cell r="H1654">
            <v>5.2892159999999997</v>
          </cell>
          <cell r="I1654" t="str">
            <v>4002432104901</v>
          </cell>
        </row>
        <row r="1655">
          <cell r="E1655" t="str">
            <v>Mas 4102 PVC Kaplama Sekreterlik Bordo</v>
          </cell>
          <cell r="F1655">
            <v>0.18</v>
          </cell>
          <cell r="G1655" t="str">
            <v>TL</v>
          </cell>
          <cell r="H1655">
            <v>5.2892159999999997</v>
          </cell>
          <cell r="I1655" t="str">
            <v>4002432104994</v>
          </cell>
        </row>
        <row r="1656">
          <cell r="E1656" t="str">
            <v>Mas 4104 PVC Kaplama Kapaklı Sekreterlik Siyah</v>
          </cell>
          <cell r="F1656">
            <v>0.18</v>
          </cell>
          <cell r="G1656" t="str">
            <v>TL</v>
          </cell>
          <cell r="H1656">
            <v>7.365791999999999</v>
          </cell>
          <cell r="I1656" t="str">
            <v>4002432104918</v>
          </cell>
        </row>
        <row r="1657">
          <cell r="E1657" t="str">
            <v>Mas 4104 PVC Kaplama Kapaklı Sekreterlik Lacivert</v>
          </cell>
          <cell r="F1657">
            <v>0.18</v>
          </cell>
          <cell r="G1657" t="str">
            <v>TL</v>
          </cell>
          <cell r="H1657">
            <v>7.365791999999999</v>
          </cell>
          <cell r="I1657" t="str">
            <v>4002432105007</v>
          </cell>
        </row>
        <row r="1658">
          <cell r="E1658" t="str">
            <v>Mas 4104 PVC Kaplama Kapaklı Sekreterlik Bordo</v>
          </cell>
          <cell r="F1658">
            <v>0.18</v>
          </cell>
          <cell r="G1658" t="str">
            <v>TL</v>
          </cell>
          <cell r="H1658">
            <v>7.365791999999999</v>
          </cell>
          <cell r="I1658" t="str">
            <v>4002432105014</v>
          </cell>
        </row>
        <row r="1659">
          <cell r="E1659" t="str">
            <v>Esselte Eco Arşiv Kutusu 100mm</v>
          </cell>
          <cell r="F1659">
            <v>0.18</v>
          </cell>
          <cell r="G1659" t="str">
            <v>TL</v>
          </cell>
          <cell r="H1659">
            <v>1.2689999999999999</v>
          </cell>
          <cell r="I1659" t="str">
            <v>4049793026244</v>
          </cell>
        </row>
        <row r="1660">
          <cell r="E1660" t="str">
            <v>Esselte Speedbox Arşiv Kutusu 150mm</v>
          </cell>
          <cell r="F1660">
            <v>0.18</v>
          </cell>
          <cell r="G1660" t="str">
            <v>TL</v>
          </cell>
          <cell r="H1660">
            <v>2.3687999999999998</v>
          </cell>
          <cell r="I1660" t="str">
            <v>4049793025995</v>
          </cell>
        </row>
        <row r="1661">
          <cell r="E1661" t="str">
            <v>Leitz Infinity Arşiv Kutusu 150mm</v>
          </cell>
          <cell r="F1661">
            <v>0.18</v>
          </cell>
          <cell r="G1661" t="str">
            <v>TL</v>
          </cell>
          <cell r="H1661">
            <v>6.0065999999999997</v>
          </cell>
          <cell r="I1661" t="str">
            <v>4002432104932</v>
          </cell>
        </row>
        <row r="1662">
          <cell r="E1662" t="str">
            <v>Mas 8202 Çift Yön Karton Arşiv Kutusu</v>
          </cell>
          <cell r="F1662">
            <v>0.18</v>
          </cell>
          <cell r="G1662" t="str">
            <v>TL</v>
          </cell>
          <cell r="H1662">
            <v>1.2720968000000001</v>
          </cell>
          <cell r="I1662" t="str">
            <v>4002432104949</v>
          </cell>
        </row>
        <row r="1663">
          <cell r="E1663" t="str">
            <v>Mas 8204 Çift Yön Kapaklı Karton Arşiv Kutusu</v>
          </cell>
          <cell r="F1663">
            <v>0.18</v>
          </cell>
          <cell r="G1663" t="str">
            <v>TL</v>
          </cell>
          <cell r="H1663">
            <v>2.3560135999999998</v>
          </cell>
          <cell r="I1663" t="str">
            <v>4002432104956</v>
          </cell>
        </row>
        <row r="1664">
          <cell r="E1664" t="str">
            <v xml:space="preserve">Esselte Separatör A4 1-5 Rakam </v>
          </cell>
          <cell r="F1664">
            <v>0.18</v>
          </cell>
          <cell r="G1664" t="str">
            <v>TL</v>
          </cell>
          <cell r="H1664">
            <v>1.3536000000000001</v>
          </cell>
          <cell r="I1664" t="str">
            <v>5902812100105</v>
          </cell>
        </row>
        <row r="1665">
          <cell r="E1665" t="str">
            <v xml:space="preserve">Esselte Separatör A4 1-10 Rakam </v>
          </cell>
          <cell r="F1665">
            <v>0.18</v>
          </cell>
          <cell r="G1665" t="str">
            <v>TL</v>
          </cell>
          <cell r="H1665">
            <v>2.3687999999999998</v>
          </cell>
          <cell r="I1665" t="str">
            <v>5902812001051</v>
          </cell>
        </row>
        <row r="1666">
          <cell r="E1666" t="str">
            <v xml:space="preserve">Esselte Separatör A4 1-12 Rakam </v>
          </cell>
          <cell r="F1666">
            <v>0.18</v>
          </cell>
          <cell r="G1666" t="str">
            <v>TL</v>
          </cell>
          <cell r="H1666">
            <v>2.7072000000000003</v>
          </cell>
          <cell r="I1666" t="str">
            <v>5902812001068</v>
          </cell>
        </row>
        <row r="1667">
          <cell r="E1667" t="str">
            <v xml:space="preserve">Esselte Separatör A4 1-20 Rakam </v>
          </cell>
          <cell r="F1667">
            <v>0.18</v>
          </cell>
          <cell r="G1667" t="str">
            <v>TL</v>
          </cell>
          <cell r="H1667">
            <v>3.8915999999999995</v>
          </cell>
          <cell r="I1667" t="str">
            <v>5902812001075</v>
          </cell>
        </row>
        <row r="1668">
          <cell r="E1668" t="str">
            <v xml:space="preserve">Esselte Separatör A4 1-31 Rakam </v>
          </cell>
          <cell r="F1668">
            <v>0.18</v>
          </cell>
          <cell r="G1668" t="str">
            <v>TL</v>
          </cell>
          <cell r="H1668">
            <v>5.7527999999999997</v>
          </cell>
          <cell r="I1668" t="str">
            <v>5902812001082</v>
          </cell>
        </row>
        <row r="1669">
          <cell r="E1669" t="str">
            <v xml:space="preserve">Esselte Seperatör A4 A-Z  Alfabetik </v>
          </cell>
          <cell r="F1669">
            <v>0.18</v>
          </cell>
          <cell r="G1669" t="str">
            <v>TL</v>
          </cell>
          <cell r="H1669">
            <v>3.8915999999999995</v>
          </cell>
          <cell r="I1669" t="str">
            <v>5902812139358</v>
          </cell>
        </row>
        <row r="1670">
          <cell r="E1670" t="str">
            <v>Esselte Seperatör A4 Aylar</v>
          </cell>
          <cell r="F1670">
            <v>0.18</v>
          </cell>
          <cell r="G1670" t="str">
            <v>TL</v>
          </cell>
          <cell r="H1670">
            <v>2.7072000000000003</v>
          </cell>
          <cell r="I1670" t="str">
            <v>5902812139365</v>
          </cell>
        </row>
        <row r="1671">
          <cell r="E1671" t="str">
            <v>Esselte Seperatör A4 5 Renkli</v>
          </cell>
          <cell r="F1671">
            <v>0.18</v>
          </cell>
          <cell r="G1671" t="str">
            <v>TL</v>
          </cell>
          <cell r="H1671">
            <v>1.4348160000000001</v>
          </cell>
          <cell r="I1671" t="str">
            <v>5902812152593</v>
          </cell>
        </row>
        <row r="1672">
          <cell r="E1672" t="str">
            <v>Esselte Seperatör A4 10 Renkli</v>
          </cell>
          <cell r="F1672">
            <v>0.18</v>
          </cell>
          <cell r="G1672" t="str">
            <v>TL</v>
          </cell>
          <cell r="H1672">
            <v>2.4533999999999998</v>
          </cell>
          <cell r="I1672" t="str">
            <v>5902812152616</v>
          </cell>
        </row>
        <row r="1673">
          <cell r="E1673" t="str">
            <v>Noki PP Ayraç 2x6 Renk</v>
          </cell>
          <cell r="F1673">
            <v>0.18</v>
          </cell>
          <cell r="G1673" t="str">
            <v>TL</v>
          </cell>
          <cell r="H1673">
            <v>1.93</v>
          </cell>
          <cell r="I1673">
            <v>8693245030592</v>
          </cell>
        </row>
        <row r="1674">
          <cell r="E1674" t="str">
            <v>Noki PP Ayraç 1-12 Rakam</v>
          </cell>
          <cell r="F1674">
            <v>0.18</v>
          </cell>
          <cell r="G1674" t="str">
            <v>TL</v>
          </cell>
          <cell r="H1674">
            <v>1.7577000000000003</v>
          </cell>
          <cell r="I1674">
            <v>8693245039632</v>
          </cell>
        </row>
        <row r="1675">
          <cell r="E1675" t="str">
            <v>Noki PP Ayraç 1-20 Rakam</v>
          </cell>
          <cell r="F1675">
            <v>0.18</v>
          </cell>
          <cell r="G1675" t="str">
            <v>TL</v>
          </cell>
          <cell r="H1675">
            <v>2.5110000000000001</v>
          </cell>
          <cell r="I1675">
            <v>8693245039656</v>
          </cell>
        </row>
        <row r="1676">
          <cell r="E1676" t="str">
            <v>Noki PP Ayraç A-Z Türkçe Harf</v>
          </cell>
          <cell r="F1676">
            <v>0.18</v>
          </cell>
          <cell r="G1676" t="str">
            <v>TL</v>
          </cell>
          <cell r="H1676">
            <v>2.5099999999999998</v>
          </cell>
          <cell r="I1676">
            <v>8693245039663</v>
          </cell>
        </row>
        <row r="1677">
          <cell r="E1677" t="str">
            <v>Noki PP Ayraç 1-31 Rakam</v>
          </cell>
          <cell r="F1677">
            <v>0.18</v>
          </cell>
          <cell r="G1677" t="str">
            <v>TL</v>
          </cell>
          <cell r="H1677">
            <v>3.89</v>
          </cell>
          <cell r="I1677">
            <v>8693245039670</v>
          </cell>
        </row>
        <row r="1678">
          <cell r="E1678" t="str">
            <v>Noki PP Ayraç Ocak-Aralık</v>
          </cell>
          <cell r="F1678">
            <v>0.18</v>
          </cell>
          <cell r="G1678" t="str">
            <v>TL</v>
          </cell>
          <cell r="H1678">
            <v>1.76</v>
          </cell>
          <cell r="I1678">
            <v>8693245039687</v>
          </cell>
        </row>
        <row r="1679">
          <cell r="E1679" t="str">
            <v>Durable Euroclip Original 30 Sayfa Kapasiteli Sıkıştırmalı Dosya Siyah</v>
          </cell>
          <cell r="F1679">
            <v>0.18</v>
          </cell>
          <cell r="G1679" t="str">
            <v>TL</v>
          </cell>
          <cell r="H1679">
            <v>1.9492200000000002</v>
          </cell>
          <cell r="I1679">
            <v>0</v>
          </cell>
        </row>
        <row r="1680">
          <cell r="E1680" t="str">
            <v>Durable Euroclip Original 30 Sayfa Kapasiteli Sıkıştırmalı Dosya Kırmızı</v>
          </cell>
          <cell r="F1680">
            <v>0.18</v>
          </cell>
          <cell r="G1680" t="str">
            <v>TL</v>
          </cell>
          <cell r="H1680">
            <v>1.9492200000000002</v>
          </cell>
          <cell r="I1680">
            <v>0</v>
          </cell>
        </row>
        <row r="1681">
          <cell r="E1681" t="str">
            <v>Durable Euroclip Original 30 Sayfa Kapasiteli Sıkıştırmalı Dosya Yeşil</v>
          </cell>
          <cell r="F1681">
            <v>0.18</v>
          </cell>
          <cell r="G1681" t="str">
            <v>TL</v>
          </cell>
          <cell r="H1681">
            <v>1.9492200000000002</v>
          </cell>
          <cell r="I1681">
            <v>0</v>
          </cell>
        </row>
        <row r="1682">
          <cell r="E1682" t="str">
            <v>Durable Euroclip Original 30 Sayfa Kapasiteli Sıkıştırmalı Dosya Mavi</v>
          </cell>
          <cell r="F1682">
            <v>0.18</v>
          </cell>
          <cell r="G1682" t="str">
            <v>TL</v>
          </cell>
          <cell r="H1682">
            <v>1.9492200000000002</v>
          </cell>
          <cell r="I1682">
            <v>0</v>
          </cell>
        </row>
        <row r="1683">
          <cell r="E1683" t="str">
            <v>Durable Euroclip Original 30 Sayfa Kapasiteli Sıkıştırmalı Dosya Lacivert</v>
          </cell>
          <cell r="F1683">
            <v>0.18</v>
          </cell>
          <cell r="G1683" t="str">
            <v>TL</v>
          </cell>
          <cell r="H1683">
            <v>1.9492200000000002</v>
          </cell>
          <cell r="I1683">
            <v>0</v>
          </cell>
        </row>
        <row r="1684">
          <cell r="E1684" t="str">
            <v>Durable Duraclip Original 30 Sayfa Kapasiteli Sıkıştırmalı Dosya Siyah</v>
          </cell>
          <cell r="F1684">
            <v>0.18</v>
          </cell>
          <cell r="G1684" t="str">
            <v>TL</v>
          </cell>
          <cell r="H1684">
            <v>3.13992</v>
          </cell>
          <cell r="I1684">
            <v>0</v>
          </cell>
        </row>
        <row r="1685">
          <cell r="E1685" t="str">
            <v>Durable Duraclip Original 30 Sayfa Kapasiteli Sıkıştırmalı Dosya Kırmızı</v>
          </cell>
          <cell r="F1685">
            <v>0.18</v>
          </cell>
          <cell r="G1685" t="str">
            <v>TL</v>
          </cell>
          <cell r="H1685">
            <v>3.13992</v>
          </cell>
          <cell r="I1685">
            <v>0</v>
          </cell>
        </row>
        <row r="1686">
          <cell r="E1686" t="str">
            <v>Durable Duraclip Original 30 Sayfa Kapasiteli Sıkıştırmalı Dosya Yeşil</v>
          </cell>
          <cell r="F1686">
            <v>0.18</v>
          </cell>
          <cell r="G1686" t="str">
            <v>TL</v>
          </cell>
          <cell r="H1686">
            <v>3.13992</v>
          </cell>
          <cell r="I1686">
            <v>0</v>
          </cell>
        </row>
        <row r="1687">
          <cell r="E1687" t="str">
            <v>Durable Duraclip Original 30 Sayfa Kapasiteli Sıkıştırmalı Dosya Mavi</v>
          </cell>
          <cell r="F1687">
            <v>0.18</v>
          </cell>
          <cell r="G1687" t="str">
            <v>TL</v>
          </cell>
          <cell r="H1687">
            <v>3.13992</v>
          </cell>
          <cell r="I1687">
            <v>0</v>
          </cell>
        </row>
        <row r="1688">
          <cell r="E1688" t="str">
            <v>Durable Duraclip Original 30 Sayfa Kapasiteli Sıkıştırmalı Dosya Lacivert</v>
          </cell>
          <cell r="F1688">
            <v>0.18</v>
          </cell>
          <cell r="G1688" t="str">
            <v>TL</v>
          </cell>
          <cell r="H1688">
            <v>3.13992</v>
          </cell>
          <cell r="I1688">
            <v>0</v>
          </cell>
        </row>
        <row r="1689">
          <cell r="E1689" t="str">
            <v>Durable Duraclip Original 30 Sayfa Kapasiteli Sıkıştırmalı Dosya Beyaz</v>
          </cell>
          <cell r="F1689">
            <v>0.18</v>
          </cell>
          <cell r="G1689" t="str">
            <v>TL</v>
          </cell>
          <cell r="H1689">
            <v>3.13992</v>
          </cell>
          <cell r="I1689">
            <v>0</v>
          </cell>
        </row>
        <row r="1690">
          <cell r="E1690" t="str">
            <v>Durable Duraclip Original 30 Sayfa Kapasiteli Sıkıştırmalı Dosya Sarı</v>
          </cell>
          <cell r="F1690">
            <v>0.18</v>
          </cell>
          <cell r="G1690" t="str">
            <v>TL</v>
          </cell>
          <cell r="H1690">
            <v>3.13992</v>
          </cell>
          <cell r="I1690">
            <v>0</v>
          </cell>
        </row>
        <row r="1691">
          <cell r="E1691" t="str">
            <v>Durable Duraclip Original 60 Sayfa Kapasiteli Sıkıştırmalı Dosya Siyah</v>
          </cell>
          <cell r="F1691">
            <v>0.18</v>
          </cell>
          <cell r="G1691" t="str">
            <v>TL</v>
          </cell>
          <cell r="H1691">
            <v>3.67794</v>
          </cell>
          <cell r="I1691">
            <v>0</v>
          </cell>
        </row>
        <row r="1692">
          <cell r="E1692" t="str">
            <v>Durable Duraclip Original 60 Sayfa Kapasiteli Sıkıştırmalı Dosya Kırmızı</v>
          </cell>
          <cell r="F1692">
            <v>0.18</v>
          </cell>
          <cell r="G1692" t="str">
            <v>TL</v>
          </cell>
          <cell r="H1692">
            <v>3.67794</v>
          </cell>
          <cell r="I1692">
            <v>0</v>
          </cell>
        </row>
        <row r="1693">
          <cell r="E1693" t="str">
            <v>Durable Duraclip Original 60 Sayfa Kapasiteli Sıkıştırmalı Dosya Yeşil</v>
          </cell>
          <cell r="F1693">
            <v>0.18</v>
          </cell>
          <cell r="G1693" t="str">
            <v>TL</v>
          </cell>
          <cell r="H1693">
            <v>3.67794</v>
          </cell>
          <cell r="I1693">
            <v>0</v>
          </cell>
        </row>
        <row r="1694">
          <cell r="E1694" t="str">
            <v>Durable Duraclip Original 60 Sayfa Kapasiteli Sıkıştırmalı Dosya Lacivert</v>
          </cell>
          <cell r="F1694">
            <v>0.18</v>
          </cell>
          <cell r="G1694" t="str">
            <v>TL</v>
          </cell>
          <cell r="H1694">
            <v>3.67794</v>
          </cell>
          <cell r="I1694">
            <v>0</v>
          </cell>
        </row>
        <row r="1695">
          <cell r="E1695" t="str">
            <v>Durable Duraclip Original 60 Sayfa Kapasiteli Sıkıştırmalı Dosya Beyaz</v>
          </cell>
          <cell r="F1695">
            <v>0.18</v>
          </cell>
          <cell r="G1695" t="str">
            <v>TL</v>
          </cell>
          <cell r="H1695">
            <v>3.67794</v>
          </cell>
          <cell r="I1695">
            <v>0</v>
          </cell>
        </row>
        <row r="1696">
          <cell r="E1696" t="str">
            <v>Durable Duraclip Original 60 Sayfa Kapasiteli Sıkıştırmalı Dosya Sarı</v>
          </cell>
          <cell r="F1696">
            <v>0.18</v>
          </cell>
          <cell r="G1696" t="str">
            <v>TL</v>
          </cell>
          <cell r="H1696">
            <v>3.67794</v>
          </cell>
          <cell r="I1696">
            <v>0</v>
          </cell>
        </row>
        <row r="1697">
          <cell r="E1697" t="str">
            <v>Durable Swingclip Original 30 Sayfa Kapasiteli Sıkıştırmalı Dosya Siyah</v>
          </cell>
          <cell r="F1697">
            <v>0.18</v>
          </cell>
          <cell r="G1697" t="str">
            <v>TL</v>
          </cell>
          <cell r="H1697">
            <v>3.13992</v>
          </cell>
          <cell r="I1697">
            <v>0</v>
          </cell>
        </row>
        <row r="1698">
          <cell r="E1698" t="str">
            <v>Durable Swingclip Original 30 Sayfa Kapasiteli Sıkıştırmalı Dosya Kırmızı</v>
          </cell>
          <cell r="F1698">
            <v>0.18</v>
          </cell>
          <cell r="G1698" t="str">
            <v>TL</v>
          </cell>
          <cell r="H1698">
            <v>3.13992</v>
          </cell>
          <cell r="I1698">
            <v>0</v>
          </cell>
        </row>
        <row r="1699">
          <cell r="E1699" t="str">
            <v>Durable Swingclip Original 30 Sayfa Kapasiteli Sıkıştırmalı Dosya Yeşil</v>
          </cell>
          <cell r="F1699">
            <v>0.18</v>
          </cell>
          <cell r="G1699" t="str">
            <v>TL</v>
          </cell>
          <cell r="H1699">
            <v>3.13992</v>
          </cell>
          <cell r="I1699">
            <v>0</v>
          </cell>
        </row>
        <row r="1700">
          <cell r="E1700" t="str">
            <v>Durable Swingclip Original 30 Sayfa Kapasiteli Sıkıştırmalı Dosya Lacivert</v>
          </cell>
          <cell r="F1700">
            <v>0.18</v>
          </cell>
          <cell r="G1700" t="str">
            <v>TL</v>
          </cell>
          <cell r="H1700">
            <v>3.13992</v>
          </cell>
          <cell r="I1700">
            <v>0</v>
          </cell>
        </row>
        <row r="1701">
          <cell r="E1701" t="str">
            <v>Durable Swingclip Original 30 Sayfa Kapasiteli Sıkıştırmalı Dosya Beyaz</v>
          </cell>
          <cell r="F1701">
            <v>0.18</v>
          </cell>
          <cell r="G1701" t="str">
            <v>TL</v>
          </cell>
          <cell r="H1701">
            <v>3.13992</v>
          </cell>
          <cell r="I1701">
            <v>0</v>
          </cell>
        </row>
        <row r="1702">
          <cell r="E1702" t="str">
            <v>Durable Swingclip Original 30 Sayfa Kapasiteli Sıkıştırmalı Dosya Sarı</v>
          </cell>
          <cell r="F1702">
            <v>0.18</v>
          </cell>
          <cell r="G1702" t="str">
            <v>TL</v>
          </cell>
          <cell r="H1702">
            <v>3.13992</v>
          </cell>
          <cell r="I1702">
            <v>0</v>
          </cell>
        </row>
        <row r="1703">
          <cell r="E1703" t="str">
            <v>Durable Swingclip Original 30 Sayfa Kapasiteli Sıkıştırmalı Dosya Şeffaf Kırmızı</v>
          </cell>
          <cell r="F1703">
            <v>0.18</v>
          </cell>
          <cell r="G1703" t="str">
            <v>TL</v>
          </cell>
          <cell r="H1703">
            <v>3.13992</v>
          </cell>
          <cell r="I1703">
            <v>0</v>
          </cell>
        </row>
        <row r="1704">
          <cell r="E1704" t="str">
            <v>Durable Duraplus Cepli Telli Dosya (Dosyalama Aparatlı) Beyaz</v>
          </cell>
          <cell r="F1704">
            <v>0.18</v>
          </cell>
          <cell r="G1704" t="str">
            <v>TL</v>
          </cell>
          <cell r="H1704">
            <v>3.4309800000000004</v>
          </cell>
          <cell r="I1704">
            <v>0</v>
          </cell>
        </row>
        <row r="1705">
          <cell r="E1705" t="str">
            <v>Durable Duraplus Cepli Telli Dosya (Dosyalama Aparatlı) Siyah</v>
          </cell>
          <cell r="F1705">
            <v>0.18</v>
          </cell>
          <cell r="G1705" t="str">
            <v>TL</v>
          </cell>
          <cell r="H1705">
            <v>3.4309800000000004</v>
          </cell>
          <cell r="I1705">
            <v>0</v>
          </cell>
        </row>
        <row r="1706">
          <cell r="E1706" t="str">
            <v>Durable Duraplus Cepli Telli Dosya (Dosyalama Aparatlı) Kırmızı</v>
          </cell>
          <cell r="F1706">
            <v>0.18</v>
          </cell>
          <cell r="G1706" t="str">
            <v>TL</v>
          </cell>
          <cell r="H1706">
            <v>3.4309800000000004</v>
          </cell>
          <cell r="I1706">
            <v>0</v>
          </cell>
        </row>
        <row r="1707">
          <cell r="E1707" t="str">
            <v>Durable Duraplus Cepli Telli Dosya (Dosyalama Aparatlı) Mavi</v>
          </cell>
          <cell r="F1707">
            <v>0.18</v>
          </cell>
          <cell r="G1707" t="str">
            <v>TL</v>
          </cell>
          <cell r="H1707">
            <v>3.4309800000000004</v>
          </cell>
          <cell r="I1707">
            <v>0</v>
          </cell>
        </row>
        <row r="1708">
          <cell r="E1708" t="str">
            <v>Durable Duraplus Cepli Telli Dosya (Dosyalama Aparatlı) Sarı</v>
          </cell>
          <cell r="F1708">
            <v>0.18</v>
          </cell>
          <cell r="G1708" t="str">
            <v>TL</v>
          </cell>
          <cell r="H1708">
            <v>3.4309800000000004</v>
          </cell>
          <cell r="I1708">
            <v>0</v>
          </cell>
        </row>
        <row r="1709">
          <cell r="E1709" t="str">
            <v xml:space="preserve">Noki S Seri Çıtçıtlı Dosya </v>
          </cell>
          <cell r="F1709">
            <v>0.18</v>
          </cell>
          <cell r="G1709" t="str">
            <v>TL</v>
          </cell>
          <cell r="H1709">
            <v>1.3</v>
          </cell>
          <cell r="I1709">
            <v>8693245214657</v>
          </cell>
        </row>
        <row r="1710">
          <cell r="E1710" t="str">
            <v>Noki 3101 Çıtçıtlı Evrak Zarfı Şeffaf</v>
          </cell>
          <cell r="F1710">
            <v>0.18</v>
          </cell>
          <cell r="G1710" t="str">
            <v>TL</v>
          </cell>
          <cell r="H1710">
            <v>0.65</v>
          </cell>
          <cell r="I1710">
            <v>8693245036006</v>
          </cell>
        </row>
        <row r="1711">
          <cell r="E1711" t="str">
            <v>Noki 3101 Çıtçıtlı Evrak Zarfı Mavi</v>
          </cell>
          <cell r="F1711">
            <v>0.18</v>
          </cell>
          <cell r="G1711" t="str">
            <v>TL</v>
          </cell>
          <cell r="H1711">
            <v>0.65</v>
          </cell>
          <cell r="I1711">
            <v>8693245035986</v>
          </cell>
        </row>
        <row r="1712">
          <cell r="E1712" t="str">
            <v>Noki 3101 Çıtçıtlı Evrak Zarfı Mor</v>
          </cell>
          <cell r="F1712">
            <v>0.18</v>
          </cell>
          <cell r="G1712" t="str">
            <v>TL</v>
          </cell>
          <cell r="H1712">
            <v>0.65</v>
          </cell>
          <cell r="I1712">
            <v>8693245004500</v>
          </cell>
        </row>
        <row r="1713">
          <cell r="E1713" t="str">
            <v>Noki 3101 Çıtçıtlı Evrak Zarfı Kırmızı</v>
          </cell>
          <cell r="F1713">
            <v>0.18</v>
          </cell>
          <cell r="G1713" t="str">
            <v>TL</v>
          </cell>
          <cell r="H1713">
            <v>0.65</v>
          </cell>
          <cell r="I1713">
            <v>8693245035979</v>
          </cell>
        </row>
        <row r="1714">
          <cell r="E1714" t="str">
            <v>Noki 3101 Çıtçıtlı Evrak Zarfı Turuncu</v>
          </cell>
          <cell r="F1714">
            <v>0.18</v>
          </cell>
          <cell r="G1714" t="str">
            <v>TL</v>
          </cell>
          <cell r="H1714">
            <v>0.65</v>
          </cell>
          <cell r="I1714">
            <v>8693245096037</v>
          </cell>
        </row>
        <row r="1715">
          <cell r="E1715" t="str">
            <v>Noki 3101 Çıtçıtlı Evrak Zarfı Yeşil</v>
          </cell>
          <cell r="F1715">
            <v>0.18</v>
          </cell>
          <cell r="G1715" t="str">
            <v>TL</v>
          </cell>
          <cell r="H1715">
            <v>0.65</v>
          </cell>
          <cell r="I1715">
            <v>8693245036013</v>
          </cell>
        </row>
        <row r="1716">
          <cell r="E1716" t="str">
            <v xml:space="preserve">Noki 3101 Çıtçıtlı Evrak Zarfı A5 </v>
          </cell>
          <cell r="F1716">
            <v>0.18</v>
          </cell>
          <cell r="G1716" t="str">
            <v>TL</v>
          </cell>
          <cell r="H1716">
            <v>0.59</v>
          </cell>
          <cell r="I1716">
            <v>8693245037300</v>
          </cell>
        </row>
        <row r="1717">
          <cell r="E1717" t="str">
            <v>Noki 3105 Baskılı Çıtçıtlı Evrak Zarfı Erkek</v>
          </cell>
          <cell r="F1717">
            <v>0.18</v>
          </cell>
          <cell r="G1717" t="str">
            <v>TL</v>
          </cell>
          <cell r="H1717">
            <v>1.67</v>
          </cell>
          <cell r="I1717">
            <v>8693245039090</v>
          </cell>
        </row>
        <row r="1718">
          <cell r="E1718" t="str">
            <v>Noki 3105 Baskılı Çıtçıtlı Evrak Zarfı Kız</v>
          </cell>
          <cell r="F1718">
            <v>0.18</v>
          </cell>
          <cell r="G1718" t="str">
            <v>TL</v>
          </cell>
          <cell r="H1718">
            <v>1.67</v>
          </cell>
          <cell r="I1718">
            <v>8693245039144</v>
          </cell>
        </row>
        <row r="1719">
          <cell r="E1719" t="str">
            <v>Noki 3105 Baskılı Çıtçıtlı Evrak Zarfı Genç</v>
          </cell>
          <cell r="F1719">
            <v>0.18</v>
          </cell>
          <cell r="G1719" t="str">
            <v>TL</v>
          </cell>
          <cell r="H1719">
            <v>1.67</v>
          </cell>
          <cell r="I1719">
            <v>8693245039403</v>
          </cell>
        </row>
        <row r="1720">
          <cell r="E1720" t="str">
            <v>Umix 1120 Çıtçıtlı Zarf Dosya Şeffaf</v>
          </cell>
          <cell r="F1720">
            <v>0.18</v>
          </cell>
          <cell r="G1720" t="str">
            <v>TL</v>
          </cell>
          <cell r="H1720">
            <v>0.49392000000000008</v>
          </cell>
        </row>
        <row r="1721">
          <cell r="E1721" t="str">
            <v>Umix 1120 Çıtçıtlı Zarf Dosya Mavi</v>
          </cell>
          <cell r="F1721">
            <v>0.18</v>
          </cell>
          <cell r="G1721" t="str">
            <v>TL</v>
          </cell>
          <cell r="H1721">
            <v>0.49392000000000008</v>
          </cell>
        </row>
        <row r="1722">
          <cell r="E1722" t="str">
            <v>Umix 1120 Çıtçıtlı Zarf Dosya Pembe</v>
          </cell>
          <cell r="F1722">
            <v>0.18</v>
          </cell>
          <cell r="G1722" t="str">
            <v>TL</v>
          </cell>
          <cell r="H1722">
            <v>0.49392000000000008</v>
          </cell>
        </row>
        <row r="1723">
          <cell r="E1723" t="str">
            <v>Umix 1120 Çıtçıtlı Zarf Dosya Sarı</v>
          </cell>
          <cell r="F1723">
            <v>0.18</v>
          </cell>
          <cell r="G1723" t="str">
            <v>TL</v>
          </cell>
          <cell r="H1723">
            <v>0.49392000000000008</v>
          </cell>
        </row>
        <row r="1724">
          <cell r="E1724" t="str">
            <v>Umix 1121 Çıtçıtlı Zarf Dosya A4 Neon Mavi</v>
          </cell>
          <cell r="F1724">
            <v>0.18</v>
          </cell>
          <cell r="G1724" t="str">
            <v>TL</v>
          </cell>
          <cell r="H1724">
            <v>1.3847400000000001</v>
          </cell>
        </row>
        <row r="1725">
          <cell r="E1725" t="str">
            <v>Umix 1121 Çıtçıtlı Zarf Dosya A4 Neon Mor</v>
          </cell>
          <cell r="F1725">
            <v>0.18</v>
          </cell>
          <cell r="G1725" t="str">
            <v>TL</v>
          </cell>
          <cell r="H1725">
            <v>1.3847400000000001</v>
          </cell>
        </row>
        <row r="1726">
          <cell r="E1726" t="str">
            <v>Umix 1121 Çıtçıtlı Zarf Dosya A4 Neon Pembe</v>
          </cell>
          <cell r="F1726">
            <v>0.18</v>
          </cell>
          <cell r="G1726" t="str">
            <v>TL</v>
          </cell>
          <cell r="H1726">
            <v>1.3847400000000001</v>
          </cell>
        </row>
        <row r="1727">
          <cell r="E1727" t="str">
            <v>Umix 1121 Çıtçıtlı Zarf Dosya A4 Neon Sarı</v>
          </cell>
          <cell r="F1727">
            <v>0.18</v>
          </cell>
          <cell r="G1727" t="str">
            <v>TL</v>
          </cell>
          <cell r="H1727">
            <v>1.3847400000000001</v>
          </cell>
        </row>
        <row r="1728">
          <cell r="E1728" t="str">
            <v>Umix 1121 Çıtçıtlı Zarf Dosya A4 Neon Yeşil</v>
          </cell>
          <cell r="F1728">
            <v>0.18</v>
          </cell>
          <cell r="G1728" t="str">
            <v>TL</v>
          </cell>
          <cell r="H1728">
            <v>1.3847400000000001</v>
          </cell>
        </row>
        <row r="1729">
          <cell r="E1729" t="str">
            <v>Umix 1123 Çıtçıtlı Zarf Dosya A5 Neon Mavi</v>
          </cell>
          <cell r="F1729">
            <v>0.18</v>
          </cell>
          <cell r="G1729" t="str">
            <v>TL</v>
          </cell>
          <cell r="H1729">
            <v>1.02312</v>
          </cell>
        </row>
        <row r="1730">
          <cell r="E1730" t="str">
            <v>Umix 1123 Çıtçıtlı Zarf Dosya A5 Neon Mor</v>
          </cell>
          <cell r="F1730">
            <v>0.18</v>
          </cell>
          <cell r="G1730" t="str">
            <v>TL</v>
          </cell>
          <cell r="H1730">
            <v>1.02312</v>
          </cell>
        </row>
        <row r="1731">
          <cell r="E1731" t="str">
            <v>Umix 1123 Çıtçıtlı Zarf Dosya A5 Neon Pembe</v>
          </cell>
          <cell r="F1731">
            <v>0.18</v>
          </cell>
          <cell r="G1731" t="str">
            <v>TL</v>
          </cell>
          <cell r="H1731">
            <v>1.02312</v>
          </cell>
        </row>
        <row r="1732">
          <cell r="E1732" t="str">
            <v>Umix 1123 Çıtçıtlı Zarf Dosya A5 Neon Sarı</v>
          </cell>
          <cell r="F1732">
            <v>0.18</v>
          </cell>
          <cell r="G1732" t="str">
            <v>TL</v>
          </cell>
          <cell r="H1732">
            <v>1.02312</v>
          </cell>
        </row>
        <row r="1733">
          <cell r="E1733" t="str">
            <v>Umix 1123 Çıtçıtlı Zarf Dosya A5 Neon Yeşil</v>
          </cell>
          <cell r="F1733">
            <v>0.18</v>
          </cell>
          <cell r="G1733" t="str">
            <v>TL</v>
          </cell>
          <cell r="H1733">
            <v>1.02312</v>
          </cell>
        </row>
        <row r="1734">
          <cell r="E1734" t="str">
            <v>Umix 1122 Çıtçıtlı Zarf Dosya Üstten Kapak Mavi</v>
          </cell>
          <cell r="F1734">
            <v>0.18</v>
          </cell>
          <cell r="G1734" t="str">
            <v>TL</v>
          </cell>
          <cell r="H1734">
            <v>1.04958</v>
          </cell>
        </row>
        <row r="1735">
          <cell r="E1735" t="str">
            <v>Umix 1122 Çıtçıtlı Zarf Dosya Üstten Kapak Pembe</v>
          </cell>
          <cell r="F1735">
            <v>0.18</v>
          </cell>
          <cell r="G1735" t="str">
            <v>TL</v>
          </cell>
          <cell r="H1735">
            <v>1.04958</v>
          </cell>
        </row>
        <row r="1736">
          <cell r="E1736" t="str">
            <v>Umix 1122 Çıtçıtlı Zarf Dosya Üstten Kapak Sarı</v>
          </cell>
          <cell r="F1736">
            <v>0.18</v>
          </cell>
          <cell r="G1736" t="str">
            <v>TL</v>
          </cell>
          <cell r="H1736">
            <v>1.04958</v>
          </cell>
        </row>
        <row r="1737">
          <cell r="E1737" t="str">
            <v>Umix 1122 Çıtçıtlı Zarf Dosya Üstten Kapak Yeşil</v>
          </cell>
          <cell r="F1737">
            <v>0.18</v>
          </cell>
          <cell r="G1737" t="str">
            <v>TL</v>
          </cell>
          <cell r="H1737">
            <v>1.04958</v>
          </cell>
        </row>
        <row r="1738">
          <cell r="E1738" t="str">
            <v>Esselte Vivida  İnce Lastikli Dosya Mavi</v>
          </cell>
          <cell r="F1738">
            <v>0.18</v>
          </cell>
          <cell r="G1738" t="str">
            <v>TL</v>
          </cell>
          <cell r="H1738">
            <v>5.5835999999999988</v>
          </cell>
          <cell r="I1738" t="str">
            <v>4049793028620</v>
          </cell>
        </row>
        <row r="1739">
          <cell r="E1739" t="str">
            <v>Esselte Vivida  İnce Lastikli Dosya Yeşil</v>
          </cell>
          <cell r="F1739">
            <v>0.18</v>
          </cell>
          <cell r="G1739" t="str">
            <v>TL</v>
          </cell>
          <cell r="H1739">
            <v>5.5835999999999988</v>
          </cell>
          <cell r="I1739" t="str">
            <v>4049793028637</v>
          </cell>
        </row>
        <row r="1740">
          <cell r="E1740" t="str">
            <v>Esselte Vivida  İnce Lastikli Dosya Kırmızı</v>
          </cell>
          <cell r="F1740">
            <v>0.18</v>
          </cell>
          <cell r="G1740" t="str">
            <v>TL</v>
          </cell>
          <cell r="H1740">
            <v>5.5835999999999988</v>
          </cell>
          <cell r="I1740" t="str">
            <v>4049793028644</v>
          </cell>
        </row>
        <row r="1741">
          <cell r="E1741" t="str">
            <v>Esselte Vivida  İnce Lastikli Dosya Siyah</v>
          </cell>
          <cell r="F1741">
            <v>0.18</v>
          </cell>
          <cell r="G1741" t="str">
            <v>TL</v>
          </cell>
          <cell r="H1741">
            <v>5.5835999999999988</v>
          </cell>
          <cell r="I1741" t="str">
            <v>4049793028651</v>
          </cell>
        </row>
        <row r="1742">
          <cell r="E1742" t="str">
            <v>Esselte Vivida  İnce Lastikli Dosya Beyaz</v>
          </cell>
          <cell r="F1742">
            <v>0.18</v>
          </cell>
          <cell r="G1742" t="str">
            <v>TL</v>
          </cell>
          <cell r="H1742">
            <v>5.5835999999999988</v>
          </cell>
          <cell r="I1742" t="str">
            <v>4049793028668</v>
          </cell>
        </row>
        <row r="1743">
          <cell r="E1743" t="str">
            <v>Esselte Vivida  İnce Lastikli Dosya Sarı</v>
          </cell>
          <cell r="F1743">
            <v>0.18</v>
          </cell>
          <cell r="G1743" t="str">
            <v>TL</v>
          </cell>
          <cell r="H1743">
            <v>5.5835999999999988</v>
          </cell>
          <cell r="I1743" t="str">
            <v>4049793028675</v>
          </cell>
        </row>
        <row r="1744">
          <cell r="E1744" t="str">
            <v>Esselte Vivida  Kalın Lastikli Dosya Mavi</v>
          </cell>
          <cell r="F1744">
            <v>0.18</v>
          </cell>
          <cell r="G1744" t="str">
            <v>TL</v>
          </cell>
          <cell r="H1744">
            <v>9.8981999999999992</v>
          </cell>
          <cell r="I1744" t="str">
            <v>4049793028699</v>
          </cell>
        </row>
        <row r="1745">
          <cell r="E1745" t="str">
            <v>Esselte Vivida  Kalın Lastikli Dosya Yeşil</v>
          </cell>
          <cell r="F1745">
            <v>0.18</v>
          </cell>
          <cell r="G1745" t="str">
            <v>TL</v>
          </cell>
          <cell r="H1745">
            <v>9.8981999999999992</v>
          </cell>
          <cell r="I1745" t="str">
            <v>4049793028736</v>
          </cell>
        </row>
        <row r="1746">
          <cell r="E1746" t="str">
            <v>Esselte Vivida  Kalın Lastikli Dosya Kırmızı</v>
          </cell>
          <cell r="F1746">
            <v>0.18</v>
          </cell>
          <cell r="G1746" t="str">
            <v>TL</v>
          </cell>
          <cell r="H1746">
            <v>9.8981999999999992</v>
          </cell>
          <cell r="I1746" t="str">
            <v>4049793028705</v>
          </cell>
        </row>
        <row r="1747">
          <cell r="E1747" t="str">
            <v>Esselte Vivida  Kalın Lastikli Dosya Siyah</v>
          </cell>
          <cell r="F1747">
            <v>0.18</v>
          </cell>
          <cell r="G1747" t="str">
            <v>TL</v>
          </cell>
          <cell r="H1747">
            <v>9.8981999999999992</v>
          </cell>
          <cell r="I1747" t="str">
            <v>4049793028712</v>
          </cell>
        </row>
        <row r="1748">
          <cell r="E1748" t="str">
            <v>Esselte Vivida  Kalın Lastikli Dosya Beyaz</v>
          </cell>
          <cell r="F1748">
            <v>0.18</v>
          </cell>
          <cell r="G1748" t="str">
            <v>TL</v>
          </cell>
          <cell r="H1748">
            <v>9.8981999999999992</v>
          </cell>
          <cell r="I1748" t="str">
            <v>4049793028729</v>
          </cell>
        </row>
        <row r="1749">
          <cell r="E1749" t="str">
            <v>Esselte Vivida  Kalın Lastikli Dosya Sarı</v>
          </cell>
          <cell r="F1749">
            <v>0.18</v>
          </cell>
          <cell r="G1749" t="str">
            <v>TL</v>
          </cell>
          <cell r="H1749">
            <v>9.8981999999999992</v>
          </cell>
          <cell r="I1749" t="str">
            <v>4049793028743</v>
          </cell>
        </row>
        <row r="1750">
          <cell r="E1750" t="str">
            <v>Leitz Active WOW İnce Lastikli Dosya Metalik Mavi</v>
          </cell>
          <cell r="F1750">
            <v>0.18</v>
          </cell>
          <cell r="G1750" t="str">
            <v>TL</v>
          </cell>
          <cell r="H1750">
            <v>7.529399999999999</v>
          </cell>
          <cell r="I1750" t="str">
            <v>4002432105861</v>
          </cell>
        </row>
        <row r="1751">
          <cell r="E1751" t="str">
            <v>Leitz Active WOW İnce Lastikli Dosya Metalik Turuncu</v>
          </cell>
          <cell r="F1751">
            <v>0.18</v>
          </cell>
          <cell r="G1751" t="str">
            <v>TL</v>
          </cell>
          <cell r="H1751">
            <v>7.529399999999999</v>
          </cell>
          <cell r="I1751" t="str">
            <v>4002432105878</v>
          </cell>
        </row>
        <row r="1752">
          <cell r="E1752" t="str">
            <v>Leitz Active WOW İnce Lastikli Dosya Metalik Buz Mavisi</v>
          </cell>
          <cell r="F1752">
            <v>0.18</v>
          </cell>
          <cell r="G1752" t="str">
            <v>TL</v>
          </cell>
          <cell r="H1752">
            <v>7.529399999999999</v>
          </cell>
          <cell r="I1752" t="str">
            <v>4002432105885</v>
          </cell>
        </row>
        <row r="1753">
          <cell r="E1753" t="str">
            <v>Leitz Active WOW İnce Lastikli Dosya Metalik Mor</v>
          </cell>
          <cell r="F1753">
            <v>0.18</v>
          </cell>
          <cell r="G1753" t="str">
            <v>TL</v>
          </cell>
          <cell r="H1753">
            <v>7.529399999999999</v>
          </cell>
          <cell r="I1753" t="str">
            <v>4002432105892</v>
          </cell>
        </row>
        <row r="1754">
          <cell r="E1754" t="str">
            <v>Leitz Active WOW İnce Lastikli Dosya Metalik Yeşil</v>
          </cell>
          <cell r="F1754">
            <v>0.18</v>
          </cell>
          <cell r="G1754" t="str">
            <v>TL</v>
          </cell>
          <cell r="H1754">
            <v>7.529399999999999</v>
          </cell>
          <cell r="I1754" t="str">
            <v>4002432105908</v>
          </cell>
        </row>
        <row r="1755">
          <cell r="E1755" t="str">
            <v>Leitz Active WOW Kalın Lastikli Dosya Metalik Pembe</v>
          </cell>
          <cell r="F1755">
            <v>0.18</v>
          </cell>
          <cell r="G1755" t="str">
            <v>TL</v>
          </cell>
          <cell r="H1755">
            <v>12.605399999999999</v>
          </cell>
          <cell r="I1755" t="str">
            <v>4002432105922</v>
          </cell>
        </row>
        <row r="1756">
          <cell r="E1756" t="str">
            <v>Leitz Active WOW Kalın Lastikli Dosya Metalik Mavi</v>
          </cell>
          <cell r="F1756">
            <v>0.18</v>
          </cell>
          <cell r="G1756" t="str">
            <v>TL</v>
          </cell>
          <cell r="H1756">
            <v>12.605399999999999</v>
          </cell>
          <cell r="I1756" t="str">
            <v>4002432105939</v>
          </cell>
        </row>
        <row r="1757">
          <cell r="E1757" t="str">
            <v>Leitz Active WOW Kalın Lastikli Dosya Metalik Turuncu</v>
          </cell>
          <cell r="F1757">
            <v>0.18</v>
          </cell>
          <cell r="G1757" t="str">
            <v>TL</v>
          </cell>
          <cell r="H1757">
            <v>12.605399999999999</v>
          </cell>
          <cell r="I1757" t="str">
            <v>4002432105946</v>
          </cell>
        </row>
        <row r="1758">
          <cell r="E1758" t="str">
            <v>Leitz Active WOW Kalın Lastikli Dosya Metalik Buz Mavisi</v>
          </cell>
          <cell r="F1758">
            <v>0.18</v>
          </cell>
          <cell r="G1758" t="str">
            <v>TL</v>
          </cell>
          <cell r="H1758">
            <v>12.605399999999999</v>
          </cell>
          <cell r="I1758" t="str">
            <v>4002432105953</v>
          </cell>
        </row>
        <row r="1759">
          <cell r="E1759" t="str">
            <v>Leitz Active WOW Kalın Lastikli Dosya Metalik Mor</v>
          </cell>
          <cell r="F1759">
            <v>0.18</v>
          </cell>
          <cell r="G1759" t="str">
            <v>TL</v>
          </cell>
          <cell r="H1759">
            <v>12.605399999999999</v>
          </cell>
          <cell r="I1759" t="str">
            <v>4002432105960</v>
          </cell>
        </row>
        <row r="1760">
          <cell r="E1760" t="str">
            <v>Leitz Active WOW Kalın Lastikli Dosya Metalik Yeşil</v>
          </cell>
          <cell r="F1760">
            <v>0.18</v>
          </cell>
          <cell r="G1760" t="str">
            <v>TL</v>
          </cell>
          <cell r="H1760">
            <v>12.605399999999999</v>
          </cell>
          <cell r="I1760" t="str">
            <v>4002432105977</v>
          </cell>
        </row>
        <row r="1761">
          <cell r="E1761" t="str">
            <v>Noki S Seri Lastikli 12 Bölmeli Dosya</v>
          </cell>
          <cell r="F1761">
            <v>0.18</v>
          </cell>
          <cell r="G1761" t="str">
            <v>TL</v>
          </cell>
          <cell r="H1761">
            <v>8.16</v>
          </cell>
          <cell r="I1761">
            <v>8693245214596</v>
          </cell>
        </row>
        <row r="1762">
          <cell r="E1762" t="str">
            <v>Noki 4003 Lastikli Dosya</v>
          </cell>
          <cell r="F1762">
            <v>0.18</v>
          </cell>
          <cell r="G1762" t="str">
            <v>TL</v>
          </cell>
          <cell r="H1762">
            <v>2.09</v>
          </cell>
          <cell r="I1762">
            <v>8693245035955</v>
          </cell>
        </row>
        <row r="1763">
          <cell r="E1763" t="str">
            <v>Inter 35x50 MDF Çerçeveli Güzel Yazı Tahtası</v>
          </cell>
          <cell r="F1763">
            <v>0.18</v>
          </cell>
          <cell r="G1763" t="str">
            <v>TL</v>
          </cell>
          <cell r="H1763">
            <v>0</v>
          </cell>
        </row>
        <row r="1764">
          <cell r="E1764" t="str">
            <v>Inter 60x90 MDF Çerçeveli Güzel Yazı Tahtası</v>
          </cell>
          <cell r="F1764">
            <v>0.18</v>
          </cell>
          <cell r="G1764" t="str">
            <v>TL</v>
          </cell>
          <cell r="H1764">
            <v>41.85</v>
          </cell>
          <cell r="I1764">
            <v>8699071023760</v>
          </cell>
        </row>
        <row r="1765">
          <cell r="E1765" t="str">
            <v>Inter 30x45 Ahşap Çerçeveli Yazı Tahtası INT-381</v>
          </cell>
          <cell r="F1765">
            <v>0.18</v>
          </cell>
          <cell r="G1765" t="str">
            <v>TL</v>
          </cell>
          <cell r="H1765">
            <v>9.9603000000000019</v>
          </cell>
          <cell r="I1765">
            <v>8693245050149</v>
          </cell>
        </row>
        <row r="1766">
          <cell r="E1766" t="str">
            <v>Inter 30x45 Ekonomik MDF Çerçeveli Yazı Tahtası INT-381-M</v>
          </cell>
          <cell r="F1766">
            <v>0.18</v>
          </cell>
          <cell r="G1766" t="str">
            <v>TL</v>
          </cell>
          <cell r="H1766">
            <v>10.546200000000001</v>
          </cell>
          <cell r="I1766">
            <v>8697659888343</v>
          </cell>
        </row>
        <row r="1767">
          <cell r="E1767" t="str">
            <v>Inter 45x60 Ahşap Çerçeveli Yazı Tahtası INT-383</v>
          </cell>
          <cell r="F1767">
            <v>0.18</v>
          </cell>
          <cell r="G1767" t="str">
            <v>TL</v>
          </cell>
          <cell r="H1767">
            <v>15.066000000000001</v>
          </cell>
          <cell r="I1767">
            <v>8693245049594</v>
          </cell>
        </row>
        <row r="1768">
          <cell r="E1768" t="str">
            <v>Inter 45x60 Ekonomik MDF Çerçeveli Yazı Tahtası INT-383-M</v>
          </cell>
          <cell r="F1768">
            <v>0.18</v>
          </cell>
          <cell r="G1768" t="str">
            <v>TL</v>
          </cell>
          <cell r="H1768">
            <v>16.572600000000001</v>
          </cell>
          <cell r="I1768">
            <v>8693245050187</v>
          </cell>
        </row>
        <row r="1769">
          <cell r="E1769" t="str">
            <v>Inter 60x90 Ahşap Çerçeveli Yazı Tahtası INT-385</v>
          </cell>
          <cell r="F1769">
            <v>0.18</v>
          </cell>
          <cell r="G1769" t="str">
            <v>TL</v>
          </cell>
          <cell r="H1769">
            <v>26.365500000000004</v>
          </cell>
          <cell r="I1769">
            <v>8693245049457</v>
          </cell>
        </row>
        <row r="1770">
          <cell r="E1770" t="str">
            <v>Inter 60x90 Ekonomik MDF Çerçeveli Yazı Tahtası INT-385-M</v>
          </cell>
          <cell r="F1770">
            <v>0.18</v>
          </cell>
          <cell r="G1770" t="str">
            <v>TL</v>
          </cell>
          <cell r="H1770">
            <v>27.621000000000002</v>
          </cell>
          <cell r="I1770">
            <v>8697659888367</v>
          </cell>
        </row>
        <row r="1771">
          <cell r="E1771" t="str">
            <v>Inter 90x120 Lamine Yüzey Duvara Monte Yazı Tahtası INT-578</v>
          </cell>
          <cell r="F1771">
            <v>0.18</v>
          </cell>
          <cell r="G1771" t="str">
            <v>TL</v>
          </cell>
          <cell r="H1771">
            <v>81.189000000000007</v>
          </cell>
          <cell r="I1771">
            <v>8697659882075</v>
          </cell>
        </row>
        <row r="1772">
          <cell r="E1772" t="str">
            <v>Inter 25x35 Lamine Yüzey Duvara Monte Yazı Tahtası INT-580</v>
          </cell>
          <cell r="F1772">
            <v>0.18</v>
          </cell>
          <cell r="G1772" t="str">
            <v>TL</v>
          </cell>
          <cell r="H1772">
            <v>20.7576</v>
          </cell>
          <cell r="I1772">
            <v>8699071023494</v>
          </cell>
        </row>
        <row r="1773">
          <cell r="E1773" t="str">
            <v>Inter 30x45 Lamine Yüzey Duvara Monte Yazı Tahtası INT-581</v>
          </cell>
          <cell r="F1773">
            <v>0.18</v>
          </cell>
          <cell r="G1773" t="str">
            <v>TL</v>
          </cell>
          <cell r="H1773">
            <v>21.6783</v>
          </cell>
          <cell r="I1773">
            <v>8699071023517</v>
          </cell>
        </row>
        <row r="1774">
          <cell r="E1774" t="str">
            <v>Inter 40x55 Lamine Yüzey Duvara Monte Yazı Tahtası INT-582</v>
          </cell>
          <cell r="F1774">
            <v>0.18</v>
          </cell>
          <cell r="G1774" t="str">
            <v>TL</v>
          </cell>
          <cell r="H1774">
            <v>28.458000000000002</v>
          </cell>
          <cell r="I1774">
            <v>8697659882020</v>
          </cell>
        </row>
        <row r="1775">
          <cell r="E1775" t="str">
            <v>Inter 45x60 Lamine Yüzey Duvara Monte Yazı Tahtası INT-583</v>
          </cell>
          <cell r="F1775">
            <v>0.18</v>
          </cell>
          <cell r="G1775" t="str">
            <v>TL</v>
          </cell>
          <cell r="H1775">
            <v>30.132000000000001</v>
          </cell>
          <cell r="I1775">
            <v>8697659882037</v>
          </cell>
        </row>
        <row r="1776">
          <cell r="E1776" t="str">
            <v>Inter 50x70 Lamine Yüzey Duvara Monte Yazı Tahtası INT-584</v>
          </cell>
          <cell r="F1776">
            <v>0.18</v>
          </cell>
          <cell r="G1776" t="str">
            <v>TL</v>
          </cell>
          <cell r="H1776">
            <v>38.502000000000002</v>
          </cell>
          <cell r="I1776">
            <v>8693245049693</v>
          </cell>
        </row>
        <row r="1777">
          <cell r="E1777" t="str">
            <v>Inter 60x90 Lamine Yüzey Duvara Monte Yazı Tahtası INT-585</v>
          </cell>
          <cell r="F1777">
            <v>0.18</v>
          </cell>
          <cell r="G1777" t="str">
            <v>TL</v>
          </cell>
          <cell r="H1777">
            <v>46.035000000000004</v>
          </cell>
          <cell r="I1777">
            <v>8693245049419</v>
          </cell>
        </row>
        <row r="1778">
          <cell r="E1778" t="str">
            <v>Inter 70x100 Lamine Yüzey Duvara Monte Yazı Tahtası INT-586</v>
          </cell>
          <cell r="F1778">
            <v>0.18</v>
          </cell>
          <cell r="G1778" t="str">
            <v>TL</v>
          </cell>
          <cell r="H1778">
            <v>61.938000000000009</v>
          </cell>
          <cell r="I1778">
            <v>8693245049655</v>
          </cell>
        </row>
        <row r="1779">
          <cell r="E1779" t="str">
            <v>Inter 80x120 Lamine Yüzey Duvara Monte Yazı Tahtası INT-587</v>
          </cell>
          <cell r="F1779">
            <v>0.18</v>
          </cell>
          <cell r="G1779" t="str">
            <v>TL</v>
          </cell>
          <cell r="H1779">
            <v>81.189000000000007</v>
          </cell>
          <cell r="I1779">
            <v>8697659882075</v>
          </cell>
        </row>
        <row r="1780">
          <cell r="E1780" t="str">
            <v>Inter 100x140 Lamine Yüzey Duvara Monte Yazı Tahtası INT-588</v>
          </cell>
          <cell r="F1780">
            <v>0.18</v>
          </cell>
          <cell r="G1780" t="str">
            <v>TL</v>
          </cell>
          <cell r="H1780">
            <v>112.15800000000002</v>
          </cell>
          <cell r="I1780">
            <v>8693245049518</v>
          </cell>
        </row>
        <row r="1781">
          <cell r="E1781" t="str">
            <v>Inter 120x200 Lamine Yüzey Duvara Monte Yazı Tahtası INT-589</v>
          </cell>
          <cell r="F1781">
            <v>0.18</v>
          </cell>
          <cell r="G1781" t="str">
            <v>TL</v>
          </cell>
          <cell r="H1781">
            <v>159.86700000000002</v>
          </cell>
          <cell r="I1781">
            <v>8693245049358</v>
          </cell>
        </row>
        <row r="1782">
          <cell r="E1782" t="str">
            <v>Inter 120x240 Lamine Yüzey Duvara Monte Yazı Tahtası INT-590</v>
          </cell>
          <cell r="F1782">
            <v>0.18</v>
          </cell>
          <cell r="G1782" t="str">
            <v>TL</v>
          </cell>
          <cell r="H1782">
            <v>196.69500000000002</v>
          </cell>
          <cell r="I1782">
            <v>8697659882105</v>
          </cell>
        </row>
        <row r="1783">
          <cell r="E1783" t="str">
            <v>Inter 120x280 Lamine Yüzey Duvara Monte Yazı Tahtası INT-591</v>
          </cell>
          <cell r="F1783">
            <v>0.18</v>
          </cell>
          <cell r="G1783" t="str">
            <v>TL</v>
          </cell>
          <cell r="H1783">
            <v>225.15300000000002</v>
          </cell>
          <cell r="I1783">
            <v>8697659882112</v>
          </cell>
        </row>
        <row r="1784">
          <cell r="E1784" t="str">
            <v>Inter 45x60 Manyetik Yüzey Duvara Monte Yazı Tahtası INT-600</v>
          </cell>
          <cell r="F1784">
            <v>0.18</v>
          </cell>
          <cell r="G1784" t="str">
            <v>TL</v>
          </cell>
          <cell r="H1784">
            <v>37.664999999999999</v>
          </cell>
          <cell r="I1784">
            <v>8697659887001</v>
          </cell>
        </row>
        <row r="1785">
          <cell r="E1785" t="str">
            <v>Inter 60x90 Manyetik Yüzey Duvara Monte Yazı Tahtası INT-601</v>
          </cell>
          <cell r="F1785">
            <v>0.18</v>
          </cell>
          <cell r="G1785" t="str">
            <v>TL</v>
          </cell>
          <cell r="H1785">
            <v>61.938000000000009</v>
          </cell>
          <cell r="I1785">
            <v>8697659887018</v>
          </cell>
        </row>
        <row r="1786">
          <cell r="E1786" t="str">
            <v>Inter 90x120 Manyetik Yüzey Duvara Monte Yazı Tahtası INT-602</v>
          </cell>
          <cell r="F1786">
            <v>0.18</v>
          </cell>
          <cell r="G1786" t="str">
            <v>TL</v>
          </cell>
          <cell r="H1786">
            <v>107.97300000000001</v>
          </cell>
          <cell r="I1786">
            <v>8697659887025</v>
          </cell>
        </row>
        <row r="1787">
          <cell r="E1787" t="str">
            <v>Inter 120x120 Manyetik Yüzey Duvara Monte Yazı Tahtası INT-603</v>
          </cell>
          <cell r="F1787">
            <v>0.18</v>
          </cell>
          <cell r="G1787" t="str">
            <v>TL</v>
          </cell>
          <cell r="H1787">
            <v>175.77</v>
          </cell>
          <cell r="I1787">
            <v>8697659887032</v>
          </cell>
        </row>
        <row r="1788">
          <cell r="E1788" t="str">
            <v>Inter 120x150 Manyetik Yüzey Duvara Monte Yazı Tahtası INT-604</v>
          </cell>
          <cell r="F1788">
            <v>0.18</v>
          </cell>
          <cell r="G1788" t="str">
            <v>TL</v>
          </cell>
          <cell r="H1788">
            <v>217.62</v>
          </cell>
          <cell r="I1788">
            <v>8697659887049</v>
          </cell>
        </row>
        <row r="1789">
          <cell r="E1789" t="str">
            <v>Inter 120x180 Manyetik Yüzey Duvara Monte Yazı Tahtası INT-605</v>
          </cell>
          <cell r="F1789">
            <v>0.18</v>
          </cell>
          <cell r="G1789" t="str">
            <v>TL</v>
          </cell>
          <cell r="H1789">
            <v>251.10000000000002</v>
          </cell>
          <cell r="I1789">
            <v>8697659887056</v>
          </cell>
        </row>
        <row r="1790">
          <cell r="E1790" t="str">
            <v>Inter 120x200 Manyetik Yüzey Duvara Monte Yazı Tahtası INT-606</v>
          </cell>
          <cell r="F1790">
            <v>0.18</v>
          </cell>
          <cell r="G1790" t="str">
            <v>TL</v>
          </cell>
          <cell r="H1790">
            <v>276.21000000000004</v>
          </cell>
          <cell r="I1790">
            <v>8697659887063</v>
          </cell>
        </row>
        <row r="1791">
          <cell r="E1791" t="str">
            <v>Inter 120x240 Manyetik Yüzey Duvara Monte Yazı Tahtası INT-607</v>
          </cell>
          <cell r="F1791">
            <v>0.18</v>
          </cell>
          <cell r="G1791" t="str">
            <v>TL</v>
          </cell>
          <cell r="H1791">
            <v>333.96300000000002</v>
          </cell>
          <cell r="I1791">
            <v>8697659887070</v>
          </cell>
        </row>
        <row r="1792">
          <cell r="E1792" t="str">
            <v>Inter 80x120 Manyetik Yüzeyli Brifing 360° Yazı Tahtası INT-610</v>
          </cell>
          <cell r="F1792">
            <v>0.18</v>
          </cell>
          <cell r="G1792" t="str">
            <v>TL</v>
          </cell>
          <cell r="H1792">
            <v>256.12200000000007</v>
          </cell>
          <cell r="I1792">
            <v>8697659887087</v>
          </cell>
        </row>
        <row r="1793">
          <cell r="E1793" t="str">
            <v>Inter 90x120 Manyetik Yüzeyli Brifing 360° Yazı Tahtası INT-611</v>
          </cell>
          <cell r="F1793">
            <v>0.18</v>
          </cell>
          <cell r="G1793" t="str">
            <v>TL</v>
          </cell>
          <cell r="H1793">
            <v>293.78700000000003</v>
          </cell>
          <cell r="I1793">
            <v>8697659887094</v>
          </cell>
        </row>
        <row r="1794">
          <cell r="E1794" t="str">
            <v>Inter 100x140 Manyetik Yüzeyli Brifing 360° Yazı Tahtası INT-612</v>
          </cell>
          <cell r="F1794">
            <v>0.18</v>
          </cell>
          <cell r="G1794" t="str">
            <v>TL</v>
          </cell>
          <cell r="H1794">
            <v>338.98500000000001</v>
          </cell>
          <cell r="I1794">
            <v>8697659887100</v>
          </cell>
        </row>
        <row r="1795">
          <cell r="E1795" t="str">
            <v>Inter 120x200 Manyetik Yüzeyli Brifing 360° Yazı Tahtası INT-613</v>
          </cell>
          <cell r="F1795">
            <v>0.18</v>
          </cell>
          <cell r="G1795" t="str">
            <v>TL</v>
          </cell>
          <cell r="H1795">
            <v>493.83000000000004</v>
          </cell>
          <cell r="I1795">
            <v>8697659887117</v>
          </cell>
        </row>
        <row r="1796">
          <cell r="E1796" t="str">
            <v>Inter 90x120 Manyetik Yüzeyli Tekerlek Ayaklı Yazı Tahtası INT-615</v>
          </cell>
          <cell r="F1796">
            <v>0.18</v>
          </cell>
          <cell r="G1796" t="str">
            <v>TL</v>
          </cell>
          <cell r="H1796">
            <v>200.88000000000002</v>
          </cell>
          <cell r="I1796">
            <v>8697659887162</v>
          </cell>
        </row>
        <row r="1797">
          <cell r="E1797" t="str">
            <v>Inter 120x140 Manyetik Yüzeyli Tekerlek Ayaklı Yazı Tahtası INT-616</v>
          </cell>
          <cell r="F1797">
            <v>0.18</v>
          </cell>
          <cell r="G1797" t="str">
            <v>TL</v>
          </cell>
          <cell r="H1797">
            <v>251.10000000000002</v>
          </cell>
          <cell r="I1797">
            <v>8697659887179</v>
          </cell>
        </row>
        <row r="1798">
          <cell r="E1798" t="str">
            <v>Inter 120x200 Manyetik Yüzeyli Tekerlek Ayaklı Yazı Tahtası INT-617</v>
          </cell>
          <cell r="F1798">
            <v>0.18</v>
          </cell>
          <cell r="G1798" t="str">
            <v>TL</v>
          </cell>
          <cell r="H1798">
            <v>326.43</v>
          </cell>
          <cell r="I1798">
            <v>8697659887186</v>
          </cell>
        </row>
        <row r="1799">
          <cell r="E1799" t="str">
            <v>Inter 120x240 Manyetik Yüzeyli Tekerlek Ayaklı Yazı Tahtası INT-618</v>
          </cell>
          <cell r="F1799">
            <v>0.18</v>
          </cell>
          <cell r="G1799" t="str">
            <v>TL</v>
          </cell>
          <cell r="H1799">
            <v>376.65000000000003</v>
          </cell>
          <cell r="I1799">
            <v>8697659887193</v>
          </cell>
        </row>
        <row r="1800">
          <cell r="E1800" t="str">
            <v>Inter 40x55 Manyetik Yüzeyli Teleskobik Ayaklı Yazı Tahtası INT-619</v>
          </cell>
          <cell r="F1800">
            <v>0.18</v>
          </cell>
          <cell r="G1800" t="str">
            <v>TL</v>
          </cell>
          <cell r="H1800">
            <v>66.960000000000008</v>
          </cell>
          <cell r="I1800">
            <v>8697659888237</v>
          </cell>
        </row>
        <row r="1801">
          <cell r="E1801" t="str">
            <v>Inter 50x70 Manyetik Yüzeyli Teleskobik Ayaklı Yazı Tahtası INT-619-1</v>
          </cell>
          <cell r="F1801">
            <v>0.18</v>
          </cell>
          <cell r="G1801" t="str">
            <v>TL</v>
          </cell>
          <cell r="H1801">
            <v>82.863000000000014</v>
          </cell>
          <cell r="I1801">
            <v>8697659888114</v>
          </cell>
        </row>
        <row r="1802">
          <cell r="E1802" t="str">
            <v>Inter 60x70 Manyetik Yüzeyli Teleskobik Ayaklı Yazı Tahtası INT-619-2</v>
          </cell>
          <cell r="F1802">
            <v>0.18</v>
          </cell>
          <cell r="G1802" t="str">
            <v>TL</v>
          </cell>
          <cell r="H1802">
            <v>9.2070000000000007</v>
          </cell>
          <cell r="I1802">
            <v>8697659888190</v>
          </cell>
        </row>
        <row r="1803">
          <cell r="E1803" t="str">
            <v>Inter 60x90 Manyetik Yüzeyli Teleskobik Ayaklı Yazı Tahtası INT-619-3</v>
          </cell>
          <cell r="F1803">
            <v>0.18</v>
          </cell>
          <cell r="G1803" t="str">
            <v>TL</v>
          </cell>
          <cell r="H1803">
            <v>97.929000000000002</v>
          </cell>
          <cell r="I1803">
            <v>8697659888138</v>
          </cell>
        </row>
        <row r="1804">
          <cell r="E1804" t="str">
            <v>Inter 70x100 Manyetik Yüzeyli Teleskobik Ayaklı Yazı Tahtası INT-619-4</v>
          </cell>
          <cell r="F1804">
            <v>0.18</v>
          </cell>
          <cell r="G1804" t="str">
            <v>TL</v>
          </cell>
          <cell r="H1804">
            <v>124.71300000000001</v>
          </cell>
          <cell r="I1804">
            <v>8697659888251</v>
          </cell>
        </row>
        <row r="1805">
          <cell r="E1805" t="str">
            <v>Inter 80x120 Manyetik Yüzeyli Teleskobik Ayaklı Yazı Tahtası INT-619-5</v>
          </cell>
          <cell r="F1805">
            <v>0.18</v>
          </cell>
          <cell r="G1805" t="str">
            <v>TL</v>
          </cell>
          <cell r="H1805">
            <v>175.77</v>
          </cell>
          <cell r="I1805">
            <v>8697659888152</v>
          </cell>
        </row>
        <row r="1806">
          <cell r="E1806" t="str">
            <v>Inter 90x120 Manyetik Yüzeyli Teleskobik Ayaklı Yazı Tahtası INT-619-6</v>
          </cell>
          <cell r="F1806">
            <v>0.18</v>
          </cell>
          <cell r="G1806" t="str">
            <v>TL</v>
          </cell>
          <cell r="H1806">
            <v>175.77</v>
          </cell>
          <cell r="I1806">
            <v>8697659888213</v>
          </cell>
        </row>
        <row r="1807">
          <cell r="E1807" t="str">
            <v>Inter 100x140 Manyetik Yüzeyli Teleskobik Ayaklı Yazı Tahtası INT-619-7</v>
          </cell>
          <cell r="F1807">
            <v>0.18</v>
          </cell>
          <cell r="G1807" t="str">
            <v>TL</v>
          </cell>
          <cell r="H1807">
            <v>234.36</v>
          </cell>
          <cell r="I1807">
            <v>8697659888176</v>
          </cell>
        </row>
        <row r="1808">
          <cell r="E1808" t="str">
            <v>Inter 40x55 Lamine Yüzeyli Teleskobik Ayaklı Yazı Tahtası INT-620</v>
          </cell>
          <cell r="F1808">
            <v>0.18</v>
          </cell>
          <cell r="G1808" t="str">
            <v>TL</v>
          </cell>
          <cell r="H1808">
            <v>57.75</v>
          </cell>
          <cell r="I1808">
            <v>8693245049273</v>
          </cell>
        </row>
        <row r="1809">
          <cell r="E1809" t="str">
            <v>Inter 60x90 Lamine Yüzeyli Teleskobik Ayaklı Yazı Tahtası INT-622</v>
          </cell>
          <cell r="F1809">
            <v>0.18</v>
          </cell>
          <cell r="G1809" t="str">
            <v>TL</v>
          </cell>
          <cell r="H1809">
            <v>82.86</v>
          </cell>
          <cell r="I1809">
            <v>8697659882174</v>
          </cell>
        </row>
        <row r="1810">
          <cell r="E1810" t="str">
            <v>Inter 70x100 Flip Chartlı Teleskobik Ayaklı Yazı Tahtası INT-623F</v>
          </cell>
          <cell r="F1810">
            <v>0.18</v>
          </cell>
          <cell r="G1810" t="str">
            <v>TL</v>
          </cell>
          <cell r="H1810">
            <v>113.83</v>
          </cell>
          <cell r="I1810">
            <v>8697659882198</v>
          </cell>
        </row>
        <row r="1811">
          <cell r="E1811" t="str">
            <v>Inter 70x100 Lamine Yüzeyli Flip Chartlı Tekerlek Ayaklı Yazı Tahtası INT-623FT</v>
          </cell>
          <cell r="F1811">
            <v>0.18</v>
          </cell>
          <cell r="G1811" t="str">
            <v>TL</v>
          </cell>
          <cell r="H1811">
            <v>173.25900000000001</v>
          </cell>
          <cell r="I1811">
            <v>8697659882808</v>
          </cell>
        </row>
        <row r="1812">
          <cell r="E1812" t="str">
            <v>Inter 80x120 Lamine Yüzeyli Teleskobik Ayaklı Yazı Tahtası INT-624</v>
          </cell>
          <cell r="F1812">
            <v>0.18</v>
          </cell>
          <cell r="G1812" t="str">
            <v>TL</v>
          </cell>
          <cell r="H1812">
            <v>133.92000000000002</v>
          </cell>
          <cell r="I1812">
            <v>8693245049532</v>
          </cell>
        </row>
        <row r="1813">
          <cell r="E1813" t="str">
            <v>Inter 100x140 Lamine Yüzeyli Teleskobik Ayaklı Yazı Tahtası INT-625</v>
          </cell>
          <cell r="F1813">
            <v>0.18</v>
          </cell>
          <cell r="G1813" t="str">
            <v>TL</v>
          </cell>
          <cell r="H1813">
            <v>166.56300000000002</v>
          </cell>
          <cell r="I1813">
            <v>8693245049631</v>
          </cell>
        </row>
        <row r="1814">
          <cell r="E1814" t="str">
            <v>Inter 90x120 Lamine Yüzeyli Teleskobik Ayaklı Yazı Tahtası INT-626</v>
          </cell>
          <cell r="F1814">
            <v>0.18</v>
          </cell>
          <cell r="G1814" t="str">
            <v>TL</v>
          </cell>
          <cell r="H1814">
            <v>138.94200000000001</v>
          </cell>
          <cell r="I1814">
            <v>8699071023630</v>
          </cell>
        </row>
        <row r="1815">
          <cell r="E1815" t="str">
            <v>Inter 50x70 Lamine Yüzeyli Teleskobik Ayaklı Yazı Tahtası INT-627</v>
          </cell>
          <cell r="F1815">
            <v>0.18</v>
          </cell>
          <cell r="G1815" t="str">
            <v>TL</v>
          </cell>
          <cell r="H1815">
            <v>71.14500000000001</v>
          </cell>
          <cell r="I1815">
            <v>8693245049235</v>
          </cell>
        </row>
        <row r="1816">
          <cell r="E1816" t="str">
            <v>Inter 90x120 Lamine Yüzeyli Tekerlek Ayaklı Yazı Tahtası INT-628</v>
          </cell>
          <cell r="F1816">
            <v>0.18</v>
          </cell>
          <cell r="G1816" t="str">
            <v>TL</v>
          </cell>
          <cell r="H1816">
            <v>184.14000000000001</v>
          </cell>
          <cell r="I1816">
            <v>8699071023609</v>
          </cell>
        </row>
        <row r="1817">
          <cell r="E1817" t="str">
            <v>Inter 80x120 Lamine Yüzeyli Tekerlek Ayaklı Yazı Tahtası INT-629</v>
          </cell>
          <cell r="F1817">
            <v>0.18</v>
          </cell>
          <cell r="G1817" t="str">
            <v>TL</v>
          </cell>
          <cell r="H1817">
            <v>177.44400000000002</v>
          </cell>
          <cell r="I1817">
            <v>8697659882259</v>
          </cell>
        </row>
        <row r="1818">
          <cell r="E1818" t="str">
            <v>Inter 100x140 Lamine Yüzeyli Tekerlek Ayaklı Yazı Tahtası INT-630</v>
          </cell>
          <cell r="F1818">
            <v>0.18</v>
          </cell>
          <cell r="G1818" t="str">
            <v>TL</v>
          </cell>
          <cell r="H1818">
            <v>218.45700000000002</v>
          </cell>
          <cell r="I1818">
            <v>8697659882266</v>
          </cell>
        </row>
        <row r="1819">
          <cell r="E1819" t="str">
            <v>Inter 100x200 Lamine Yüzeyli Tekerlek Ayaklı Yazı Tahtası INT-631</v>
          </cell>
          <cell r="F1819">
            <v>0.18</v>
          </cell>
          <cell r="G1819" t="str">
            <v>TL</v>
          </cell>
          <cell r="H1819">
            <v>259.47000000000003</v>
          </cell>
          <cell r="I1819">
            <v>8697659882273</v>
          </cell>
        </row>
        <row r="1820">
          <cell r="E1820" t="str">
            <v>Inter 120x240 Lamine Yüzeyli Tekerlek Ayaklı Yazı Tahtası INT-632</v>
          </cell>
          <cell r="F1820">
            <v>0.18</v>
          </cell>
          <cell r="G1820" t="str">
            <v>TL</v>
          </cell>
          <cell r="H1820">
            <v>308.85300000000007</v>
          </cell>
          <cell r="I1820">
            <v>8697659882280</v>
          </cell>
        </row>
        <row r="1821">
          <cell r="E1821" t="str">
            <v>Inter 40x55 Emaye Yüzeyli Teleskobik Ayaklı Yazı Tahtası INT-640</v>
          </cell>
          <cell r="F1821">
            <v>0.18</v>
          </cell>
          <cell r="G1821" t="str">
            <v>TL</v>
          </cell>
          <cell r="H1821">
            <v>83.7</v>
          </cell>
          <cell r="I1821">
            <v>8697659882365</v>
          </cell>
        </row>
        <row r="1822">
          <cell r="E1822" t="str">
            <v>Inter 50x70 Emaye Yüzeyli Teleskobik Ayaklı Yazı Tahtası INT-641</v>
          </cell>
          <cell r="F1822">
            <v>0.18</v>
          </cell>
          <cell r="G1822" t="str">
            <v>TL</v>
          </cell>
          <cell r="H1822">
            <v>133.92000000000002</v>
          </cell>
          <cell r="I1822">
            <v>8699071023647</v>
          </cell>
        </row>
        <row r="1823">
          <cell r="E1823" t="str">
            <v>Inter 60x70 Emaye Yüzeyli Teleskobik Ayaklı Yazı Tahtası INT-642</v>
          </cell>
          <cell r="F1823">
            <v>0.18</v>
          </cell>
          <cell r="G1823" t="str">
            <v>TL</v>
          </cell>
          <cell r="H1823">
            <v>138.10500000000002</v>
          </cell>
          <cell r="I1823">
            <v>8697659882389</v>
          </cell>
        </row>
        <row r="1824">
          <cell r="E1824" t="str">
            <v>Inter 60x90 Emaye Yüzeyli Teleskobik Ayaklı Yazı Tahtası INT-643</v>
          </cell>
          <cell r="F1824">
            <v>0.18</v>
          </cell>
          <cell r="G1824" t="str">
            <v>TL</v>
          </cell>
          <cell r="H1824">
            <v>146.47499999999999</v>
          </cell>
          <cell r="I1824">
            <v>8697659882396</v>
          </cell>
        </row>
        <row r="1825">
          <cell r="E1825" t="str">
            <v>Inter 70x100 Emaye Yüzeyli Teleskobik Ayaklı Yazı Tahtası INT-644</v>
          </cell>
          <cell r="F1825">
            <v>0.18</v>
          </cell>
          <cell r="G1825" t="str">
            <v>TL</v>
          </cell>
          <cell r="H1825">
            <v>238.54500000000002</v>
          </cell>
          <cell r="I1825">
            <v>8697659882402</v>
          </cell>
        </row>
        <row r="1826">
          <cell r="E1826" t="str">
            <v>Inter 80x120 Emaye Yüzeyli Teleskobik Ayaklı Yazı Tahtası INT-645</v>
          </cell>
          <cell r="F1826">
            <v>0.18</v>
          </cell>
          <cell r="G1826" t="str">
            <v>TL</v>
          </cell>
          <cell r="H1826">
            <v>276.21000000000004</v>
          </cell>
          <cell r="I1826">
            <v>8697659882419</v>
          </cell>
        </row>
        <row r="1827">
          <cell r="E1827" t="str">
            <v>Inter 100x140 Emaye Yüzeyli Teleskobik Ayaklı Yazı Tahtası INT-646</v>
          </cell>
          <cell r="F1827">
            <v>0.18</v>
          </cell>
          <cell r="G1827" t="str">
            <v>TL</v>
          </cell>
          <cell r="H1827">
            <v>426.87</v>
          </cell>
          <cell r="I1827">
            <v>8697659882426</v>
          </cell>
        </row>
        <row r="1828">
          <cell r="E1828" t="str">
            <v>Inter 90x120 Emaye Yüzeyli Teleskobik Ayaklı Yazı Tahtası INT-647</v>
          </cell>
          <cell r="F1828">
            <v>0.18</v>
          </cell>
          <cell r="G1828" t="str">
            <v>TL</v>
          </cell>
          <cell r="H1828">
            <v>284.58000000000004</v>
          </cell>
          <cell r="I1828">
            <v>8697659882433</v>
          </cell>
        </row>
        <row r="1829">
          <cell r="E1829" t="str">
            <v>Inter 80x120 Lamine Yüzeyli Brifing 360° Yazı Tahtası INT-653</v>
          </cell>
          <cell r="F1829">
            <v>0.18</v>
          </cell>
          <cell r="G1829" t="str">
            <v>TL</v>
          </cell>
          <cell r="H1829">
            <v>272.02500000000003</v>
          </cell>
          <cell r="I1829">
            <v>8697659882495</v>
          </cell>
        </row>
        <row r="1830">
          <cell r="E1830" t="str">
            <v>Inter 90x120 Lamine Yüzeyli Brifing 360° Yazı Tahtası INT-652</v>
          </cell>
          <cell r="F1830">
            <v>0.18</v>
          </cell>
          <cell r="G1830" t="str">
            <v>TL</v>
          </cell>
          <cell r="H1830">
            <v>280.39500000000004</v>
          </cell>
          <cell r="I1830">
            <v>8699071023586</v>
          </cell>
        </row>
        <row r="1831">
          <cell r="E1831" t="str">
            <v>Inter 100x140 Lamine Yüzeyli Brifing 360° Yazı Tahtası INT-654</v>
          </cell>
          <cell r="F1831">
            <v>0.18</v>
          </cell>
          <cell r="G1831" t="str">
            <v>TL</v>
          </cell>
          <cell r="H1831">
            <v>318.06</v>
          </cell>
          <cell r="I1831">
            <v>8697659882501</v>
          </cell>
        </row>
        <row r="1832">
          <cell r="E1832" t="str">
            <v>Inter 120x200 Lamine Yüzeyli Brifing 360° Yazı Tahtası INT-613</v>
          </cell>
          <cell r="F1832">
            <v>0.18</v>
          </cell>
          <cell r="G1832" t="str">
            <v>TL</v>
          </cell>
          <cell r="H1832">
            <v>493.83000000000004</v>
          </cell>
          <cell r="I1832">
            <v>8697659887117</v>
          </cell>
        </row>
        <row r="1833">
          <cell r="E1833" t="str">
            <v>Inter 80x120 Çelik Emaye Yüzeyli Brifing 360° Yazı Tahtası INT-659</v>
          </cell>
          <cell r="F1833">
            <v>0.18</v>
          </cell>
          <cell r="G1833" t="str">
            <v>TL</v>
          </cell>
          <cell r="H1833">
            <v>481.27500000000003</v>
          </cell>
          <cell r="I1833">
            <v>8697659882556</v>
          </cell>
        </row>
        <row r="1834">
          <cell r="E1834" t="str">
            <v>Inter 90x120 Çelik Emaye Yüzeyli Brifing 360° Yazı Tahtası INT-658</v>
          </cell>
          <cell r="F1834">
            <v>0.18</v>
          </cell>
          <cell r="G1834" t="str">
            <v>TL</v>
          </cell>
          <cell r="H1834">
            <v>489.64500000000004</v>
          </cell>
          <cell r="I1834">
            <v>8699071023593</v>
          </cell>
        </row>
        <row r="1835">
          <cell r="E1835" t="str">
            <v>Inter 100x140 Çelik Emaye Yüzeyli Brifing 360° Yazı Tahtası INT-660</v>
          </cell>
          <cell r="F1835">
            <v>0.18</v>
          </cell>
          <cell r="G1835" t="str">
            <v>TL</v>
          </cell>
          <cell r="H1835">
            <v>703.08</v>
          </cell>
          <cell r="I1835">
            <v>8697659882563</v>
          </cell>
        </row>
        <row r="1836">
          <cell r="E1836" t="str">
            <v>Inter 120x200 Çelik Emaye Yüzeyli Brifing 360° Yazı Tahtası INT-661</v>
          </cell>
          <cell r="F1836">
            <v>0.18</v>
          </cell>
          <cell r="G1836" t="str">
            <v>TL</v>
          </cell>
          <cell r="H1836">
            <v>887.22</v>
          </cell>
          <cell r="I1836">
            <v>8697659882570</v>
          </cell>
        </row>
        <row r="1837">
          <cell r="E1837" t="str">
            <v>Inter 40x55 Çatı Tipi Yazı Tahtası INT-665</v>
          </cell>
          <cell r="F1837">
            <v>0.18</v>
          </cell>
          <cell r="G1837" t="str">
            <v>TL</v>
          </cell>
          <cell r="H1837">
            <v>112.995</v>
          </cell>
          <cell r="I1837">
            <v>8697659883003</v>
          </cell>
        </row>
        <row r="1838">
          <cell r="E1838" t="str">
            <v>Inter 60x70 Çatı Tipi Yazı Tahtası INT-666</v>
          </cell>
          <cell r="F1838">
            <v>0.18</v>
          </cell>
          <cell r="G1838" t="str">
            <v>TL</v>
          </cell>
          <cell r="H1838">
            <v>133.92000000000002</v>
          </cell>
          <cell r="I1838">
            <v>8697659883010</v>
          </cell>
        </row>
        <row r="1839">
          <cell r="E1839" t="str">
            <v>Inter 60x90 Çatı Tipi Yazı Tahtası INT-667</v>
          </cell>
          <cell r="F1839">
            <v>0.18</v>
          </cell>
          <cell r="G1839" t="str">
            <v>TL</v>
          </cell>
          <cell r="H1839">
            <v>159.03</v>
          </cell>
          <cell r="I1839">
            <v>8697659883027</v>
          </cell>
        </row>
        <row r="1840">
          <cell r="E1840" t="str">
            <v>Inter 120x120 Çelik Emaye Duvara Monte Yazı Tahtası INT-683</v>
          </cell>
          <cell r="F1840">
            <v>0.18</v>
          </cell>
          <cell r="G1840" t="str">
            <v>TL</v>
          </cell>
          <cell r="H1840">
            <v>284.58000000000004</v>
          </cell>
          <cell r="I1840">
            <v>8697659884000</v>
          </cell>
        </row>
        <row r="1841">
          <cell r="E1841" t="str">
            <v>Inter 90x120 Çelik Emaye Duvara Monte Yazı Tahtası INT-684</v>
          </cell>
          <cell r="F1841">
            <v>0.18</v>
          </cell>
          <cell r="G1841" t="str">
            <v>TL</v>
          </cell>
          <cell r="H1841">
            <v>217.62</v>
          </cell>
          <cell r="I1841">
            <v>8697659884017</v>
          </cell>
        </row>
        <row r="1842">
          <cell r="E1842" t="str">
            <v>Inter 120x200 Çelik Emaye Duvara Monte Yazı Tahtası INT-685</v>
          </cell>
          <cell r="F1842">
            <v>0.18</v>
          </cell>
          <cell r="G1842" t="str">
            <v>TL</v>
          </cell>
          <cell r="H1842">
            <v>456.16500000000002</v>
          </cell>
          <cell r="I1842">
            <v>8697659884024</v>
          </cell>
        </row>
        <row r="1843">
          <cell r="E1843" t="str">
            <v>Inter 120x240 Çelik Emaye Duvara Monte Yazı Tahtası INT-686</v>
          </cell>
          <cell r="F1843">
            <v>0.18</v>
          </cell>
          <cell r="G1843" t="str">
            <v>TL</v>
          </cell>
          <cell r="H1843">
            <v>547.39800000000002</v>
          </cell>
          <cell r="I1843">
            <v>8697659884031</v>
          </cell>
        </row>
        <row r="1844">
          <cell r="E1844" t="str">
            <v>Inter 120x300 Çelik Emaye Duvara Monte Yazı Tahtası INT-687</v>
          </cell>
          <cell r="F1844">
            <v>0.18</v>
          </cell>
          <cell r="G1844" t="str">
            <v>TL</v>
          </cell>
          <cell r="H1844">
            <v>661.23</v>
          </cell>
          <cell r="I1844">
            <v>8697659884048</v>
          </cell>
        </row>
        <row r="1845">
          <cell r="E1845" t="str">
            <v>Inter 120x360 Çelik Emaye Duvara Monte Yazı Tahtası INT-688</v>
          </cell>
          <cell r="F1845">
            <v>0.18</v>
          </cell>
          <cell r="G1845" t="str">
            <v>TL</v>
          </cell>
          <cell r="H1845">
            <v>878.85</v>
          </cell>
          <cell r="I1845">
            <v>8697659884055</v>
          </cell>
        </row>
        <row r="1846">
          <cell r="E1846" t="str">
            <v>Inter 120x140 Emaye Tekerlek Ayaklı Yazı Tahtası INT-690</v>
          </cell>
          <cell r="F1846">
            <v>0.18</v>
          </cell>
          <cell r="G1846" t="str">
            <v>TL</v>
          </cell>
          <cell r="H1846">
            <v>439.42500000000001</v>
          </cell>
          <cell r="I1846">
            <v>8697659884079</v>
          </cell>
        </row>
        <row r="1847">
          <cell r="E1847" t="str">
            <v>Inter 120x200 Emaye Tekerlek Ayaklı Yazı Tahtası INT-691</v>
          </cell>
          <cell r="F1847">
            <v>0.18</v>
          </cell>
          <cell r="G1847" t="str">
            <v>TL</v>
          </cell>
          <cell r="H1847">
            <v>564.97500000000002</v>
          </cell>
          <cell r="I1847">
            <v>8697659884086</v>
          </cell>
        </row>
        <row r="1848">
          <cell r="E1848" t="str">
            <v>Inter 120x150 Çelik Emaye Duvara Monte Yazı Tahtası INT-692</v>
          </cell>
          <cell r="F1848">
            <v>0.18</v>
          </cell>
          <cell r="G1848" t="str">
            <v>TL</v>
          </cell>
          <cell r="H1848">
            <v>351.54</v>
          </cell>
          <cell r="I1848">
            <v>8697659884093</v>
          </cell>
        </row>
        <row r="1849">
          <cell r="E1849" t="str">
            <v>Inter 120x180 Çelik Emaye Duvara Monte Yazı Tahtası INT-693</v>
          </cell>
          <cell r="F1849">
            <v>0.18</v>
          </cell>
          <cell r="G1849" t="str">
            <v>TL</v>
          </cell>
          <cell r="H1849">
            <v>414.315</v>
          </cell>
          <cell r="I1849">
            <v>8697659884109</v>
          </cell>
        </row>
        <row r="1850">
          <cell r="E1850" t="str">
            <v>Inter 120x270 Çelik Emaye Duvara Monte Yazı Tahtası INT-694</v>
          </cell>
          <cell r="F1850">
            <v>0.18</v>
          </cell>
          <cell r="G1850" t="str">
            <v>TL</v>
          </cell>
          <cell r="H1850">
            <v>615.19500000000005</v>
          </cell>
          <cell r="I1850">
            <v>8697659884116</v>
          </cell>
        </row>
        <row r="1851">
          <cell r="E1851" t="str">
            <v>Inter 90x120 Emaye Tekerlek Ayaklı Yazı Tahtası INT-695</v>
          </cell>
          <cell r="F1851">
            <v>0.18</v>
          </cell>
          <cell r="G1851" t="str">
            <v>TL</v>
          </cell>
          <cell r="H1851">
            <v>305.505</v>
          </cell>
          <cell r="I1851">
            <v>8699071023616</v>
          </cell>
        </row>
        <row r="1852">
          <cell r="E1852" t="str">
            <v>Inter 120x240 Emaye Tekerlek Ayaklı Yazı Tahtası INT-696</v>
          </cell>
          <cell r="F1852">
            <v>0.18</v>
          </cell>
          <cell r="G1852" t="str">
            <v>TL</v>
          </cell>
          <cell r="H1852">
            <v>661.23</v>
          </cell>
          <cell r="I1852">
            <v>8699071023623</v>
          </cell>
        </row>
        <row r="1853">
          <cell r="E1853" t="str">
            <v>Inter 60x90 Ahtapot Ayaklı Yazı Tahtası INT-701</v>
          </cell>
          <cell r="F1853">
            <v>0.18</v>
          </cell>
          <cell r="G1853" t="str">
            <v>TL</v>
          </cell>
          <cell r="H1853">
            <v>188.32500000000002</v>
          </cell>
          <cell r="I1853">
            <v>8697659882709</v>
          </cell>
        </row>
        <row r="1854">
          <cell r="E1854" t="str">
            <v>Inter 60x90 Çelik Emaye Duvara Monte Yazı Tahtası INT-821</v>
          </cell>
          <cell r="F1854">
            <v>0.18</v>
          </cell>
          <cell r="G1854" t="str">
            <v>TL</v>
          </cell>
          <cell r="H1854">
            <v>112.995</v>
          </cell>
          <cell r="I1854">
            <v>8697659886875</v>
          </cell>
        </row>
        <row r="1855">
          <cell r="E1855" t="str">
            <v>Inter 30x45 MDF Çerçeveli Mantar Pano INT-301-M</v>
          </cell>
          <cell r="F1855">
            <v>0.18</v>
          </cell>
          <cell r="G1855" t="str">
            <v>TL</v>
          </cell>
          <cell r="H1855">
            <v>7.5330000000000004</v>
          </cell>
          <cell r="I1855">
            <v>8697659886813</v>
          </cell>
        </row>
        <row r="1856">
          <cell r="E1856" t="str">
            <v>Inter 45x60 MDF Çerçeveli Mantar Pano INT-303-M</v>
          </cell>
          <cell r="F1856">
            <v>0.18</v>
          </cell>
          <cell r="G1856" t="str">
            <v>TL</v>
          </cell>
          <cell r="H1856">
            <v>12.052800000000001</v>
          </cell>
          <cell r="I1856">
            <v>8697659886820</v>
          </cell>
        </row>
        <row r="1857">
          <cell r="E1857" t="str">
            <v>Inter 60x90 MDF Çerçeveli Mantar Pano INT-305-M</v>
          </cell>
          <cell r="F1857">
            <v>0.18</v>
          </cell>
          <cell r="G1857" t="str">
            <v>TL</v>
          </cell>
          <cell r="H1857">
            <v>18.1629</v>
          </cell>
          <cell r="I1857">
            <v>8693245049372</v>
          </cell>
        </row>
        <row r="1858">
          <cell r="E1858" t="str">
            <v>Inter 90x120 MDF Çerçeveli Mantar Pano INT-307-M</v>
          </cell>
          <cell r="F1858">
            <v>0.18</v>
          </cell>
          <cell r="G1858" t="str">
            <v>TL</v>
          </cell>
          <cell r="H1858">
            <v>37.664999999999999</v>
          </cell>
          <cell r="I1858">
            <v>8697659889791</v>
          </cell>
        </row>
        <row r="1859">
          <cell r="E1859" t="str">
            <v>Inter 30x45 Eko Çerçeveli Mantar Pano INT-510</v>
          </cell>
          <cell r="F1859">
            <v>0.18</v>
          </cell>
          <cell r="G1859" t="str">
            <v>TL</v>
          </cell>
          <cell r="H1859">
            <v>6.7797000000000001</v>
          </cell>
          <cell r="I1859">
            <v>8697659881092</v>
          </cell>
        </row>
        <row r="1860">
          <cell r="E1860" t="str">
            <v>Inter 45x60 Eko Çerçeveli Mantar Pano INT-511</v>
          </cell>
          <cell r="F1860">
            <v>0.18</v>
          </cell>
          <cell r="G1860" t="str">
            <v>TL</v>
          </cell>
          <cell r="H1860">
            <v>9.9603000000000019</v>
          </cell>
          <cell r="I1860">
            <v>8693245049310</v>
          </cell>
        </row>
        <row r="1861">
          <cell r="E1861" t="str">
            <v>Inter 60x90 Eko Çerçeveli Mantar Pano INT-512</v>
          </cell>
          <cell r="F1861">
            <v>0.18</v>
          </cell>
          <cell r="G1861" t="str">
            <v>TL</v>
          </cell>
          <cell r="H1861">
            <v>15.819299999999998</v>
          </cell>
          <cell r="I1861">
            <v>8693245049259</v>
          </cell>
        </row>
        <row r="1862">
          <cell r="E1862" t="str">
            <v>Inter 30x45 Lüx MetalÇerçeveli Mantar Pano INT-513</v>
          </cell>
          <cell r="F1862">
            <v>0.18</v>
          </cell>
          <cell r="G1862" t="str">
            <v>TL</v>
          </cell>
          <cell r="H1862">
            <v>16.740000000000002</v>
          </cell>
          <cell r="I1862">
            <v>8697659881122</v>
          </cell>
        </row>
        <row r="1863">
          <cell r="E1863" t="str">
            <v>Inter 45x60 Lüx Metal Çerçeveli Mantar Pano INT-515</v>
          </cell>
          <cell r="F1863">
            <v>0.18</v>
          </cell>
          <cell r="G1863" t="str">
            <v>TL</v>
          </cell>
          <cell r="H1863">
            <v>23.436</v>
          </cell>
          <cell r="I1863">
            <v>8697659881146</v>
          </cell>
        </row>
        <row r="1864">
          <cell r="E1864" t="str">
            <v>Inter 60x90 Lüx Metal Çerçeveli Mantar Pano INT-517</v>
          </cell>
          <cell r="F1864">
            <v>0.18</v>
          </cell>
          <cell r="G1864" t="str">
            <v>TL</v>
          </cell>
          <cell r="H1864">
            <v>37.664999999999999</v>
          </cell>
          <cell r="I1864">
            <v>8697659881160</v>
          </cell>
        </row>
        <row r="1865">
          <cell r="E1865" t="str">
            <v>Inter 90x120 Lüx Metal Çerçeveli Mantar Pano INT-519</v>
          </cell>
          <cell r="F1865">
            <v>0.18</v>
          </cell>
          <cell r="G1865" t="str">
            <v>TL</v>
          </cell>
          <cell r="H1865">
            <v>62.775000000000006</v>
          </cell>
          <cell r="I1865">
            <v>8697659881184</v>
          </cell>
        </row>
        <row r="1866">
          <cell r="E1866" t="str">
            <v>Inter 90x180 Lüx Metal Çerçeveli Mantar Pano INT-520</v>
          </cell>
          <cell r="F1866">
            <v>0.18</v>
          </cell>
          <cell r="G1866" t="str">
            <v>TL</v>
          </cell>
          <cell r="H1866">
            <v>92.070000000000007</v>
          </cell>
          <cell r="I1866">
            <v>8697659881191</v>
          </cell>
        </row>
        <row r="1867">
          <cell r="E1867" t="str">
            <v>Inter 90x120 Çuhalı Tekerlek Ayaklı Mantar Pano INT-553-Y</v>
          </cell>
          <cell r="F1867">
            <v>0.18</v>
          </cell>
          <cell r="G1867" t="str">
            <v>TL</v>
          </cell>
          <cell r="H1867">
            <v>180.792</v>
          </cell>
          <cell r="I1867">
            <v>8693245055427</v>
          </cell>
        </row>
        <row r="1868">
          <cell r="E1868" t="str">
            <v>Inter 90x180 Çuhalı Tekerlek Ayaklı Mantar Pano INT-554-Y</v>
          </cell>
          <cell r="F1868">
            <v>0.18</v>
          </cell>
          <cell r="G1868" t="str">
            <v>TL</v>
          </cell>
          <cell r="H1868">
            <v>233.523</v>
          </cell>
          <cell r="I1868">
            <v>8693245055465</v>
          </cell>
        </row>
        <row r="1869">
          <cell r="E1869" t="str">
            <v>Inter 120x180 Çuhalı Tekerlek Ayaklı Mantar Pano INT-555-Y</v>
          </cell>
          <cell r="F1869">
            <v>0.18</v>
          </cell>
          <cell r="G1869" t="str">
            <v>TL</v>
          </cell>
          <cell r="H1869">
            <v>246.91500000000002</v>
          </cell>
          <cell r="I1869">
            <v>8693245055083</v>
          </cell>
        </row>
        <row r="1870">
          <cell r="E1870" t="str">
            <v>Inter 60x90 Çuhalı Mantar Pano INT-556</v>
          </cell>
          <cell r="F1870">
            <v>0.18</v>
          </cell>
          <cell r="G1870" t="str">
            <v>TL</v>
          </cell>
          <cell r="H1870">
            <v>47.709000000000003</v>
          </cell>
          <cell r="I1870">
            <v>8697659881313</v>
          </cell>
        </row>
        <row r="1871">
          <cell r="E1871" t="str">
            <v>Inter 60x120 Çuhalı Mantar Pano INT-557-Y</v>
          </cell>
          <cell r="F1871">
            <v>0.18</v>
          </cell>
          <cell r="G1871" t="str">
            <v>TL</v>
          </cell>
          <cell r="H1871">
            <v>68.634</v>
          </cell>
          <cell r="I1871">
            <v>8693245055373</v>
          </cell>
        </row>
        <row r="1872">
          <cell r="E1872" t="str">
            <v>Inter 90x120 Çuhalı Mantar Pano INT-558-Y</v>
          </cell>
          <cell r="F1872">
            <v>0.18</v>
          </cell>
          <cell r="G1872" t="str">
            <v>TL</v>
          </cell>
          <cell r="H1872">
            <v>87.885000000000005</v>
          </cell>
          <cell r="I1872">
            <v>8693245044650</v>
          </cell>
        </row>
        <row r="1873">
          <cell r="E1873" t="str">
            <v>Inter 90x180 Çuhalı Mantar Pano INT-559-Y</v>
          </cell>
          <cell r="F1873">
            <v>0.18</v>
          </cell>
          <cell r="G1873" t="str">
            <v>TL</v>
          </cell>
          <cell r="H1873">
            <v>121.36500000000001</v>
          </cell>
          <cell r="I1873">
            <v>8693245044704</v>
          </cell>
        </row>
        <row r="1874">
          <cell r="E1874" t="str">
            <v>Inter 120x200 Çuhalı Tekerlek Ayaklı Mantar Pano INT-564-Y</v>
          </cell>
          <cell r="F1874">
            <v>0.18</v>
          </cell>
          <cell r="G1874" t="str">
            <v>TL</v>
          </cell>
          <cell r="H1874">
            <v>284.58000000000004</v>
          </cell>
          <cell r="I1874">
            <v>8693245055304</v>
          </cell>
        </row>
        <row r="1875">
          <cell r="E1875" t="str">
            <v>Inter 90x120 Eko Çerçeveli Mantar Pano INT-565</v>
          </cell>
          <cell r="F1875">
            <v>0.18</v>
          </cell>
          <cell r="G1875" t="str">
            <v>TL</v>
          </cell>
          <cell r="H1875">
            <v>32.057099999999998</v>
          </cell>
          <cell r="I1875">
            <v>8693245049570</v>
          </cell>
        </row>
        <row r="1876">
          <cell r="E1876" t="str">
            <v>Mas 125 mic. 65x95mm. Laminasyon Filmi 100'lü Paket</v>
          </cell>
          <cell r="F1876">
            <v>0.18</v>
          </cell>
          <cell r="G1876" t="str">
            <v>TL</v>
          </cell>
          <cell r="H1876">
            <v>4.5116639999999997</v>
          </cell>
          <cell r="I1876">
            <v>8691217770224</v>
          </cell>
        </row>
        <row r="1877">
          <cell r="E1877" t="str">
            <v>Mas 125 mic. 78x102mm. Laminasyon Filmi 100'lü Paket</v>
          </cell>
          <cell r="F1877">
            <v>0.18</v>
          </cell>
          <cell r="G1877" t="str">
            <v>TL</v>
          </cell>
          <cell r="H1877">
            <v>5.7113600000000009</v>
          </cell>
          <cell r="I1877">
            <v>8691217770323</v>
          </cell>
        </row>
        <row r="1878">
          <cell r="E1878" t="str">
            <v>Mas 125 mic. 85x115mm. Laminasyon Filmi 100'lü Paket</v>
          </cell>
          <cell r="F1878">
            <v>0.18</v>
          </cell>
          <cell r="G1878" t="str">
            <v>TL</v>
          </cell>
          <cell r="H1878">
            <v>7.1949168000000006</v>
          </cell>
          <cell r="I1878">
            <v>8691217770422</v>
          </cell>
        </row>
        <row r="1879">
          <cell r="E1879" t="str">
            <v>Mas 150 mic. A3 Laminasyon Filmi 100'lü Paket</v>
          </cell>
          <cell r="F1879">
            <v>0.18</v>
          </cell>
          <cell r="G1879" t="str">
            <v>TL</v>
          </cell>
          <cell r="H1879">
            <v>98.986559999999997</v>
          </cell>
          <cell r="I1879">
            <v>8691217771320</v>
          </cell>
        </row>
        <row r="1880">
          <cell r="E1880" t="str">
            <v>Mas 100 mic. A4 Laminasyon Filmi 100'lü Paket</v>
          </cell>
          <cell r="F1880">
            <v>0.18</v>
          </cell>
          <cell r="G1880" t="str">
            <v>TL</v>
          </cell>
          <cell r="H1880">
            <v>33.111920000000005</v>
          </cell>
          <cell r="I1880">
            <v>8691217771627</v>
          </cell>
        </row>
        <row r="1881">
          <cell r="E1881" t="str">
            <v>Mas 100 mic. A3 Laminasyon Filmi 100'lü Paket</v>
          </cell>
          <cell r="F1881">
            <v>0.18</v>
          </cell>
          <cell r="G1881" t="str">
            <v>TL</v>
          </cell>
          <cell r="H1881">
            <v>66.208320000000001</v>
          </cell>
          <cell r="I1881">
            <v>8691217771726</v>
          </cell>
        </row>
        <row r="1882">
          <cell r="E1882" t="str">
            <v>Sarff 38 mic. A3 Polyester Laminasyon Filmi 100'lü Paket</v>
          </cell>
          <cell r="F1882">
            <v>0.18</v>
          </cell>
          <cell r="G1882" t="str">
            <v>TL</v>
          </cell>
          <cell r="H1882">
            <v>0</v>
          </cell>
        </row>
        <row r="1883">
          <cell r="E1883" t="str">
            <v>Sarff 38 mic. A4 Polyester Laminasyon Filmi 100'lü Paket</v>
          </cell>
          <cell r="F1883">
            <v>0.18</v>
          </cell>
          <cell r="G1883" t="str">
            <v>TL</v>
          </cell>
          <cell r="H1883">
            <v>0</v>
          </cell>
        </row>
        <row r="1884">
          <cell r="E1884" t="str">
            <v>Sarff 75 mic. A3 Polyester Laminasyon Filmi 100'lü Paket</v>
          </cell>
          <cell r="F1884">
            <v>0.18</v>
          </cell>
          <cell r="G1884" t="str">
            <v>TL</v>
          </cell>
          <cell r="H1884">
            <v>0</v>
          </cell>
        </row>
        <row r="1885">
          <cell r="E1885" t="str">
            <v>Sarff 75 mic. A4 Polyester Laminasyon Filmi 100'lü Paket</v>
          </cell>
          <cell r="F1885">
            <v>0.18</v>
          </cell>
          <cell r="G1885" t="str">
            <v>TL</v>
          </cell>
          <cell r="H1885">
            <v>0</v>
          </cell>
        </row>
        <row r="1886">
          <cell r="E1886" t="str">
            <v>Sarff 100 mic. A3 Polyester Laminasyon Filmi 100'lü Paket</v>
          </cell>
          <cell r="F1886">
            <v>0.18</v>
          </cell>
          <cell r="G1886" t="str">
            <v>TL</v>
          </cell>
          <cell r="H1886">
            <v>0</v>
          </cell>
        </row>
        <row r="1887">
          <cell r="E1887" t="str">
            <v>Sarff 100 mic. A4 Polyester Laminasyon Filmi 100'lü Paket</v>
          </cell>
          <cell r="F1887">
            <v>0.18</v>
          </cell>
          <cell r="G1887" t="str">
            <v>TL</v>
          </cell>
          <cell r="H1887">
            <v>0</v>
          </cell>
        </row>
        <row r="1888">
          <cell r="E1888" t="str">
            <v>Sarff 100 mic. A5 Polyester Laminasyon Filmi 100'lü Paket</v>
          </cell>
          <cell r="F1888">
            <v>0.18</v>
          </cell>
          <cell r="G1888" t="str">
            <v>TL</v>
          </cell>
          <cell r="H1888">
            <v>0</v>
          </cell>
        </row>
        <row r="1889">
          <cell r="E1889" t="str">
            <v>Sarff 125 mic. A3 Polyester Laminasyon Filmi 100'lü Paket</v>
          </cell>
          <cell r="F1889">
            <v>0.18</v>
          </cell>
          <cell r="G1889" t="str">
            <v>TL</v>
          </cell>
          <cell r="H1889">
            <v>0</v>
          </cell>
        </row>
        <row r="1890">
          <cell r="E1890" t="str">
            <v>Sarff 125 mic. A4 Polyester Laminasyon Filmi 100'lü Paket</v>
          </cell>
          <cell r="F1890">
            <v>0.18</v>
          </cell>
          <cell r="G1890" t="str">
            <v>TL</v>
          </cell>
          <cell r="H1890">
            <v>0</v>
          </cell>
        </row>
        <row r="1891">
          <cell r="E1891" t="str">
            <v>Sarff 125 mic. A5 Polyester Laminasyon Filmi 100'lü Paket</v>
          </cell>
          <cell r="F1891">
            <v>0.18</v>
          </cell>
          <cell r="G1891" t="str">
            <v>TL</v>
          </cell>
          <cell r="H1891">
            <v>0</v>
          </cell>
        </row>
        <row r="1892">
          <cell r="E1892" t="str">
            <v>Sarff 125 mic. BNC(85X115) Polyester Laminasyon Filmi 100'lü Paket</v>
          </cell>
          <cell r="F1892">
            <v>0.18</v>
          </cell>
          <cell r="G1892" t="str">
            <v>TL</v>
          </cell>
          <cell r="H1892">
            <v>0</v>
          </cell>
        </row>
        <row r="1893">
          <cell r="E1893" t="str">
            <v>Sarff 125 mic. KNC(78X102) Polyester Laminasyon Filmi 100'lü Paket</v>
          </cell>
          <cell r="F1893">
            <v>0.18</v>
          </cell>
          <cell r="G1893" t="str">
            <v>TL</v>
          </cell>
          <cell r="H1893">
            <v>0</v>
          </cell>
        </row>
        <row r="1894">
          <cell r="E1894" t="str">
            <v>Sarff 125 mic. KK.(7x10) Polyester Laminasyon Filmi 100'lü Paket</v>
          </cell>
          <cell r="F1894">
            <v>0.18</v>
          </cell>
          <cell r="G1894" t="str">
            <v>TL</v>
          </cell>
          <cell r="H1894">
            <v>0</v>
          </cell>
        </row>
        <row r="1895">
          <cell r="E1895" t="str">
            <v>Sarff 125 mic. KK.(65X95mm) Polyester Laminasyon Filmi 100'lü Paket</v>
          </cell>
          <cell r="F1895">
            <v>0.18</v>
          </cell>
          <cell r="G1895" t="str">
            <v>TL</v>
          </cell>
          <cell r="H1895">
            <v>0</v>
          </cell>
        </row>
        <row r="1896">
          <cell r="E1896" t="str">
            <v>Sarff 125 mic. KK.(54X86mm) Polyester Laminasyon Filmi 100'lü Paket</v>
          </cell>
          <cell r="F1896">
            <v>0.18</v>
          </cell>
          <cell r="G1896" t="str">
            <v>TL</v>
          </cell>
          <cell r="H1896">
            <v>0</v>
          </cell>
        </row>
        <row r="1897">
          <cell r="E1897" t="str">
            <v>Sarff 150 mic. A3 Polyester Laminasyon Filmi 100'lü Paket</v>
          </cell>
          <cell r="F1897">
            <v>0.18</v>
          </cell>
          <cell r="G1897" t="str">
            <v>TL</v>
          </cell>
          <cell r="H1897">
            <v>0</v>
          </cell>
        </row>
        <row r="1898">
          <cell r="E1898" t="str">
            <v>Sarff 150 mic. A4 Polyester Laminasyon Filmi 100'lü Paket</v>
          </cell>
          <cell r="F1898">
            <v>0.18</v>
          </cell>
          <cell r="G1898" t="str">
            <v>TL</v>
          </cell>
          <cell r="H1898">
            <v>0</v>
          </cell>
        </row>
        <row r="1899">
          <cell r="E1899" t="str">
            <v>Sarff 150 mic. A5 Polyester Laminasyon Filmi 100'lü Paket</v>
          </cell>
          <cell r="F1899">
            <v>0.18</v>
          </cell>
          <cell r="G1899" t="str">
            <v>TL</v>
          </cell>
          <cell r="H1899">
            <v>0</v>
          </cell>
        </row>
        <row r="1900">
          <cell r="E1900" t="str">
            <v>Sarff 150 mic. BNC(85X115) Polyester Laminasyon Filmi 100'lü Paket</v>
          </cell>
          <cell r="F1900">
            <v>0.18</v>
          </cell>
          <cell r="G1900" t="str">
            <v>TL</v>
          </cell>
          <cell r="H1900">
            <v>0</v>
          </cell>
        </row>
        <row r="1901">
          <cell r="E1901" t="str">
            <v>Sarff 150 mic. KNC(78X102) Polyester Laminasyon Filmi 100'lü Paket</v>
          </cell>
          <cell r="F1901">
            <v>0.18</v>
          </cell>
          <cell r="G1901" t="str">
            <v>TL</v>
          </cell>
          <cell r="H1901">
            <v>0</v>
          </cell>
        </row>
        <row r="1902">
          <cell r="E1902" t="str">
            <v>Sarff 150 mic. KK.(7x10) Polyester Laminasyon Filmi 100'lü Paket</v>
          </cell>
          <cell r="F1902">
            <v>0.18</v>
          </cell>
          <cell r="G1902" t="str">
            <v>TL</v>
          </cell>
          <cell r="H1902">
            <v>0</v>
          </cell>
        </row>
        <row r="1903">
          <cell r="E1903" t="str">
            <v>Sarff 150 mic. KK.(65X95mm) Polyester Laminasyon Filmi 100'lü Paket</v>
          </cell>
          <cell r="F1903">
            <v>0.18</v>
          </cell>
          <cell r="G1903" t="str">
            <v>TL</v>
          </cell>
          <cell r="H1903">
            <v>0</v>
          </cell>
        </row>
        <row r="1904">
          <cell r="E1904" t="str">
            <v>Sarff 150 mic. KK.(54X86mm) Polyester Laminasyon Filmi 100'lü Paket</v>
          </cell>
          <cell r="F1904">
            <v>0.18</v>
          </cell>
          <cell r="G1904" t="str">
            <v>TL</v>
          </cell>
          <cell r="H1904">
            <v>0</v>
          </cell>
        </row>
        <row r="1905">
          <cell r="E1905" t="str">
            <v>Sarff 250 mic. A3 Polyester Laminasyon Filmi 50'li Paket</v>
          </cell>
          <cell r="F1905">
            <v>0.18</v>
          </cell>
          <cell r="G1905" t="str">
            <v>TL</v>
          </cell>
          <cell r="H1905">
            <v>0</v>
          </cell>
        </row>
        <row r="1906">
          <cell r="E1906" t="str">
            <v>Sarff 250 mic. A4 Polyester Laminasyon Filmi  50'li  Paket</v>
          </cell>
          <cell r="F1906">
            <v>0.18</v>
          </cell>
          <cell r="G1906" t="str">
            <v>TL</v>
          </cell>
          <cell r="H1906">
            <v>0</v>
          </cell>
        </row>
        <row r="1907">
          <cell r="E1907" t="str">
            <v>Sarff 250 mic. A5 Polyester Laminasyon Filmi  50'li Paket</v>
          </cell>
          <cell r="F1907">
            <v>0.18</v>
          </cell>
          <cell r="G1907" t="str">
            <v>TL</v>
          </cell>
          <cell r="H1907">
            <v>0</v>
          </cell>
        </row>
        <row r="1908">
          <cell r="E1908" t="str">
            <v>Sarff 250 mic. BNC(85X115) Polyester Laminasyon Filmi  50'li  Paket</v>
          </cell>
          <cell r="F1908">
            <v>0.18</v>
          </cell>
          <cell r="G1908" t="str">
            <v>TL</v>
          </cell>
          <cell r="H1908">
            <v>0</v>
          </cell>
        </row>
        <row r="1909">
          <cell r="E1909" t="str">
            <v>Sarff 250 mic. KNC(78X102) Polyester Laminasyon Filmi 50'li  Paket</v>
          </cell>
          <cell r="F1909">
            <v>0.18</v>
          </cell>
          <cell r="G1909" t="str">
            <v>TL</v>
          </cell>
          <cell r="H1909">
            <v>0</v>
          </cell>
        </row>
        <row r="1910">
          <cell r="E1910" t="str">
            <v>Sarff 250 mic. KK.(7x10) Polyester Laminasyon Filmi  50'li  Paket</v>
          </cell>
          <cell r="F1910">
            <v>0.18</v>
          </cell>
          <cell r="G1910" t="str">
            <v>TL</v>
          </cell>
          <cell r="H1910">
            <v>0</v>
          </cell>
        </row>
        <row r="1911">
          <cell r="E1911" t="str">
            <v>Sarff 250 mic. KK.(65X95mm) Polyester Laminasyon Filmi  50'li  Paket</v>
          </cell>
          <cell r="F1911">
            <v>0.18</v>
          </cell>
          <cell r="G1911" t="str">
            <v>TL</v>
          </cell>
          <cell r="H1911">
            <v>0</v>
          </cell>
        </row>
        <row r="1912">
          <cell r="E1912" t="str">
            <v>Sarff 250 mic. KK.(54X86mm) Polyester Laminasyon Filmi  50'li  Paket</v>
          </cell>
          <cell r="F1912">
            <v>0.18</v>
          </cell>
          <cell r="G1912" t="str">
            <v>TL</v>
          </cell>
          <cell r="H1912">
            <v>0</v>
          </cell>
        </row>
        <row r="1913">
          <cell r="E1913" t="str">
            <v>Sarff 38 mic. A3 Polyester Mat Laminasyon Filmi 100'lü Paket</v>
          </cell>
          <cell r="F1913">
            <v>0.18</v>
          </cell>
          <cell r="G1913" t="str">
            <v>TL</v>
          </cell>
          <cell r="H1913">
            <v>0</v>
          </cell>
        </row>
        <row r="1914">
          <cell r="E1914" t="str">
            <v>Sarff 38 mic. A4 Polyester Mat Laminasyon Filmi 100'lü Paket</v>
          </cell>
          <cell r="F1914">
            <v>0.18</v>
          </cell>
          <cell r="G1914" t="str">
            <v>TL</v>
          </cell>
          <cell r="H1914">
            <v>0</v>
          </cell>
        </row>
        <row r="1915">
          <cell r="E1915" t="str">
            <v>Sarff 38 mic. A5 Polyester Mat Laminasyon Filmi 100'lü Paket</v>
          </cell>
          <cell r="F1915">
            <v>0.18</v>
          </cell>
          <cell r="G1915" t="str">
            <v>TL</v>
          </cell>
          <cell r="H1915">
            <v>0</v>
          </cell>
        </row>
        <row r="1916">
          <cell r="E1916" t="str">
            <v>Sarff 75 mic. A3 Polyester Mat Laminasyon Filmi 100'lü Paket</v>
          </cell>
          <cell r="F1916">
            <v>0.18</v>
          </cell>
          <cell r="G1916" t="str">
            <v>TL</v>
          </cell>
          <cell r="H1916">
            <v>0</v>
          </cell>
        </row>
        <row r="1917">
          <cell r="E1917" t="str">
            <v>Sarff 75 mic. A4 Polyester Mat Laminasyon Filmi 100'lü Paket</v>
          </cell>
          <cell r="F1917">
            <v>0.18</v>
          </cell>
          <cell r="G1917" t="str">
            <v>TL</v>
          </cell>
          <cell r="H1917">
            <v>0</v>
          </cell>
        </row>
        <row r="1918">
          <cell r="E1918" t="str">
            <v>Sarff 75 mic. A5 Polyester Mat Laminasyon Filmi 100'lü Paket</v>
          </cell>
          <cell r="F1918">
            <v>0.18</v>
          </cell>
          <cell r="G1918" t="str">
            <v>TL</v>
          </cell>
          <cell r="H1918">
            <v>0</v>
          </cell>
        </row>
        <row r="1919">
          <cell r="E1919" t="str">
            <v>Sarff 100 mic. A3 Polyester Mat Laminasyon Filmi 100'lü Paket</v>
          </cell>
          <cell r="F1919">
            <v>0.18</v>
          </cell>
          <cell r="G1919" t="str">
            <v>TL</v>
          </cell>
          <cell r="H1919">
            <v>0</v>
          </cell>
        </row>
        <row r="1920">
          <cell r="E1920" t="str">
            <v>Sarff 100 mic. A4 Polyester Mat Laminasyon Filmi 100'lü Paket</v>
          </cell>
          <cell r="F1920">
            <v>0.18</v>
          </cell>
          <cell r="G1920" t="str">
            <v>TL</v>
          </cell>
          <cell r="H1920">
            <v>0</v>
          </cell>
        </row>
        <row r="1921">
          <cell r="E1921" t="str">
            <v>Sarff 100 mic. A5 Polyester Mat Laminasyon Filmi 100'lü Paket</v>
          </cell>
          <cell r="F1921">
            <v>0.18</v>
          </cell>
          <cell r="G1921" t="str">
            <v>TL</v>
          </cell>
          <cell r="H1921">
            <v>0</v>
          </cell>
        </row>
        <row r="1922">
          <cell r="E1922" t="str">
            <v>Sarff 125 mic. A3 Polyester Mat Laminasyon Filmi 100'lü Paket</v>
          </cell>
          <cell r="F1922">
            <v>0.18</v>
          </cell>
          <cell r="G1922" t="str">
            <v>TL</v>
          </cell>
          <cell r="H1922">
            <v>0</v>
          </cell>
        </row>
        <row r="1923">
          <cell r="E1923" t="str">
            <v>Sarff 125 mic. A4 Polyester Mat Laminasyon Filmi 100'lü Paket</v>
          </cell>
          <cell r="F1923">
            <v>0.18</v>
          </cell>
          <cell r="G1923" t="str">
            <v>TL</v>
          </cell>
          <cell r="H1923">
            <v>0</v>
          </cell>
        </row>
        <row r="1924">
          <cell r="E1924" t="str">
            <v>Sarff 125 mic. A5 Polyester Mat Laminasyon Filmi 100'lü Paket</v>
          </cell>
          <cell r="F1924">
            <v>0.18</v>
          </cell>
          <cell r="G1924" t="str">
            <v>TL</v>
          </cell>
          <cell r="H1924">
            <v>0</v>
          </cell>
        </row>
        <row r="1925">
          <cell r="E1925" t="str">
            <v>Sarff 250 mic. A3 Polyester Mat Laminasyon Filmi 50'li Paket</v>
          </cell>
          <cell r="F1925">
            <v>0.18</v>
          </cell>
          <cell r="G1925" t="str">
            <v>TL</v>
          </cell>
          <cell r="H1925">
            <v>0</v>
          </cell>
        </row>
        <row r="1926">
          <cell r="E1926" t="str">
            <v>Sarff 250 mic. A4 Polyester Mat Laminasyon Filmi 50'li Paket</v>
          </cell>
          <cell r="F1926">
            <v>0.18</v>
          </cell>
          <cell r="G1926" t="str">
            <v>TL</v>
          </cell>
          <cell r="H1926">
            <v>0</v>
          </cell>
        </row>
        <row r="1927">
          <cell r="E1927" t="str">
            <v>Sarff 250 mic. A5 Polyester Mat Laminasyon Filmi 50'li Paket</v>
          </cell>
          <cell r="F1927">
            <v>0.18</v>
          </cell>
          <cell r="G1927" t="str">
            <v>TL</v>
          </cell>
          <cell r="H1927">
            <v>0</v>
          </cell>
        </row>
        <row r="1928">
          <cell r="E1928" t="str">
            <v>Sarff 125 mic. A4 Yapışkanlı Polyester Laminasyon Filmi 50'li Paket</v>
          </cell>
          <cell r="F1928">
            <v>0.18</v>
          </cell>
          <cell r="G1928" t="str">
            <v>TL</v>
          </cell>
          <cell r="H1928">
            <v>0</v>
          </cell>
        </row>
        <row r="1929">
          <cell r="E1929" t="str">
            <v xml:space="preserve">Mas A4 PP Cilt Kapağı 100'lü Paket Şeffaf </v>
          </cell>
          <cell r="F1929">
            <v>0.18</v>
          </cell>
          <cell r="G1929" t="str">
            <v>TL</v>
          </cell>
          <cell r="H1929">
            <v>0</v>
          </cell>
          <cell r="I1929">
            <v>8691217774048</v>
          </cell>
        </row>
        <row r="1930">
          <cell r="E1930" t="str">
            <v>Mas A4 PP Cilt Kapağı 100'lü Paket Buzlu</v>
          </cell>
          <cell r="F1930">
            <v>0.18</v>
          </cell>
          <cell r="G1930" t="str">
            <v>TL</v>
          </cell>
          <cell r="H1930">
            <v>0</v>
          </cell>
          <cell r="I1930">
            <v>8691217774079</v>
          </cell>
        </row>
        <row r="1931">
          <cell r="E1931" t="str">
            <v>Mas A4 PP Cilt Kapağı 100'lü Paket Beyaz</v>
          </cell>
          <cell r="F1931">
            <v>0.18</v>
          </cell>
          <cell r="G1931" t="str">
            <v>TL</v>
          </cell>
          <cell r="H1931">
            <v>0</v>
          </cell>
          <cell r="I1931">
            <v>8691217774000</v>
          </cell>
        </row>
        <row r="1932">
          <cell r="E1932" t="str">
            <v>Mas A4 PP Cilt Kapağı 100'lü Paket Kırmızı</v>
          </cell>
          <cell r="F1932">
            <v>0.18</v>
          </cell>
          <cell r="G1932" t="str">
            <v>TL</v>
          </cell>
          <cell r="H1932">
            <v>0</v>
          </cell>
          <cell r="I1932">
            <v>8691217774031</v>
          </cell>
        </row>
        <row r="1933">
          <cell r="E1933" t="str">
            <v>Mas A4 PP Cilt Kapağı 100'lü Paket Mavi</v>
          </cell>
          <cell r="F1933">
            <v>0.18</v>
          </cell>
          <cell r="G1933" t="str">
            <v>TL</v>
          </cell>
          <cell r="H1933">
            <v>0</v>
          </cell>
          <cell r="I1933">
            <v>8691217774017</v>
          </cell>
        </row>
        <row r="1934">
          <cell r="E1934" t="str">
            <v>Mas A4 PP Cilt Kapağı 100'lü Paket Turuncu</v>
          </cell>
          <cell r="F1934">
            <v>0.18</v>
          </cell>
          <cell r="G1934" t="str">
            <v>TL</v>
          </cell>
          <cell r="H1934">
            <v>0</v>
          </cell>
          <cell r="I1934">
            <v>8691217774062</v>
          </cell>
        </row>
        <row r="1935">
          <cell r="E1935" t="str">
            <v>Mas A4 PP Cilt Kapağı 100'lü Paket Sarı</v>
          </cell>
          <cell r="F1935">
            <v>0.18</v>
          </cell>
          <cell r="G1935" t="str">
            <v>TL</v>
          </cell>
          <cell r="H1935">
            <v>0</v>
          </cell>
          <cell r="I1935">
            <v>8691217774086</v>
          </cell>
        </row>
        <row r="1936">
          <cell r="E1936" t="str">
            <v>Mas A4 PP Cilt Kapağı 100'lü Paket Yeşil</v>
          </cell>
          <cell r="F1936">
            <v>0.18</v>
          </cell>
          <cell r="G1936" t="str">
            <v>TL</v>
          </cell>
          <cell r="H1936">
            <v>0</v>
          </cell>
          <cell r="I1936">
            <v>8691217774055</v>
          </cell>
        </row>
        <row r="1937">
          <cell r="E1937" t="str">
            <v>Mas A4 PP Cilt Kapağı 100'lü Paket Siyah</v>
          </cell>
          <cell r="F1937">
            <v>0.18</v>
          </cell>
          <cell r="G1937" t="str">
            <v>TL</v>
          </cell>
          <cell r="H1937">
            <v>0</v>
          </cell>
          <cell r="I1937">
            <v>8691217774024</v>
          </cell>
        </row>
        <row r="1938">
          <cell r="E1938" t="str">
            <v>Sarff PVC 160 mic. A4 Şeffaf Cilt Kapağı 100'lü Paket</v>
          </cell>
          <cell r="F1938">
            <v>0.18</v>
          </cell>
          <cell r="G1938" t="str">
            <v>TL</v>
          </cell>
          <cell r="H1938">
            <v>0</v>
          </cell>
        </row>
        <row r="1939">
          <cell r="E1939" t="str">
            <v>Sarff PVC 160 mic. A4 Buzlu Şeffaf Cilt Kapağı 100'lü Paket</v>
          </cell>
          <cell r="F1939">
            <v>0.18</v>
          </cell>
          <cell r="G1939" t="str">
            <v>TL</v>
          </cell>
          <cell r="H1939">
            <v>0</v>
          </cell>
        </row>
        <row r="1940">
          <cell r="E1940" t="str">
            <v>Sarff PVC 160 mic. A4 Mavi Renkli Şeffaf Cilt Kapağı 100'lü Paket</v>
          </cell>
          <cell r="F1940">
            <v>0.18</v>
          </cell>
          <cell r="G1940" t="str">
            <v>TL</v>
          </cell>
          <cell r="H1940">
            <v>0</v>
          </cell>
        </row>
        <row r="1941">
          <cell r="E1941" t="str">
            <v>Sarff PVC 160 mic. A4 Sarı Renkli Şeffaf Cilt Kapağı 100'lü Paket</v>
          </cell>
          <cell r="F1941">
            <v>0.18</v>
          </cell>
          <cell r="G1941" t="str">
            <v>TL</v>
          </cell>
          <cell r="H1941">
            <v>0</v>
          </cell>
        </row>
        <row r="1942">
          <cell r="E1942" t="str">
            <v>Sarff PVC 160 mic. A4 Yeşil Renkli Şeffaf Cilt Kapağı 100'lü Paket</v>
          </cell>
          <cell r="F1942">
            <v>0.18</v>
          </cell>
          <cell r="G1942" t="str">
            <v>TL</v>
          </cell>
          <cell r="H1942">
            <v>0</v>
          </cell>
        </row>
        <row r="1943">
          <cell r="E1943" t="str">
            <v>Sarff PVC 160 mic. A4 Turuncu Renkli Şeffaf Cilt Kapağı 100'lü Paket</v>
          </cell>
          <cell r="F1943">
            <v>0.18</v>
          </cell>
          <cell r="G1943" t="str">
            <v>TL</v>
          </cell>
          <cell r="H1943">
            <v>0</v>
          </cell>
        </row>
        <row r="1944">
          <cell r="E1944" t="str">
            <v>Sarff PVC 160 mic. A4 Kırmızı Renkli Şeffaf Cilt Kapağı 100'lü Paket</v>
          </cell>
          <cell r="F1944">
            <v>0.18</v>
          </cell>
          <cell r="G1944" t="str">
            <v>TL</v>
          </cell>
          <cell r="H1944">
            <v>0</v>
          </cell>
        </row>
        <row r="1945">
          <cell r="E1945" t="str">
            <v>Sarff PVC 160 mic. A4 Opak Fıstık Yeşil Cilt Kapağı 100'lü Paket</v>
          </cell>
          <cell r="F1945">
            <v>0.18</v>
          </cell>
          <cell r="G1945" t="str">
            <v>TL</v>
          </cell>
          <cell r="H1945">
            <v>0</v>
          </cell>
        </row>
        <row r="1946">
          <cell r="E1946" t="str">
            <v>Sarff PVC 160 mic. A4 Opak Beyaz Cilt Kapağı 100'lü Paket</v>
          </cell>
          <cell r="F1946">
            <v>0.18</v>
          </cell>
          <cell r="G1946" t="str">
            <v>TL</v>
          </cell>
          <cell r="H1946">
            <v>0</v>
          </cell>
        </row>
        <row r="1947">
          <cell r="E1947" t="str">
            <v>Sarff PVC 160 mic. A4 Opak Siyah Cilt Kapağı 100'lü Paket</v>
          </cell>
          <cell r="F1947">
            <v>0.18</v>
          </cell>
          <cell r="G1947" t="str">
            <v>TL</v>
          </cell>
          <cell r="H1947">
            <v>0</v>
          </cell>
        </row>
        <row r="1948">
          <cell r="E1948" t="str">
            <v>Sarff PVC 160 mic. A4 Opak Yeşil Cilt Kapağı 100'lü Paket</v>
          </cell>
          <cell r="F1948">
            <v>0.18</v>
          </cell>
          <cell r="G1948" t="str">
            <v>TL</v>
          </cell>
          <cell r="H1948">
            <v>0</v>
          </cell>
        </row>
        <row r="1949">
          <cell r="E1949" t="str">
            <v>Sarff PVC 160 mic. A4 Opak Kırmızı Cilt Kapağı 100'lü Paket</v>
          </cell>
          <cell r="F1949">
            <v>0.18</v>
          </cell>
          <cell r="G1949" t="str">
            <v>TL</v>
          </cell>
          <cell r="H1949">
            <v>0</v>
          </cell>
        </row>
        <row r="1950">
          <cell r="E1950" t="str">
            <v>Sarff PVC 160 mic. A4 Opak Turuncu Cilt Kapağı 100'lü Paket</v>
          </cell>
          <cell r="F1950">
            <v>0.18</v>
          </cell>
          <cell r="G1950" t="str">
            <v>TL</v>
          </cell>
          <cell r="H1950">
            <v>0</v>
          </cell>
        </row>
        <row r="1951">
          <cell r="E1951" t="str">
            <v>Sarff PVC 160 mic. A4 Opak Lacivert Cilt Kapağı 100'lü Paket</v>
          </cell>
          <cell r="F1951">
            <v>0.18</v>
          </cell>
          <cell r="G1951" t="str">
            <v>TL</v>
          </cell>
          <cell r="H1951">
            <v>0</v>
          </cell>
        </row>
        <row r="1952">
          <cell r="E1952" t="str">
            <v>Sarff PVC 160 mic. A4 Opak Sarı Cilt Kapağı 100'lü Paket</v>
          </cell>
          <cell r="F1952">
            <v>0.18</v>
          </cell>
          <cell r="G1952" t="str">
            <v>TL</v>
          </cell>
          <cell r="H1952">
            <v>0</v>
          </cell>
        </row>
        <row r="1953">
          <cell r="E1953" t="str">
            <v>Sarff PVC 160 mic. A4 Opak Gri Cilt Kapağı 100'lü Paket</v>
          </cell>
          <cell r="F1953">
            <v>0.18</v>
          </cell>
          <cell r="G1953" t="str">
            <v>TL</v>
          </cell>
          <cell r="H1953">
            <v>0</v>
          </cell>
        </row>
        <row r="1954">
          <cell r="E1954" t="str">
            <v>Sarff PVC 160 mic. A4 Opak Mavi Cilt Kapağı 100'lü Paket</v>
          </cell>
          <cell r="F1954">
            <v>0.18</v>
          </cell>
          <cell r="G1954" t="str">
            <v>TL</v>
          </cell>
          <cell r="H1954">
            <v>0</v>
          </cell>
        </row>
        <row r="1955">
          <cell r="E1955" t="str">
            <v>Sarff PVC 160 mic. A3 Şeffaf Cilt Kapağı 100'lü Paket</v>
          </cell>
          <cell r="F1955">
            <v>0.18</v>
          </cell>
          <cell r="G1955" t="str">
            <v>TL</v>
          </cell>
          <cell r="H1955">
            <v>0</v>
          </cell>
        </row>
        <row r="1956">
          <cell r="E1956" t="str">
            <v>Sarff PVC 160 mic. A3 Buzlu Şeffaf Cilt Kapağı 100'lü Paket</v>
          </cell>
          <cell r="F1956">
            <v>0.18</v>
          </cell>
          <cell r="G1956" t="str">
            <v>TL</v>
          </cell>
          <cell r="H1956">
            <v>0</v>
          </cell>
        </row>
        <row r="1957">
          <cell r="E1957" t="str">
            <v>Sarff PVC 160 mic. A3 Opak Beyaz Cilt Kapağı 100'lü Paket</v>
          </cell>
          <cell r="F1957">
            <v>0.18</v>
          </cell>
          <cell r="G1957" t="str">
            <v>TL</v>
          </cell>
          <cell r="H1957">
            <v>0</v>
          </cell>
        </row>
        <row r="1958">
          <cell r="E1958" t="str">
            <v>Sarff PVC 160 mic. A3 Opak Siyah Cilt Kapağı 100'lü Paket</v>
          </cell>
          <cell r="F1958">
            <v>0.18</v>
          </cell>
          <cell r="G1958" t="str">
            <v>TL</v>
          </cell>
          <cell r="H1958">
            <v>0</v>
          </cell>
        </row>
        <row r="1959">
          <cell r="E1959" t="str">
            <v>Sarff PVC 160 mic. A3 Opak Mavi Cilt Kapağı 100'lü Paket</v>
          </cell>
          <cell r="F1959">
            <v>0.18</v>
          </cell>
          <cell r="G1959" t="str">
            <v>TL</v>
          </cell>
          <cell r="H1959">
            <v>0</v>
          </cell>
        </row>
        <row r="1960">
          <cell r="E1960" t="str">
            <v>Sarff PVC 160 mic. A3 Opak Yeşil Cilt Kapağı 100'lü Paket</v>
          </cell>
          <cell r="F1960">
            <v>0.18</v>
          </cell>
          <cell r="G1960" t="str">
            <v>TL</v>
          </cell>
          <cell r="H1960">
            <v>0</v>
          </cell>
        </row>
        <row r="1961">
          <cell r="E1961" t="str">
            <v>Sarff PVC 160 mic. A3 Opak Kırmızı Cilt Kapağı 100'lü Paket</v>
          </cell>
          <cell r="F1961">
            <v>0.18</v>
          </cell>
          <cell r="G1961" t="str">
            <v>TL</v>
          </cell>
          <cell r="H1961">
            <v>0</v>
          </cell>
        </row>
        <row r="1962">
          <cell r="E1962" t="str">
            <v>Sarff PVC 160 mic. A3 Opak Turuncu Cilt Kapağı 100'lü Paket</v>
          </cell>
          <cell r="F1962">
            <v>0.18</v>
          </cell>
          <cell r="G1962" t="str">
            <v>TL</v>
          </cell>
          <cell r="H1962">
            <v>0</v>
          </cell>
        </row>
        <row r="1963">
          <cell r="E1963" t="str">
            <v>Sarff PVC 160 mic. A3 Opak Lacivert Cilt Kapağı 100'lü Paket</v>
          </cell>
          <cell r="F1963">
            <v>0.18</v>
          </cell>
          <cell r="G1963" t="str">
            <v>TL</v>
          </cell>
          <cell r="H1963">
            <v>0</v>
          </cell>
        </row>
        <row r="1964">
          <cell r="E1964" t="str">
            <v>Sarff PVC 160 mic. A3 Opak Sarı Cilt Kapağı 100'lü Paket</v>
          </cell>
          <cell r="F1964">
            <v>0.18</v>
          </cell>
          <cell r="G1964" t="str">
            <v>TL</v>
          </cell>
          <cell r="H1964">
            <v>0</v>
          </cell>
        </row>
        <row r="1965">
          <cell r="E1965" t="str">
            <v>Sarff PVC 160 mic. A3 Opak Gri Cilt Kapağı 100'lü Paket</v>
          </cell>
          <cell r="F1965">
            <v>0.18</v>
          </cell>
          <cell r="G1965" t="str">
            <v>TL</v>
          </cell>
          <cell r="H1965">
            <v>0</v>
          </cell>
        </row>
        <row r="1966">
          <cell r="E1966" t="str">
            <v>Sarff Karton Kapak Lacivert</v>
          </cell>
          <cell r="F1966">
            <v>0.18</v>
          </cell>
          <cell r="G1966" t="str">
            <v>TL</v>
          </cell>
          <cell r="H1966">
            <v>0</v>
          </cell>
        </row>
        <row r="1967">
          <cell r="E1967" t="str">
            <v>Sarff Karton Kapak Bordo</v>
          </cell>
          <cell r="F1967">
            <v>0.18</v>
          </cell>
          <cell r="G1967" t="str">
            <v>TL</v>
          </cell>
          <cell r="H1967">
            <v>0</v>
          </cell>
        </row>
        <row r="1968">
          <cell r="E1968" t="str">
            <v>Inter 64x90 Flipchart Kağıdı 35 Yaprak Rulo INT-699</v>
          </cell>
          <cell r="F1968">
            <v>0.18</v>
          </cell>
          <cell r="G1968" t="str">
            <v>TL</v>
          </cell>
          <cell r="H1968">
            <v>15.275250000000002</v>
          </cell>
          <cell r="I1968">
            <v>8697659881580</v>
          </cell>
        </row>
        <row r="1969">
          <cell r="E1969" t="str">
            <v>Inter 64x90 Flipchart Kağıdı 30 Yaprak Askılı Rulo INT-698</v>
          </cell>
          <cell r="F1969">
            <v>0.18</v>
          </cell>
          <cell r="G1969" t="str">
            <v>TL</v>
          </cell>
          <cell r="H1969">
            <v>17.995500000000003</v>
          </cell>
          <cell r="I1969">
            <v>8693245049679</v>
          </cell>
        </row>
        <row r="1970">
          <cell r="E1970" t="str">
            <v>Inter 64x90 Flipchart Kağıdı 20 Yaprak Rulo INT-697</v>
          </cell>
          <cell r="F1970">
            <v>0.18</v>
          </cell>
          <cell r="G1970" t="str">
            <v>TL</v>
          </cell>
          <cell r="H1970">
            <v>10.044</v>
          </cell>
          <cell r="I1970">
            <v>8697659885304</v>
          </cell>
        </row>
        <row r="1971">
          <cell r="E1971" t="str">
            <v>Mas 2602 Şeffaf Koli Bandı 45mmx40m</v>
          </cell>
          <cell r="F1971">
            <v>0.18</v>
          </cell>
          <cell r="G1971" t="str">
            <v>TL</v>
          </cell>
          <cell r="H1971">
            <v>0</v>
          </cell>
          <cell r="I1971">
            <v>8691217260206</v>
          </cell>
        </row>
        <row r="1972">
          <cell r="E1972" t="str">
            <v>Mas 2604 Şeffaf Koli Bandı 45mmx100m</v>
          </cell>
          <cell r="F1972">
            <v>0.18</v>
          </cell>
          <cell r="G1972" t="str">
            <v>TL</v>
          </cell>
          <cell r="H1972">
            <v>0</v>
          </cell>
          <cell r="I1972">
            <v>8691217260404</v>
          </cell>
        </row>
        <row r="1973">
          <cell r="E1973" t="str">
            <v>Umix Koli Bandı Makinesi</v>
          </cell>
          <cell r="F1973">
            <v>0.18</v>
          </cell>
          <cell r="G1973" t="str">
            <v>TL</v>
          </cell>
          <cell r="H1973">
            <v>13.591619999999999</v>
          </cell>
        </row>
        <row r="1974">
          <cell r="E1974" t="str">
            <v>edding 2000 Yuvarlak Uç Permanent Markör Koli Kalemi Siyah</v>
          </cell>
          <cell r="F1974">
            <v>0.18</v>
          </cell>
          <cell r="G1974" t="str">
            <v>TL</v>
          </cell>
          <cell r="H1974">
            <v>4.8964500000000006</v>
          </cell>
          <cell r="I1974">
            <v>0</v>
          </cell>
        </row>
        <row r="1975">
          <cell r="E1975" t="str">
            <v>edding 2000 Yuvarlak Uç Permanent Markör Koli Kalemi Kırmızı</v>
          </cell>
          <cell r="F1975">
            <v>0.18</v>
          </cell>
          <cell r="G1975" t="str">
            <v>TL</v>
          </cell>
          <cell r="H1975">
            <v>4.8964500000000006</v>
          </cell>
          <cell r="I1975">
            <v>0</v>
          </cell>
        </row>
        <row r="1976">
          <cell r="E1976" t="str">
            <v>edding 2000 Yuvarlak Uç Permanent Markör Koli Kalemi Yeşil</v>
          </cell>
          <cell r="F1976">
            <v>0.18</v>
          </cell>
          <cell r="G1976" t="str">
            <v>TL</v>
          </cell>
          <cell r="H1976">
            <v>4.8964500000000006</v>
          </cell>
          <cell r="I1976">
            <v>0</v>
          </cell>
        </row>
        <row r="1977">
          <cell r="E1977" t="str">
            <v>edding 2000 Yuvarlak Uç Permanent Markör Koli Kalemi Sarı</v>
          </cell>
          <cell r="F1977">
            <v>0.18</v>
          </cell>
          <cell r="G1977" t="str">
            <v>TL</v>
          </cell>
          <cell r="H1977">
            <v>4.8964500000000006</v>
          </cell>
          <cell r="I1977">
            <v>0</v>
          </cell>
        </row>
        <row r="1978">
          <cell r="E1978" t="str">
            <v>edding 2000 Yuvarlak Uç Permanent Markör Koli Kalemi Mavi</v>
          </cell>
          <cell r="F1978">
            <v>0.18</v>
          </cell>
          <cell r="G1978" t="str">
            <v>TL</v>
          </cell>
          <cell r="H1978">
            <v>4.8964500000000006</v>
          </cell>
          <cell r="I1978">
            <v>0</v>
          </cell>
        </row>
        <row r="1979">
          <cell r="E1979" t="str">
            <v>edding 2000 Yuvarlak Uç Permanent Markör Koli Kalemi Turuncu</v>
          </cell>
          <cell r="F1979">
            <v>0.18</v>
          </cell>
          <cell r="G1979" t="str">
            <v>TL</v>
          </cell>
          <cell r="H1979">
            <v>4.8964500000000006</v>
          </cell>
          <cell r="I1979">
            <v>0</v>
          </cell>
        </row>
        <row r="1980">
          <cell r="E1980" t="str">
            <v>edding 2000 Yuvarlak Uç Permanent Markör Koli Kalemi Mor</v>
          </cell>
          <cell r="F1980">
            <v>0.18</v>
          </cell>
          <cell r="G1980" t="str">
            <v>TL</v>
          </cell>
          <cell r="H1980">
            <v>4.8964500000000006</v>
          </cell>
          <cell r="I1980">
            <v>0</v>
          </cell>
        </row>
        <row r="1981">
          <cell r="E1981" t="str">
            <v>edding 2000 Yuvarlak Uç Permanent Markör Koli Kalemi Pembe</v>
          </cell>
          <cell r="F1981">
            <v>0.18</v>
          </cell>
          <cell r="G1981" t="str">
            <v>TL</v>
          </cell>
          <cell r="H1981">
            <v>4.8964500000000006</v>
          </cell>
          <cell r="I1981">
            <v>0</v>
          </cell>
        </row>
        <row r="1982">
          <cell r="E1982" t="str">
            <v>edding 2000 Yuvarlak Uç Permanent Markör Koli Kalemi Açık Mavi</v>
          </cell>
          <cell r="F1982">
            <v>0.18</v>
          </cell>
          <cell r="G1982" t="str">
            <v>TL</v>
          </cell>
          <cell r="H1982">
            <v>4.8964500000000006</v>
          </cell>
          <cell r="I1982">
            <v>0</v>
          </cell>
        </row>
        <row r="1983">
          <cell r="E1983" t="str">
            <v>edding 2200 Kesik Uç Permanent Markör Koli Kalemi Siyah</v>
          </cell>
          <cell r="F1983">
            <v>0.18</v>
          </cell>
          <cell r="G1983" t="str">
            <v>TL</v>
          </cell>
          <cell r="H1983">
            <v>4.8964500000000006</v>
          </cell>
          <cell r="I1983">
            <v>0</v>
          </cell>
        </row>
        <row r="1984">
          <cell r="E1984" t="str">
            <v>edding 2200 Kesik Uç Permanent Markör Koli Kalemi Kırmızı</v>
          </cell>
          <cell r="F1984">
            <v>0.18</v>
          </cell>
          <cell r="G1984" t="str">
            <v>TL</v>
          </cell>
          <cell r="H1984">
            <v>4.8964500000000006</v>
          </cell>
          <cell r="I1984">
            <v>0</v>
          </cell>
        </row>
        <row r="1985">
          <cell r="E1985" t="str">
            <v>edding 2200 Kesik Uç Permanent Markör Koli Kalemi Yeşil</v>
          </cell>
          <cell r="F1985">
            <v>0.18</v>
          </cell>
          <cell r="G1985" t="str">
            <v>TL</v>
          </cell>
          <cell r="H1985">
            <v>4.8964500000000006</v>
          </cell>
          <cell r="I1985">
            <v>0</v>
          </cell>
        </row>
        <row r="1986">
          <cell r="E1986" t="str">
            <v>edding 2200 Kesik Uç Permanent Markör Koli Kalemi Sarı</v>
          </cell>
          <cell r="F1986">
            <v>0.18</v>
          </cell>
          <cell r="G1986" t="str">
            <v>TL</v>
          </cell>
          <cell r="H1986">
            <v>4.8964500000000006</v>
          </cell>
          <cell r="I1986">
            <v>0</v>
          </cell>
        </row>
        <row r="1987">
          <cell r="E1987" t="str">
            <v>edding 2200 Kesik Uç Permanent Markör Koli Kalemi Mavi</v>
          </cell>
          <cell r="F1987">
            <v>0.18</v>
          </cell>
          <cell r="G1987" t="str">
            <v>TL</v>
          </cell>
          <cell r="H1987">
            <v>4.8964500000000006</v>
          </cell>
          <cell r="I1987">
            <v>0</v>
          </cell>
        </row>
        <row r="1988">
          <cell r="E1988" t="str">
            <v>edding 2200 Kesik Uç Permanent Markör Koli Kalemi Turuncu</v>
          </cell>
          <cell r="F1988">
            <v>0.18</v>
          </cell>
          <cell r="G1988" t="str">
            <v>TL</v>
          </cell>
          <cell r="H1988">
            <v>4.8964500000000006</v>
          </cell>
          <cell r="I1988">
            <v>0</v>
          </cell>
        </row>
        <row r="1989">
          <cell r="E1989" t="str">
            <v>edding 2200 Kesik Uç Permanent Markör Koli Kalemi Mor</v>
          </cell>
          <cell r="F1989">
            <v>0.18</v>
          </cell>
          <cell r="G1989" t="str">
            <v>TL</v>
          </cell>
          <cell r="H1989">
            <v>4.8964500000000006</v>
          </cell>
          <cell r="I1989">
            <v>0</v>
          </cell>
        </row>
        <row r="1990">
          <cell r="E1990" t="str">
            <v>edding 2200 Kesik Uç Permanent Markör Koli Kalemi Pembe</v>
          </cell>
          <cell r="F1990">
            <v>0.18</v>
          </cell>
          <cell r="G1990" t="str">
            <v>TL</v>
          </cell>
          <cell r="H1990">
            <v>4.8964500000000006</v>
          </cell>
          <cell r="I1990">
            <v>0</v>
          </cell>
        </row>
        <row r="1991">
          <cell r="E1991" t="str">
            <v>edding 2200 Kesik Uç Permanent Markör Koli Kalemi Açık Mavi</v>
          </cell>
          <cell r="F1991">
            <v>0.18</v>
          </cell>
          <cell r="G1991" t="str">
            <v>TL</v>
          </cell>
          <cell r="H1991">
            <v>4.8964500000000006</v>
          </cell>
          <cell r="I1991">
            <v>0</v>
          </cell>
        </row>
        <row r="1992">
          <cell r="E1992" t="str">
            <v>edding 2200 Kesik Uç Permanent Markör Koli Kalemi Kahve</v>
          </cell>
          <cell r="F1992">
            <v>0.18</v>
          </cell>
          <cell r="G1992" t="str">
            <v>TL</v>
          </cell>
          <cell r="H1992">
            <v>4.8964500000000006</v>
          </cell>
          <cell r="I1992">
            <v>0</v>
          </cell>
        </row>
        <row r="1993">
          <cell r="E1993" t="str">
            <v xml:space="preserve">Faber-Castell Grip Permanent Markör Kesik Uç Kırmızı </v>
          </cell>
          <cell r="F1993">
            <v>0.18</v>
          </cell>
          <cell r="G1993" t="str">
            <v>TL</v>
          </cell>
          <cell r="H1993">
            <v>2.6395200000000001</v>
          </cell>
          <cell r="I1993">
            <v>4005400006160</v>
          </cell>
        </row>
        <row r="1994">
          <cell r="E1994" t="str">
            <v>Faber-Castell Grip Permanent Markör Kesik Uç Mavi</v>
          </cell>
          <cell r="F1994">
            <v>0.18</v>
          </cell>
          <cell r="G1994" t="str">
            <v>TL</v>
          </cell>
          <cell r="H1994">
            <v>2.6395200000000001</v>
          </cell>
          <cell r="I1994">
            <v>4005400006184</v>
          </cell>
        </row>
        <row r="1995">
          <cell r="E1995" t="str">
            <v xml:space="preserve">Faber-Castell Grip Permanent Markör Kesik Uç Siyah </v>
          </cell>
          <cell r="F1995">
            <v>0.18</v>
          </cell>
          <cell r="G1995" t="str">
            <v>TL</v>
          </cell>
          <cell r="H1995">
            <v>2.6395200000000001</v>
          </cell>
          <cell r="I1995">
            <v>4005400006221</v>
          </cell>
        </row>
        <row r="1996">
          <cell r="E1996" t="str">
            <v>Faber-Castell Grip Permanent Markör Yuvarlak Uç Kırmızı</v>
          </cell>
          <cell r="F1996">
            <v>0.18</v>
          </cell>
          <cell r="G1996" t="str">
            <v>TL</v>
          </cell>
          <cell r="H1996">
            <v>2.6395200000000001</v>
          </cell>
          <cell r="I1996">
            <v>4005400006245</v>
          </cell>
        </row>
        <row r="1997">
          <cell r="E1997" t="str">
            <v xml:space="preserve">Faber-Castell Grip Permanent Markör Yuvarlak Uç Mavi </v>
          </cell>
          <cell r="F1997">
            <v>0.18</v>
          </cell>
          <cell r="G1997" t="str">
            <v>TL</v>
          </cell>
          <cell r="H1997">
            <v>2.6395200000000001</v>
          </cell>
          <cell r="I1997">
            <v>4005400006269</v>
          </cell>
        </row>
        <row r="1998">
          <cell r="E1998" t="str">
            <v xml:space="preserve">Faber-Castell Grip Permanent Markör Yuvarlak Uç Siyah </v>
          </cell>
          <cell r="F1998">
            <v>0.18</v>
          </cell>
          <cell r="G1998" t="str">
            <v>TL</v>
          </cell>
          <cell r="H1998">
            <v>2.6395200000000001</v>
          </cell>
          <cell r="I1998">
            <v>4005400006306</v>
          </cell>
        </row>
        <row r="1999">
          <cell r="E1999" t="str">
            <v>Avery Lazer Kargo Etiketi (199,6x143,1) 2'li -100 sayfa</v>
          </cell>
          <cell r="F1999">
            <v>0.18</v>
          </cell>
          <cell r="G1999" t="str">
            <v>TL</v>
          </cell>
          <cell r="H1999">
            <v>61.528320000000008</v>
          </cell>
        </row>
        <row r="2000">
          <cell r="E2000" t="str">
            <v>Avery Lazer Kargo Etiketi (139x99,1) 4'lü -100 sayfa</v>
          </cell>
          <cell r="F2000">
            <v>0.18</v>
          </cell>
          <cell r="G2000" t="str">
            <v>TL</v>
          </cell>
          <cell r="H2000">
            <v>61.528320000000008</v>
          </cell>
        </row>
        <row r="2001">
          <cell r="E2001" t="str">
            <v>Avery Lazer Kargo Etiketi (99,1x93,1) 6'lı-100 sayfa</v>
          </cell>
          <cell r="F2001">
            <v>0.18</v>
          </cell>
          <cell r="G2001" t="str">
            <v>TL</v>
          </cell>
          <cell r="H2001">
            <v>61.528320000000008</v>
          </cell>
        </row>
        <row r="2002">
          <cell r="E2002" t="str">
            <v>Avery Lazer Kargo Etiketi (99,1x67,7) 8'li -100 sayfa</v>
          </cell>
          <cell r="F2002">
            <v>0.18</v>
          </cell>
          <cell r="G2002" t="str">
            <v>TL</v>
          </cell>
          <cell r="H2002">
            <v>61.528320000000008</v>
          </cell>
        </row>
        <row r="2003">
          <cell r="E2003" t="str">
            <v>Avery Lazer Adres Etiketi (63,5x72) 12'li -100 sayfa</v>
          </cell>
          <cell r="F2003">
            <v>0.18</v>
          </cell>
          <cell r="G2003" t="str">
            <v>TL</v>
          </cell>
          <cell r="H2003">
            <v>61.528320000000008</v>
          </cell>
        </row>
        <row r="2004">
          <cell r="E2004" t="str">
            <v>Avery Lazer Adres Etiketi (63,5x46,6) 18'Lİ - 100 sayfa</v>
          </cell>
          <cell r="F2004">
            <v>0.18</v>
          </cell>
          <cell r="G2004" t="str">
            <v>TL</v>
          </cell>
          <cell r="H2004">
            <v>61.528320000000008</v>
          </cell>
        </row>
        <row r="2005">
          <cell r="E2005" t="str">
            <v>Avery Şeffaf Lazer Adres Etiketi (99,1x67,7) 8'li - 25 sayfa</v>
          </cell>
          <cell r="F2005">
            <v>0.18</v>
          </cell>
          <cell r="G2005" t="str">
            <v>TL</v>
          </cell>
          <cell r="H2005">
            <v>61.528320000000008</v>
          </cell>
        </row>
        <row r="2006">
          <cell r="E2006" t="str">
            <v>Avery Şeffaf Lazer Adres Etiketi (99,1x34) 16'lı- 25 sayfa</v>
          </cell>
          <cell r="F2006">
            <v>0.18</v>
          </cell>
          <cell r="G2006" t="str">
            <v>TL</v>
          </cell>
          <cell r="H2006">
            <v>61.528320000000008</v>
          </cell>
        </row>
        <row r="2007">
          <cell r="E2007" t="str">
            <v>Avery Şeffaf Lazer Adres Etiketi (63,5x38,1) 21'li- 25 sayfa</v>
          </cell>
          <cell r="F2007">
            <v>0.18</v>
          </cell>
          <cell r="G2007" t="str">
            <v>TL</v>
          </cell>
          <cell r="H2007">
            <v>61.528320000000008</v>
          </cell>
        </row>
        <row r="2008">
          <cell r="E2008" t="str">
            <v>Avery Şeffaf Lazer Adres Etiketi (38,1x21,2) 65'li - 25 sayfa</v>
          </cell>
          <cell r="F2008">
            <v>0.18</v>
          </cell>
          <cell r="G2008" t="str">
            <v>TL</v>
          </cell>
          <cell r="H2008">
            <v>61.528320000000008</v>
          </cell>
        </row>
        <row r="2009">
          <cell r="E2009" t="str">
            <v>Avery Sökülebilir Lazer Etiket (210x297)1'li- 25 sayfa</v>
          </cell>
          <cell r="F2009">
            <v>0.18</v>
          </cell>
          <cell r="G2009" t="str">
            <v>TL</v>
          </cell>
          <cell r="H2009">
            <v>21.661919999999999</v>
          </cell>
        </row>
        <row r="2010">
          <cell r="E2010" t="str">
            <v>Avery Sökülebilir Lazer Etiket (63,5x29,6) 21'li - 25 sayfa</v>
          </cell>
          <cell r="F2010">
            <v>0.18</v>
          </cell>
          <cell r="G2010" t="str">
            <v>TL</v>
          </cell>
          <cell r="H2010">
            <v>21.661919999999999</v>
          </cell>
        </row>
        <row r="2011">
          <cell r="E2011" t="str">
            <v>Avery Sökülebilir Lazer Etiket (25,4x10) 189'lu - 25 sayfa</v>
          </cell>
          <cell r="F2011">
            <v>0.18</v>
          </cell>
          <cell r="G2011" t="str">
            <v>TL</v>
          </cell>
          <cell r="H2011">
            <v>21.661919999999999</v>
          </cell>
        </row>
        <row r="2012">
          <cell r="E2012" t="str">
            <v>Avery Inkjet Adres Etiketi (99,1x67,7) 8'li - 25 sayfa</v>
          </cell>
          <cell r="F2012">
            <v>0.18</v>
          </cell>
          <cell r="G2012" t="str">
            <v>TL</v>
          </cell>
          <cell r="H2012">
            <v>26.971559999999997</v>
          </cell>
        </row>
        <row r="2013">
          <cell r="E2013" t="str">
            <v>Avery Inkjet Adres Etiketi (99,1x38,1) 14'lü - 25 sayfa</v>
          </cell>
          <cell r="F2013">
            <v>0.18</v>
          </cell>
          <cell r="G2013" t="str">
            <v>TL</v>
          </cell>
          <cell r="H2013">
            <v>26.971559999999997</v>
          </cell>
        </row>
        <row r="2014">
          <cell r="E2014" t="str">
            <v>Avery Inkjet Adres Etiketi (99,1x38,1) 14'lü - 100 sayfa</v>
          </cell>
          <cell r="F2014">
            <v>0.18</v>
          </cell>
          <cell r="G2014" t="str">
            <v>TL</v>
          </cell>
          <cell r="H2014">
            <v>61.528320000000008</v>
          </cell>
        </row>
        <row r="2015">
          <cell r="E2015" t="str">
            <v>Avery Inkjet Adres Etiketi (99,1x34) 16'lı - 100 sayfa</v>
          </cell>
          <cell r="F2015">
            <v>0.18</v>
          </cell>
          <cell r="G2015" t="str">
            <v>TL</v>
          </cell>
          <cell r="H2015">
            <v>61.528320000000008</v>
          </cell>
        </row>
        <row r="2016">
          <cell r="E2016" t="str">
            <v>Şeffaf Inkjet Adres Etiketi (199,6x289,1) 1'li- 25 sayfa</v>
          </cell>
          <cell r="F2016">
            <v>0.18</v>
          </cell>
          <cell r="G2016" t="str">
            <v>TL</v>
          </cell>
          <cell r="H2016">
            <v>0</v>
          </cell>
        </row>
        <row r="2017">
          <cell r="E2017" t="str">
            <v>Şeffaf Inkjet Adres Etiketi (99,1x38,1) 14'lü - 25 sayfa</v>
          </cell>
          <cell r="F2017">
            <v>0.18</v>
          </cell>
          <cell r="G2017" t="str">
            <v>TL</v>
          </cell>
          <cell r="H2017">
            <v>0</v>
          </cell>
        </row>
        <row r="2018">
          <cell r="E2018" t="str">
            <v>Şeffaf Inkjet Adres Etiketi (99,1x34) 16'lı - 25 sayfa</v>
          </cell>
          <cell r="F2018">
            <v>0.18</v>
          </cell>
          <cell r="G2018" t="str">
            <v>TL</v>
          </cell>
          <cell r="H2018">
            <v>0</v>
          </cell>
        </row>
        <row r="2019">
          <cell r="E2019" t="str">
            <v>Şeffaf Inkjet Adres Etiketi (63,5x38,1) 21'li- 25 sayfa</v>
          </cell>
          <cell r="F2019">
            <v>0.18</v>
          </cell>
          <cell r="G2019" t="str">
            <v>TL</v>
          </cell>
          <cell r="H2019">
            <v>0</v>
          </cell>
        </row>
        <row r="2020">
          <cell r="E2020" t="str">
            <v>Mas 2610 Çift Taraflı Bant 12mm x 25m</v>
          </cell>
          <cell r="F2020">
            <v>0.18</v>
          </cell>
          <cell r="G2020" t="str">
            <v>TL</v>
          </cell>
          <cell r="H2020">
            <v>1.7189951999999999</v>
          </cell>
          <cell r="I2020">
            <v>8691217261005</v>
          </cell>
        </row>
        <row r="2021">
          <cell r="E2021" t="str">
            <v>Mas 2611 Çift Taraflı Bant 15mm x 25m</v>
          </cell>
          <cell r="F2021">
            <v>0.18</v>
          </cell>
          <cell r="G2021" t="str">
            <v>TL</v>
          </cell>
          <cell r="H2021">
            <v>2.0498816</v>
          </cell>
          <cell r="I2021">
            <v>8691217261104</v>
          </cell>
        </row>
        <row r="2022">
          <cell r="E2022" t="str">
            <v>Mas 2612 Çift Taraflı Bant 19mm x 25m</v>
          </cell>
          <cell r="F2022">
            <v>0.18</v>
          </cell>
          <cell r="G2022" t="str">
            <v>TL</v>
          </cell>
          <cell r="H2022">
            <v>2.5098943999999999</v>
          </cell>
          <cell r="I2022">
            <v>8691217261203</v>
          </cell>
        </row>
        <row r="2023">
          <cell r="E2023" t="str">
            <v>Mas 2613 Çift Taraflı Bant 25mm x 25m</v>
          </cell>
          <cell r="F2023">
            <v>0.18</v>
          </cell>
          <cell r="G2023" t="str">
            <v>TL</v>
          </cell>
          <cell r="H2023">
            <v>3.1716671999999999</v>
          </cell>
          <cell r="I2023">
            <v>8691217261302</v>
          </cell>
        </row>
        <row r="2024">
          <cell r="E2024" t="str">
            <v>Mas 2614 Çift Taraflı Bant 38mm x 25m</v>
          </cell>
          <cell r="F2024">
            <v>0.18</v>
          </cell>
          <cell r="G2024" t="str">
            <v>TL</v>
          </cell>
          <cell r="H2024">
            <v>4.7696064000000007</v>
          </cell>
          <cell r="I2024">
            <v>8691217261401</v>
          </cell>
        </row>
        <row r="2025">
          <cell r="E2025" t="str">
            <v>Mas 2615 Çift Taraflı Bant 45mm x 25m</v>
          </cell>
          <cell r="F2025">
            <v>0.18</v>
          </cell>
          <cell r="G2025" t="str">
            <v>TL</v>
          </cell>
          <cell r="H2025">
            <v>5.5927872000000001</v>
          </cell>
          <cell r="I2025">
            <v>8691217261500</v>
          </cell>
        </row>
        <row r="2026">
          <cell r="E2026" t="str">
            <v>Adel Çift Taraflı Bant 12mmx25m</v>
          </cell>
          <cell r="F2026">
            <v>0.18</v>
          </cell>
          <cell r="G2026" t="str">
            <v>TL</v>
          </cell>
          <cell r="H2026">
            <v>1.0152000000000001</v>
          </cell>
          <cell r="I2026">
            <v>8690826012121</v>
          </cell>
        </row>
        <row r="2027">
          <cell r="E2027" t="str">
            <v>Adel Çift Taraflı Bant 15mmx25m</v>
          </cell>
          <cell r="F2027">
            <v>0.18</v>
          </cell>
          <cell r="G2027" t="str">
            <v>TL</v>
          </cell>
          <cell r="H2027">
            <v>1.2689999999999999</v>
          </cell>
          <cell r="I2027">
            <v>8690826012138</v>
          </cell>
        </row>
        <row r="2028">
          <cell r="E2028" t="str">
            <v>Adel Çift Taraflı Bant 19mmx25m</v>
          </cell>
          <cell r="F2028">
            <v>0.18</v>
          </cell>
          <cell r="G2028" t="str">
            <v>TL</v>
          </cell>
          <cell r="H2028">
            <v>1.6074000000000002</v>
          </cell>
          <cell r="I2028">
            <v>8690826012145</v>
          </cell>
        </row>
        <row r="2029">
          <cell r="E2029" t="str">
            <v>Adel Çift Taraflı Bant 25mmx25m</v>
          </cell>
          <cell r="F2029">
            <v>0.18</v>
          </cell>
          <cell r="G2029" t="str">
            <v>TL</v>
          </cell>
          <cell r="H2029">
            <v>2.1149999999999998</v>
          </cell>
          <cell r="I2029">
            <v>8690826012152</v>
          </cell>
        </row>
        <row r="2030">
          <cell r="E2030" t="str">
            <v>Adel Çift Taraflı Bant 38mmx25m</v>
          </cell>
          <cell r="F2030">
            <v>0.18</v>
          </cell>
          <cell r="G2030" t="str">
            <v>TL</v>
          </cell>
          <cell r="H2030">
            <v>3.1301999999999999</v>
          </cell>
          <cell r="I2030">
            <v>8690826012169</v>
          </cell>
        </row>
        <row r="2031">
          <cell r="E2031" t="str">
            <v>Adel Çift Taraflı Bant 50mmx25m</v>
          </cell>
          <cell r="F2031">
            <v>0.18</v>
          </cell>
          <cell r="G2031" t="str">
            <v>TL</v>
          </cell>
          <cell r="H2031">
            <v>4.1453999999999986</v>
          </cell>
          <cell r="I2031">
            <v>8690826012176</v>
          </cell>
        </row>
        <row r="2032">
          <cell r="E2032" t="str">
            <v>Tecno Multi Speed 80 Gr. A4 Fotokopi Kağıdı (5'Li Paket /Koli)</v>
          </cell>
          <cell r="F2032">
            <v>0.08</v>
          </cell>
          <cell r="G2032" t="str">
            <v>USD</v>
          </cell>
          <cell r="H2032">
            <v>0</v>
          </cell>
        </row>
        <row r="2033">
          <cell r="E2033" t="str">
            <v>SvetoCopy A4 80 Gr/m² Fotokopi Kağıdı (5'li Paket / Koli)</v>
          </cell>
          <cell r="F2033">
            <v>0.08</v>
          </cell>
          <cell r="G2033" t="str">
            <v>USD</v>
          </cell>
          <cell r="H2033">
            <v>0</v>
          </cell>
        </row>
        <row r="2034">
          <cell r="E2034" t="str">
            <v>Navigator A4 80 Gr/m² Fotokopi Kağıdı (5'li Paket / Koli)</v>
          </cell>
          <cell r="F2034">
            <v>0.08</v>
          </cell>
          <cell r="G2034" t="str">
            <v>USD</v>
          </cell>
          <cell r="H2034">
            <v>0</v>
          </cell>
        </row>
        <row r="2035">
          <cell r="E2035" t="str">
            <v>Xerox Business A4 80 Gr/m² 500 Adt/Pk Fotokopi Kağıdı (5'li Paket/Koli)</v>
          </cell>
          <cell r="F2035">
            <v>0.08</v>
          </cell>
          <cell r="G2035" t="str">
            <v>USD</v>
          </cell>
          <cell r="H2035">
            <v>0</v>
          </cell>
        </row>
        <row r="2036">
          <cell r="E2036" t="str">
            <v>Xerox Digital Paper A4 80 Gr/m² 500 Adt/Pk Fotokopi Kağıdı (5'li Paket/Koli)</v>
          </cell>
          <cell r="F2036">
            <v>0.08</v>
          </cell>
          <cell r="G2036" t="str">
            <v>USD</v>
          </cell>
          <cell r="H2036">
            <v>0</v>
          </cell>
        </row>
        <row r="2037">
          <cell r="E2037" t="str">
            <v>SvetoCopy A3 80 Gr/m² Fotokopi Kağıdı 500 Ad/paket</v>
          </cell>
          <cell r="F2037">
            <v>0.08</v>
          </cell>
          <cell r="G2037" t="str">
            <v>USD</v>
          </cell>
          <cell r="H2037">
            <v>0</v>
          </cell>
        </row>
        <row r="2038">
          <cell r="E2038" t="str">
            <v>Navigator A3 80 Gr/m² Fotokopi Kağıdı 500 Ad/paket</v>
          </cell>
          <cell r="F2038">
            <v>0.08</v>
          </cell>
          <cell r="G2038" t="str">
            <v>USD</v>
          </cell>
          <cell r="H2038">
            <v>0</v>
          </cell>
        </row>
        <row r="2039">
          <cell r="E2039" t="str">
            <v>Tecno Multi Speed 80 Gr. A4 Fotokopi Kağıdı 500 Ad/paket</v>
          </cell>
          <cell r="F2039">
            <v>0.08</v>
          </cell>
          <cell r="G2039" t="str">
            <v>USD</v>
          </cell>
          <cell r="H2039">
            <v>0</v>
          </cell>
        </row>
        <row r="2040">
          <cell r="E2040" t="str">
            <v>SvetoCopy A4 80 Gr/m² Fotokopi Kağıdı 500 Ad/paket</v>
          </cell>
          <cell r="F2040">
            <v>0.08</v>
          </cell>
          <cell r="G2040" t="str">
            <v>USD</v>
          </cell>
          <cell r="H2040">
            <v>0</v>
          </cell>
        </row>
        <row r="2041">
          <cell r="E2041" t="str">
            <v>Navigator A4 80 Gr/m² Fotokopi Kağıdı 500 Ad/paket</v>
          </cell>
          <cell r="F2041">
            <v>0.08</v>
          </cell>
          <cell r="G2041" t="str">
            <v>USD</v>
          </cell>
          <cell r="H2041">
            <v>0</v>
          </cell>
        </row>
        <row r="2042">
          <cell r="E2042" t="str">
            <v>Xerox Business A4 80 Gr/m² 500 Adt/Pk Fotokopi Kağıdı 500 Ad/paket</v>
          </cell>
          <cell r="F2042">
            <v>0.08</v>
          </cell>
          <cell r="G2042" t="str">
            <v>USD</v>
          </cell>
          <cell r="H2042">
            <v>0</v>
          </cell>
        </row>
        <row r="2043">
          <cell r="E2043" t="str">
            <v>Xerox Digital Paper A4 80 Gr/m² 500 Adt/Pk Fotokopi Kağıdı 500 Ad/paket</v>
          </cell>
          <cell r="F2043">
            <v>0.08</v>
          </cell>
          <cell r="G2043" t="str">
            <v>USD</v>
          </cell>
          <cell r="H2043">
            <v>0</v>
          </cell>
        </row>
        <row r="2044">
          <cell r="E2044" t="str">
            <v>Mopak 11X24 Sürekli Form 1/N 60 Gr 2000'Li</v>
          </cell>
          <cell r="F2044">
            <v>0.18</v>
          </cell>
          <cell r="G2044">
            <v>0</v>
          </cell>
          <cell r="H2044">
            <v>0</v>
          </cell>
        </row>
        <row r="2045">
          <cell r="E2045" t="str">
            <v xml:space="preserve">Mopak 11X24 Sürekli Form 2/N  60 Gr 500'Lü </v>
          </cell>
          <cell r="F2045">
            <v>0.18</v>
          </cell>
          <cell r="G2045">
            <v>0</v>
          </cell>
          <cell r="H2045">
            <v>0</v>
          </cell>
        </row>
        <row r="2046">
          <cell r="E2046" t="str">
            <v xml:space="preserve">Mopak 11X24 Sürekli Form 3/N 60 Gr 500'Lü </v>
          </cell>
          <cell r="F2046">
            <v>0.18</v>
          </cell>
          <cell r="G2046">
            <v>0</v>
          </cell>
          <cell r="H2046">
            <v>0</v>
          </cell>
        </row>
        <row r="2047">
          <cell r="E2047" t="str">
            <v xml:space="preserve">Mopak 11X24 Sürekli Form 1/N 60 Gr 5.5 2000'li </v>
          </cell>
          <cell r="F2047">
            <v>0.18</v>
          </cell>
          <cell r="G2047">
            <v>0</v>
          </cell>
          <cell r="H2047">
            <v>0</v>
          </cell>
        </row>
        <row r="2048">
          <cell r="E2048" t="str">
            <v>Umur Sürekli Form 11X24 70 Gr 1/N 2000'Li</v>
          </cell>
          <cell r="F2048">
            <v>0.18</v>
          </cell>
          <cell r="G2048">
            <v>0</v>
          </cell>
          <cell r="H2048">
            <v>0</v>
          </cell>
        </row>
        <row r="2049">
          <cell r="E2049" t="str">
            <v>Umur Sürekli Form 11X24 60 Gr 1/N 2000'Li</v>
          </cell>
          <cell r="F2049">
            <v>0.18</v>
          </cell>
          <cell r="G2049">
            <v>0</v>
          </cell>
          <cell r="H2049">
            <v>0</v>
          </cell>
        </row>
        <row r="2050">
          <cell r="E2050" t="str">
            <v>Umur Sürekli Form 11X24 60 Gr 2/N 1000'Li</v>
          </cell>
          <cell r="F2050">
            <v>0.18</v>
          </cell>
          <cell r="G2050">
            <v>0</v>
          </cell>
          <cell r="H2050">
            <v>0</v>
          </cell>
        </row>
        <row r="2051">
          <cell r="E2051" t="str">
            <v>Umur Sürekli Form 11X24 60 Gr 3/N 500'Lü</v>
          </cell>
          <cell r="F2051">
            <v>0.18</v>
          </cell>
          <cell r="G2051">
            <v>0</v>
          </cell>
          <cell r="H2051">
            <v>0</v>
          </cell>
        </row>
        <row r="2052">
          <cell r="E2052" t="str">
            <v>Xerox Colotech A4 100 Gr/m² 500 Ad/pk Fotokopi Kağıdı</v>
          </cell>
          <cell r="F2052">
            <v>0.18</v>
          </cell>
          <cell r="G2052">
            <v>0</v>
          </cell>
          <cell r="H2052">
            <v>0</v>
          </cell>
        </row>
        <row r="2053">
          <cell r="E2053" t="str">
            <v>Xerox Colotech A4 Fotokopi Kağıdı 120gr 500 Sayfa</v>
          </cell>
          <cell r="F2053">
            <v>0.18</v>
          </cell>
          <cell r="G2053">
            <v>0</v>
          </cell>
          <cell r="H2053">
            <v>0</v>
          </cell>
        </row>
        <row r="2054">
          <cell r="E2054" t="str">
            <v>Xerox Colotech A4 120 Gr/m²  500 Ad/pk Fotokopi Kağıdı</v>
          </cell>
          <cell r="F2054">
            <v>0.18</v>
          </cell>
          <cell r="G2054">
            <v>0</v>
          </cell>
          <cell r="H2054">
            <v>0</v>
          </cell>
        </row>
        <row r="2055">
          <cell r="E2055" t="str">
            <v>Xerox Colotech A4 Fotokopi Kağıdı 200gr 250 Sayfa</v>
          </cell>
          <cell r="F2055">
            <v>0.18</v>
          </cell>
          <cell r="G2055">
            <v>0</v>
          </cell>
          <cell r="H2055">
            <v>0</v>
          </cell>
        </row>
        <row r="2056">
          <cell r="E2056" t="str">
            <v>Xerox Colotech A4 Fotokopi Kağıdı 90gr 500 Sayfa</v>
          </cell>
          <cell r="F2056">
            <v>0.18</v>
          </cell>
          <cell r="G2056">
            <v>0</v>
          </cell>
          <cell r="H2056">
            <v>0</v>
          </cell>
        </row>
        <row r="2057">
          <cell r="E2057" t="str">
            <v>Xerox Colotech A4 Fotokopi Kağıdı 250gr 250 Sayfa</v>
          </cell>
          <cell r="F2057">
            <v>0.18</v>
          </cell>
          <cell r="G2057">
            <v>0</v>
          </cell>
          <cell r="H2057">
            <v>0</v>
          </cell>
        </row>
        <row r="2058">
          <cell r="E2058" t="str">
            <v>Xerox Colotech A3 Fotokopi Kağıdı 160gr 250 Sayfa</v>
          </cell>
          <cell r="F2058">
            <v>0.18</v>
          </cell>
          <cell r="G2058">
            <v>0</v>
          </cell>
          <cell r="H2058">
            <v>0</v>
          </cell>
        </row>
        <row r="2059">
          <cell r="E2059" t="str">
            <v>Xerox Colotech A3 Fotokopi Kağıdı 220gr 250 Sayfa</v>
          </cell>
          <cell r="F2059">
            <v>0.18</v>
          </cell>
          <cell r="G2059">
            <v>0</v>
          </cell>
          <cell r="H2059">
            <v>0</v>
          </cell>
        </row>
        <row r="2060">
          <cell r="E2060" t="str">
            <v>Xerox Colotech A3 250 Gr/m² 250 Adt/Pk Fotokopi Kağıdı</v>
          </cell>
          <cell r="F2060">
            <v>0.18</v>
          </cell>
          <cell r="G2060">
            <v>0</v>
          </cell>
          <cell r="H2060">
            <v>0</v>
          </cell>
        </row>
        <row r="2061">
          <cell r="E2061" t="str">
            <v>Xerox Colotech A4 250 Gr/m² 250 Ad/pk Fotokopi Kağıdı</v>
          </cell>
          <cell r="F2061">
            <v>0.18</v>
          </cell>
          <cell r="G2061">
            <v>0</v>
          </cell>
          <cell r="H2061">
            <v>0</v>
          </cell>
        </row>
        <row r="2062">
          <cell r="E2062" t="str">
            <v>Xerox Colotech A4 90 Gr/m² 500 Adt/Pk Fotokopi Kağıdı</v>
          </cell>
          <cell r="F2062">
            <v>0.18</v>
          </cell>
          <cell r="G2062">
            <v>0</v>
          </cell>
          <cell r="H2062">
            <v>0</v>
          </cell>
        </row>
        <row r="2063">
          <cell r="E2063" t="str">
            <v>Xerox Colotech A4 Fotokopi Kağıdı 100gr 500 Sayfa</v>
          </cell>
          <cell r="F2063">
            <v>0.18</v>
          </cell>
          <cell r="G2063">
            <v>0</v>
          </cell>
          <cell r="H2063">
            <v>0</v>
          </cell>
        </row>
        <row r="2064">
          <cell r="E2064" t="str">
            <v>Xerox Colotech A4 Fotokopi Kağıdı 220gr 250 Sayfa</v>
          </cell>
          <cell r="F2064">
            <v>0.18</v>
          </cell>
          <cell r="G2064">
            <v>0</v>
          </cell>
          <cell r="H2064">
            <v>0</v>
          </cell>
        </row>
        <row r="2065">
          <cell r="E2065" t="str">
            <v>Noki Renkli Fotokopi Kağıdı 100'lü</v>
          </cell>
          <cell r="F2065">
            <v>0.08</v>
          </cell>
          <cell r="G2065">
            <v>0</v>
          </cell>
          <cell r="H2065">
            <v>4.8099999999999996</v>
          </cell>
          <cell r="I2065">
            <v>8693245891049</v>
          </cell>
        </row>
        <row r="2066">
          <cell r="E2066" t="str">
            <v>Adeland Renkli Fotokopi Kağıdı 5 Pastel Renk, 100'lü</v>
          </cell>
          <cell r="F2066">
            <v>0.08</v>
          </cell>
          <cell r="G2066">
            <v>0</v>
          </cell>
          <cell r="H2066">
            <v>3.7224000000000004</v>
          </cell>
          <cell r="I2066">
            <v>8690826170968</v>
          </cell>
        </row>
        <row r="2067">
          <cell r="E2067" t="str">
            <v>Adeland Renkli Fotokopi Kağıdı 5 Canlı Renk, 100'lü</v>
          </cell>
          <cell r="F2067">
            <v>0.08</v>
          </cell>
          <cell r="G2067">
            <v>0</v>
          </cell>
          <cell r="H2067">
            <v>3.7224000000000004</v>
          </cell>
          <cell r="I2067">
            <v>8690826171002</v>
          </cell>
        </row>
        <row r="2068">
          <cell r="E2068" t="str">
            <v>Xerox Symphony A4 80 Gr/m² Renkli Fotokopi Kağıdı Kırmızı</v>
          </cell>
          <cell r="F2068">
            <v>0.08</v>
          </cell>
          <cell r="G2068">
            <v>0</v>
          </cell>
          <cell r="H2068">
            <v>0</v>
          </cell>
        </row>
        <row r="2069">
          <cell r="E2069" t="str">
            <v>Xerox Symphony Renkli Fotokopi Kağıdı A4 80gr Lila</v>
          </cell>
          <cell r="F2069">
            <v>0.08</v>
          </cell>
          <cell r="G2069">
            <v>0</v>
          </cell>
          <cell r="H2069">
            <v>0</v>
          </cell>
        </row>
        <row r="2070">
          <cell r="E2070" t="str">
            <v>Xerox Symphony A4 80 Gr/m² Renkli Fotokopi Kağıdı Açık Yeşil</v>
          </cell>
          <cell r="F2070">
            <v>0.08</v>
          </cell>
          <cell r="G2070">
            <v>0</v>
          </cell>
          <cell r="H2070">
            <v>0</v>
          </cell>
        </row>
        <row r="2071">
          <cell r="E2071" t="str">
            <v>Xerox Symphony Renkli Fotokopi Kağıdı A4 80gr Krem</v>
          </cell>
          <cell r="F2071">
            <v>0.08</v>
          </cell>
          <cell r="G2071">
            <v>0</v>
          </cell>
          <cell r="H2071">
            <v>0</v>
          </cell>
        </row>
        <row r="2072">
          <cell r="E2072" t="str">
            <v>Xerox Symphony A4 80 Gr/m² Renkli Fotokopi Kağıdı Açık Mavi</v>
          </cell>
          <cell r="F2072">
            <v>0.08</v>
          </cell>
          <cell r="G2072">
            <v>0</v>
          </cell>
          <cell r="H2072">
            <v>0</v>
          </cell>
        </row>
        <row r="2073">
          <cell r="E2073" t="str">
            <v>Xerox Symphony Renkli Fotokopi Kağıdı A4 80gr Somon</v>
          </cell>
          <cell r="F2073">
            <v>0.08</v>
          </cell>
          <cell r="G2073">
            <v>0</v>
          </cell>
          <cell r="H2073">
            <v>0</v>
          </cell>
        </row>
        <row r="2074">
          <cell r="E2074" t="str">
            <v>Hp Q2510A Gündelık Parlak Fotoğraf Kağıdı-100 Yaprak/A4/210 x 297 mm 200G/M2</v>
          </cell>
          <cell r="F2074">
            <v>0.18</v>
          </cell>
          <cell r="G2074">
            <v>0</v>
          </cell>
          <cell r="H2074">
            <v>0</v>
          </cell>
        </row>
        <row r="2075">
          <cell r="E2075" t="str">
            <v>Hp Q8692a Avantajlı Parlak Fotoğraf Kağıdı-100 Yaprak/10 X 15 cm Kenar Boşluksuz</v>
          </cell>
          <cell r="F2075">
            <v>0.18</v>
          </cell>
          <cell r="G2075">
            <v>0</v>
          </cell>
          <cell r="H2075">
            <v>0</v>
          </cell>
        </row>
        <row r="2076">
          <cell r="E2076" t="str">
            <v>Epson C13S042044 10X15 cm Glossy Fotoğraf Kağıdı (225g/m2 20 Sayfa)</v>
          </cell>
          <cell r="F2076">
            <v>0.18</v>
          </cell>
          <cell r="G2076">
            <v>0</v>
          </cell>
          <cell r="H2076">
            <v>0</v>
          </cell>
        </row>
        <row r="2077">
          <cell r="E2077" t="str">
            <v>Epson 41061 Deskjet Paper (Fotoğraf Kağıdı) (EPSSO41061)</v>
          </cell>
          <cell r="F2077">
            <v>0.18</v>
          </cell>
          <cell r="G2077">
            <v>0</v>
          </cell>
          <cell r="H2077">
            <v>0</v>
          </cell>
        </row>
        <row r="2078">
          <cell r="E2078" t="str">
            <v>Tanex 240 Gr A4 Fotoğraf Kağıdı 20 Ad.</v>
          </cell>
          <cell r="F2078">
            <v>0.18</v>
          </cell>
          <cell r="G2078">
            <v>0</v>
          </cell>
          <cell r="H2078">
            <v>0</v>
          </cell>
        </row>
        <row r="2079">
          <cell r="E2079" t="str">
            <v>HP Q6550A A4 200 g/m² 100 AD/PK  Fotoğraf Kağıdı</v>
          </cell>
          <cell r="F2079">
            <v>0.18</v>
          </cell>
          <cell r="G2079">
            <v>0</v>
          </cell>
          <cell r="H2079">
            <v>0</v>
          </cell>
        </row>
        <row r="2080">
          <cell r="E2080" t="str">
            <v>Esselte Faks Kağıdı  30m</v>
          </cell>
          <cell r="F2080">
            <v>0.18</v>
          </cell>
          <cell r="G2080">
            <v>0</v>
          </cell>
          <cell r="H2080">
            <v>4.99</v>
          </cell>
          <cell r="I2080">
            <v>0</v>
          </cell>
        </row>
        <row r="2081">
          <cell r="E2081" t="str">
            <v>Esselte Faks Kağıdı 100m</v>
          </cell>
          <cell r="F2081">
            <v>0.18</v>
          </cell>
          <cell r="G2081">
            <v>0</v>
          </cell>
          <cell r="H2081">
            <v>12.69</v>
          </cell>
          <cell r="I2081">
            <v>0</v>
          </cell>
        </row>
        <row r="2082">
          <cell r="E2082" t="str">
            <v>Noki Memo 38x51 Yapışkanlı Not Kağıdı 12005</v>
          </cell>
          <cell r="F2082">
            <v>0.18</v>
          </cell>
          <cell r="G2082">
            <v>0</v>
          </cell>
          <cell r="H2082">
            <v>0.46</v>
          </cell>
          <cell r="I2082">
            <v>8716931000362</v>
          </cell>
        </row>
        <row r="2083">
          <cell r="E2083" t="str">
            <v>Noki Memo 38x51 Yapışkanlı Not Kağıdı Karışık Neon Renk 12005N</v>
          </cell>
          <cell r="F2083">
            <v>0.18</v>
          </cell>
          <cell r="G2083">
            <v>0</v>
          </cell>
          <cell r="H2083">
            <v>0.59</v>
          </cell>
          <cell r="I2083">
            <v>8693245016817</v>
          </cell>
        </row>
        <row r="2084">
          <cell r="E2084" t="str">
            <v>Noki Memo 51x75 Yapışkanlı Not Kağıdı 12006</v>
          </cell>
          <cell r="F2084">
            <v>0.18</v>
          </cell>
          <cell r="G2084">
            <v>0</v>
          </cell>
          <cell r="H2084">
            <v>0.74</v>
          </cell>
          <cell r="I2084">
            <v>8693245857038</v>
          </cell>
        </row>
        <row r="2085">
          <cell r="E2085" t="str">
            <v>Noki Memo 51x75 Yapışkanlı Not Kağıdı Pembe 12006P</v>
          </cell>
          <cell r="F2085">
            <v>0.18</v>
          </cell>
          <cell r="G2085">
            <v>0</v>
          </cell>
          <cell r="H2085">
            <v>0.84</v>
          </cell>
          <cell r="I2085">
            <v>8693245016824</v>
          </cell>
        </row>
        <row r="2086">
          <cell r="E2086" t="str">
            <v>Noki Memo 51x75 Yapışkanlı Not Kağıdı Limon Sarı 12006S</v>
          </cell>
          <cell r="F2086">
            <v>0.18</v>
          </cell>
          <cell r="G2086">
            <v>0</v>
          </cell>
          <cell r="H2086">
            <v>0.84</v>
          </cell>
          <cell r="I2086">
            <v>8693245016855</v>
          </cell>
        </row>
        <row r="2087">
          <cell r="E2087" t="str">
            <v>Noki Memo 51x75 Yapışkanlı Not Kağıdı Turuncu 12006Y</v>
          </cell>
          <cell r="F2087">
            <v>0.18</v>
          </cell>
          <cell r="G2087">
            <v>0</v>
          </cell>
          <cell r="H2087">
            <v>0.84</v>
          </cell>
          <cell r="I2087">
            <v>8693245016848</v>
          </cell>
        </row>
        <row r="2088">
          <cell r="E2088" t="str">
            <v>Noki Memo 51x75 Yapışkanlı Not Kağıdı Yeşil 12006T</v>
          </cell>
          <cell r="F2088">
            <v>0.18</v>
          </cell>
          <cell r="G2088">
            <v>0</v>
          </cell>
          <cell r="H2088">
            <v>0.84</v>
          </cell>
          <cell r="I2088">
            <v>8693245016862</v>
          </cell>
        </row>
        <row r="2089">
          <cell r="E2089" t="str">
            <v>Noki Memo 75x75 Yapışkanlı Not Kağıdı 12007</v>
          </cell>
          <cell r="F2089">
            <v>0.18</v>
          </cell>
          <cell r="G2089">
            <v>0</v>
          </cell>
          <cell r="H2089">
            <v>0.82</v>
          </cell>
          <cell r="I2089">
            <v>8693245857052</v>
          </cell>
        </row>
        <row r="2090">
          <cell r="E2090" t="str">
            <v>Noki Memo 75x102 Yapışkanlı Not Kağıdı 12008</v>
          </cell>
          <cell r="F2090">
            <v>0.18</v>
          </cell>
          <cell r="G2090">
            <v>0</v>
          </cell>
          <cell r="H2090">
            <v>1.2136499999999999</v>
          </cell>
          <cell r="I2090">
            <v>8693245857076</v>
          </cell>
        </row>
        <row r="2091">
          <cell r="E2091" t="str">
            <v>Noki Memo 75x127 Yapışkanlı Not Kağıdı 12009</v>
          </cell>
          <cell r="F2091">
            <v>0.18</v>
          </cell>
          <cell r="G2091">
            <v>0</v>
          </cell>
          <cell r="H2091">
            <v>1.46475</v>
          </cell>
          <cell r="I2091">
            <v>8693245857090</v>
          </cell>
        </row>
        <row r="2092">
          <cell r="E2092" t="str">
            <v>Noki Memo 100x100 Yapışkanlı Not Kağıdı Küp Neon 6 Renk</v>
          </cell>
          <cell r="F2092">
            <v>0.18</v>
          </cell>
          <cell r="G2092">
            <v>0</v>
          </cell>
          <cell r="H2092">
            <v>8.1999999999999993</v>
          </cell>
          <cell r="I2092">
            <v>8693245038505</v>
          </cell>
        </row>
        <row r="2093">
          <cell r="E2093" t="str">
            <v>Noki Memo 75x75 Yapışkanlı Not Kağıdı Küp Neon 12012</v>
          </cell>
          <cell r="F2093">
            <v>0.18</v>
          </cell>
          <cell r="G2093">
            <v>0</v>
          </cell>
          <cell r="H2093">
            <v>4.8499999999999996</v>
          </cell>
          <cell r="I2093">
            <v>8693245081877</v>
          </cell>
        </row>
        <row r="2094">
          <cell r="E2094" t="str">
            <v>Noki Memo 75x75 Yapışkanlı Not Kağıdı Küp Pastel 12013</v>
          </cell>
          <cell r="F2094">
            <v>0.18</v>
          </cell>
          <cell r="G2094">
            <v>0</v>
          </cell>
          <cell r="H2094">
            <v>3.56</v>
          </cell>
          <cell r="I2094">
            <v>8693245081853</v>
          </cell>
        </row>
        <row r="2095">
          <cell r="E2095" t="str">
            <v>Noki Memo Film Index 12050</v>
          </cell>
          <cell r="F2095">
            <v>0.18</v>
          </cell>
          <cell r="G2095">
            <v>0</v>
          </cell>
          <cell r="H2095">
            <v>1.17</v>
          </cell>
          <cell r="I2095">
            <v>8693245857120</v>
          </cell>
        </row>
        <row r="2096">
          <cell r="E2096" t="str">
            <v>Noki Memo Kağıt Index 5 Renk 100 Yaprak</v>
          </cell>
          <cell r="F2096">
            <v>0.18</v>
          </cell>
          <cell r="G2096">
            <v>0</v>
          </cell>
          <cell r="H2096">
            <v>1.26</v>
          </cell>
          <cell r="I2096">
            <v>8693245000755</v>
          </cell>
        </row>
        <row r="2097">
          <cell r="E2097" t="str">
            <v>Noki Memo 75x75 Yapışkanlı Not Kağıdı Limon Sarı 12133</v>
          </cell>
          <cell r="F2097">
            <v>0.18</v>
          </cell>
          <cell r="G2097">
            <v>0</v>
          </cell>
          <cell r="H2097">
            <v>1</v>
          </cell>
          <cell r="I2097">
            <v>8693245081891</v>
          </cell>
        </row>
        <row r="2098">
          <cell r="E2098" t="str">
            <v>Noki Memo 75x75 Yapışkanlı Not Kağıdı Turuncu 12164</v>
          </cell>
          <cell r="F2098">
            <v>0.18</v>
          </cell>
          <cell r="G2098">
            <v>0</v>
          </cell>
          <cell r="H2098">
            <v>1</v>
          </cell>
          <cell r="I2098">
            <v>8693245857151</v>
          </cell>
        </row>
        <row r="2099">
          <cell r="E2099" t="str">
            <v>Noki Memo 75x75 Yapışkanlı Not Kağıdı Koyu Pembe 12165</v>
          </cell>
          <cell r="F2099">
            <v>0.18</v>
          </cell>
          <cell r="G2099">
            <v>0</v>
          </cell>
          <cell r="H2099">
            <v>1</v>
          </cell>
          <cell r="I2099">
            <v>8693245857359</v>
          </cell>
        </row>
        <row r="2100">
          <cell r="E2100" t="str">
            <v>Noki Memo 75x75 Yapışkanlı Not Kağıdı Açık Pembe 12166</v>
          </cell>
          <cell r="F2100">
            <v>0.18</v>
          </cell>
          <cell r="G2100">
            <v>0</v>
          </cell>
          <cell r="H2100">
            <v>1</v>
          </cell>
          <cell r="I2100">
            <v>8693245857250</v>
          </cell>
        </row>
        <row r="2101">
          <cell r="E2101" t="str">
            <v>Noki Memo 75x75 Yapışkanlı Not Kağıdı Yeşil 12211</v>
          </cell>
          <cell r="F2101">
            <v>0.18</v>
          </cell>
          <cell r="G2101">
            <v>0</v>
          </cell>
          <cell r="H2101">
            <v>1</v>
          </cell>
          <cell r="I2101">
            <v>8693245031285</v>
          </cell>
        </row>
        <row r="2102">
          <cell r="E2102" t="str">
            <v>Noki Memo 50x50 Pastel Küp Blok 12203</v>
          </cell>
          <cell r="F2102">
            <v>0.18</v>
          </cell>
          <cell r="G2102">
            <v>0</v>
          </cell>
          <cell r="H2102">
            <v>1.67</v>
          </cell>
          <cell r="I2102">
            <v>8693245037867</v>
          </cell>
        </row>
        <row r="2103">
          <cell r="E2103" t="str">
            <v>Noki Memo Kalp Şekilli Yapışkanlı Not Kağıdı 5 Renk 250 Sayfa 12356</v>
          </cell>
          <cell r="F2103">
            <v>0.18</v>
          </cell>
          <cell r="G2103">
            <v>0</v>
          </cell>
          <cell r="H2103">
            <v>3.22</v>
          </cell>
          <cell r="I2103">
            <v>8693245012888</v>
          </cell>
        </row>
        <row r="2104">
          <cell r="E2104" t="str">
            <v>Noki Memo Çiçek Şekilli Yapışkanlı Not Kağıdı 5 Renk 250 Sayfa 12357</v>
          </cell>
          <cell r="F2104">
            <v>0.18</v>
          </cell>
          <cell r="G2104">
            <v>0</v>
          </cell>
          <cell r="H2104">
            <v>3.22</v>
          </cell>
          <cell r="I2104">
            <v>8693245012918</v>
          </cell>
        </row>
        <row r="2105">
          <cell r="E2105" t="str">
            <v>Noki Memo Elma Şekilli Yapışkanlı Not Kağıdı 5 Renk 250 Sayfa 12359</v>
          </cell>
          <cell r="F2105">
            <v>0.18</v>
          </cell>
          <cell r="G2105">
            <v>0</v>
          </cell>
          <cell r="H2105">
            <v>3.22</v>
          </cell>
          <cell r="I2105">
            <v>8693245029121</v>
          </cell>
        </row>
        <row r="2106">
          <cell r="E2106" t="str">
            <v>Noki Memo Yaprak Şekilli Yapışkanlı Not Kağıdı 5 Renk 250 Sayfa 12360</v>
          </cell>
          <cell r="F2106">
            <v>0.18</v>
          </cell>
          <cell r="G2106">
            <v>0</v>
          </cell>
          <cell r="H2106">
            <v>3.22</v>
          </cell>
          <cell r="I2106">
            <v>8693245029091</v>
          </cell>
        </row>
        <row r="2107">
          <cell r="E2107" t="str">
            <v>Noki Memo 8 Renk Film Index 12401</v>
          </cell>
          <cell r="F2107">
            <v>0.18</v>
          </cell>
          <cell r="G2107">
            <v>0</v>
          </cell>
          <cell r="H2107">
            <v>1.67</v>
          </cell>
          <cell r="I2107">
            <v>8693245226339</v>
          </cell>
        </row>
        <row r="2108">
          <cell r="E2108" t="str">
            <v>Noki Memo Combo Yapışkanlı Not Kağıdı Seti 12700</v>
          </cell>
          <cell r="F2108">
            <v>0.18</v>
          </cell>
          <cell r="G2108">
            <v>0</v>
          </cell>
          <cell r="H2108">
            <v>3.8502000000000001</v>
          </cell>
          <cell r="I2108">
            <v>8693245012949</v>
          </cell>
        </row>
        <row r="2109">
          <cell r="E2109" t="str">
            <v>Noki Memo Combo 2 Yapışkanlı Not Kağıdı Seti 12702</v>
          </cell>
          <cell r="F2109">
            <v>0.18</v>
          </cell>
          <cell r="G2109">
            <v>0</v>
          </cell>
          <cell r="H2109">
            <v>4.7290500000000009</v>
          </cell>
          <cell r="I2109">
            <v>8693245038406</v>
          </cell>
        </row>
        <row r="2110">
          <cell r="E2110" t="str">
            <v>Noki Memo Combo 3 Yapışkanlı Not Kağıdı Seti 12703</v>
          </cell>
          <cell r="F2110">
            <v>0.18</v>
          </cell>
          <cell r="G2110">
            <v>0</v>
          </cell>
          <cell r="H2110">
            <v>4.7290500000000009</v>
          </cell>
          <cell r="I2110">
            <v>8693245038468</v>
          </cell>
        </row>
        <row r="2111">
          <cell r="E2111" t="str">
            <v>Notix 75x75 Yapışkanlı Not Kağıdı 100 Yaprak Pastel Sarı</v>
          </cell>
          <cell r="F2111">
            <v>0</v>
          </cell>
          <cell r="G2111">
            <v>0</v>
          </cell>
          <cell r="H2111">
            <v>0.85553999999999997</v>
          </cell>
          <cell r="I2111">
            <v>0</v>
          </cell>
        </row>
        <row r="2112">
          <cell r="E2112" t="str">
            <v>Notix 50x75 Yapışkanlı Not Kağıdı 100 Yaprak Pastel Sarı</v>
          </cell>
          <cell r="F2112">
            <v>0</v>
          </cell>
          <cell r="G2112">
            <v>0</v>
          </cell>
          <cell r="H2112">
            <v>0.77616000000000007</v>
          </cell>
          <cell r="I2112">
            <v>0</v>
          </cell>
        </row>
        <row r="2113">
          <cell r="E2113" t="str">
            <v>Notix 100x75 Yapışkanlı Not Kağıdı 100 Yaprak Pastel Sarı</v>
          </cell>
          <cell r="F2113">
            <v>0</v>
          </cell>
          <cell r="G2113">
            <v>0</v>
          </cell>
          <cell r="H2113">
            <v>1.13778</v>
          </cell>
          <cell r="I2113">
            <v>0</v>
          </cell>
        </row>
        <row r="2114">
          <cell r="E2114" t="str">
            <v>Notix 125x75 Yapışkanlı Not Kağıdı 100 Yaprak Pastel Sarı</v>
          </cell>
          <cell r="F2114">
            <v>0</v>
          </cell>
          <cell r="G2114">
            <v>0</v>
          </cell>
          <cell r="H2114">
            <v>1.2612599999999998</v>
          </cell>
          <cell r="I2114">
            <v>0</v>
          </cell>
        </row>
        <row r="2115">
          <cell r="E2115" t="str">
            <v>Notix 50x40 Yapışkanlı Not Kağıdı 3'lü 100 Yaprak Pastel Sarı</v>
          </cell>
          <cell r="F2115">
            <v>0</v>
          </cell>
          <cell r="G2115">
            <v>0</v>
          </cell>
          <cell r="H2115">
            <v>1.37592</v>
          </cell>
          <cell r="I2115">
            <v>0</v>
          </cell>
        </row>
        <row r="2116">
          <cell r="E2116" t="str">
            <v>Notix 75x75 Yapışkanlı Not Kağıdı 80 Yaprak Pastel Mor</v>
          </cell>
          <cell r="F2116">
            <v>0</v>
          </cell>
          <cell r="G2116">
            <v>0</v>
          </cell>
          <cell r="H2116">
            <v>1.0584</v>
          </cell>
          <cell r="I2116">
            <v>0</v>
          </cell>
        </row>
        <row r="2117">
          <cell r="E2117" t="str">
            <v>Notix 75x75 Yapışkanlı Not Kağıdı 80 Yaprak Pastel Pembe</v>
          </cell>
          <cell r="F2117">
            <v>0</v>
          </cell>
          <cell r="G2117">
            <v>0</v>
          </cell>
          <cell r="H2117">
            <v>1.0584</v>
          </cell>
          <cell r="I2117">
            <v>0</v>
          </cell>
        </row>
        <row r="2118">
          <cell r="E2118" t="str">
            <v>Notix 75x75 Yapışkanlı Not Kağıdı 80 Yaprak Pastel Yeşil</v>
          </cell>
          <cell r="F2118">
            <v>0</v>
          </cell>
          <cell r="G2118">
            <v>0</v>
          </cell>
          <cell r="H2118">
            <v>1.0584</v>
          </cell>
          <cell r="I2118">
            <v>0</v>
          </cell>
        </row>
        <row r="2119">
          <cell r="E2119" t="str">
            <v>Notix 75x75 Yapışkanlı Not Kağıdı 80 Yaprak Pastel Krem</v>
          </cell>
          <cell r="F2119">
            <v>0</v>
          </cell>
          <cell r="G2119">
            <v>0</v>
          </cell>
          <cell r="H2119">
            <v>1.0584</v>
          </cell>
          <cell r="I2119">
            <v>0</v>
          </cell>
        </row>
        <row r="2120">
          <cell r="E2120" t="str">
            <v>Notix 100x100 Yapışkanlı Not Kağıdı 100 Yaprak Çizgili Pastel Sarı</v>
          </cell>
          <cell r="F2120">
            <v>0</v>
          </cell>
          <cell r="G2120">
            <v>0</v>
          </cell>
          <cell r="H2120">
            <v>4.1013000000000002</v>
          </cell>
          <cell r="I2120">
            <v>0</v>
          </cell>
        </row>
        <row r="2121">
          <cell r="E2121" t="str">
            <v>Notix 100x100 Yapışkanlı Not Kağıdı 100 Yaprak Kareli Pastel Sarı</v>
          </cell>
          <cell r="F2121">
            <v>0</v>
          </cell>
          <cell r="G2121">
            <v>0</v>
          </cell>
          <cell r="H2121">
            <v>4.1013000000000002</v>
          </cell>
          <cell r="I2121">
            <v>0</v>
          </cell>
        </row>
        <row r="2122">
          <cell r="E2122" t="str">
            <v>Notix 75x75 Yapışkanlı Not Kağıdı 80 Yaprak Neon Sarı</v>
          </cell>
          <cell r="F2122">
            <v>0</v>
          </cell>
          <cell r="G2122">
            <v>0</v>
          </cell>
          <cell r="H2122">
            <v>0.99665999999999988</v>
          </cell>
          <cell r="I2122">
            <v>0</v>
          </cell>
        </row>
        <row r="2123">
          <cell r="E2123" t="str">
            <v>Notix 75x75 Yapışkanlı Not Kağıdı 80 Yaprak Neon Pembe</v>
          </cell>
          <cell r="F2123">
            <v>0</v>
          </cell>
          <cell r="G2123">
            <v>0</v>
          </cell>
          <cell r="H2123">
            <v>0.99665999999999988</v>
          </cell>
          <cell r="I2123">
            <v>0</v>
          </cell>
        </row>
        <row r="2124">
          <cell r="E2124" t="str">
            <v>Notix 75x75 Yapışkanlı Not Kağıdı 80 Yaprak Neon Yeşil</v>
          </cell>
          <cell r="F2124">
            <v>0</v>
          </cell>
          <cell r="G2124">
            <v>0</v>
          </cell>
          <cell r="H2124">
            <v>0.99665999999999988</v>
          </cell>
          <cell r="I2124">
            <v>0</v>
          </cell>
        </row>
        <row r="2125">
          <cell r="E2125" t="str">
            <v>Notix 75x75 Yapışkanlı Not Kağıdı 80 Yaprak Neon Turuncu</v>
          </cell>
          <cell r="F2125">
            <v>0</v>
          </cell>
          <cell r="G2125">
            <v>0</v>
          </cell>
          <cell r="H2125">
            <v>0.99665999999999988</v>
          </cell>
          <cell r="I2125">
            <v>0</v>
          </cell>
        </row>
        <row r="2126">
          <cell r="E2126" t="str">
            <v>Notix 75x75 Yapışkanlı Küp Not Kağıdı 320 Yaprak Neon 4 Renk</v>
          </cell>
          <cell r="F2126">
            <v>0</v>
          </cell>
          <cell r="G2126">
            <v>0</v>
          </cell>
          <cell r="H2126">
            <v>4.6745999999999999</v>
          </cell>
          <cell r="I2126">
            <v>0</v>
          </cell>
        </row>
        <row r="2127">
          <cell r="E2127" t="str">
            <v>Notix 50x50 Yapışkanlı Mini Küp Not Kağıdı 320 Yaprak Neon 4 Renk</v>
          </cell>
          <cell r="F2127">
            <v>0</v>
          </cell>
          <cell r="G2127">
            <v>0</v>
          </cell>
          <cell r="H2127">
            <v>3.9248999999999996</v>
          </cell>
          <cell r="I2127">
            <v>0</v>
          </cell>
        </row>
        <row r="2128">
          <cell r="E2128" t="str">
            <v>Notix 50x40 Yapışkanlı Not Kağıdı 100 Yaprak Neon 3 Renk</v>
          </cell>
          <cell r="F2128">
            <v>0</v>
          </cell>
          <cell r="G2128">
            <v>0</v>
          </cell>
          <cell r="H2128">
            <v>1.37592</v>
          </cell>
          <cell r="I2128">
            <v>0</v>
          </cell>
        </row>
        <row r="2129">
          <cell r="E2129" t="str">
            <v>Notix 50x50 Yapışkanlı Not Kağıdı 80 Yaprak Neon Sarı</v>
          </cell>
          <cell r="F2129">
            <v>0</v>
          </cell>
          <cell r="G2129">
            <v>0</v>
          </cell>
          <cell r="H2129">
            <v>0.71442000000000005</v>
          </cell>
          <cell r="I2129">
            <v>0</v>
          </cell>
        </row>
        <row r="2130">
          <cell r="E2130" t="str">
            <v>Notix 50x50 Yapışkanlı Not Kağıdı 80 Yaprak Neon Pembe</v>
          </cell>
          <cell r="F2130">
            <v>0</v>
          </cell>
          <cell r="G2130">
            <v>0</v>
          </cell>
          <cell r="H2130">
            <v>0.71442000000000005</v>
          </cell>
          <cell r="I2130">
            <v>0</v>
          </cell>
        </row>
        <row r="2131">
          <cell r="E2131" t="str">
            <v>Notix 50x50 Yapışkanlı Not Kağıdı 80 Yaprak Neon Yeşil</v>
          </cell>
          <cell r="F2131">
            <v>0</v>
          </cell>
          <cell r="G2131">
            <v>0</v>
          </cell>
          <cell r="H2131">
            <v>0.71442000000000005</v>
          </cell>
          <cell r="I2131">
            <v>0</v>
          </cell>
        </row>
        <row r="2132">
          <cell r="E2132" t="str">
            <v>Notix 50x50 Yapışkanlı Not Kağıdı 80 Yaprak Neon Turuncu</v>
          </cell>
          <cell r="F2132">
            <v>0</v>
          </cell>
          <cell r="G2132">
            <v>0</v>
          </cell>
          <cell r="H2132">
            <v>0.71442000000000005</v>
          </cell>
          <cell r="I2132">
            <v>0</v>
          </cell>
        </row>
        <row r="2133">
          <cell r="E2133" t="str">
            <v>Notix 75x75 Yapışkanlı Not Kağıdı 100 Yaprak Neon 4 Renk</v>
          </cell>
          <cell r="F2133">
            <v>0</v>
          </cell>
          <cell r="G2133">
            <v>0</v>
          </cell>
          <cell r="H2133">
            <v>1.2788999999999999</v>
          </cell>
          <cell r="I2133">
            <v>0</v>
          </cell>
        </row>
        <row r="2134">
          <cell r="E2134" t="str">
            <v>Notix 75x75 Asmalı Yapışkanlı Not Kağıdı 100 Yaprak Pastel Sarı</v>
          </cell>
          <cell r="F2134">
            <v>0</v>
          </cell>
          <cell r="G2134">
            <v>0</v>
          </cell>
          <cell r="H2134">
            <v>0.85553999999999997</v>
          </cell>
          <cell r="I2134">
            <v>0</v>
          </cell>
        </row>
        <row r="2135">
          <cell r="E2135" t="str">
            <v>Notix 50x75 Asmalı Yapışkanlı Not Kağıdı 100 Yaprak Pastel Sarı</v>
          </cell>
          <cell r="F2135">
            <v>0</v>
          </cell>
          <cell r="G2135">
            <v>0</v>
          </cell>
          <cell r="H2135">
            <v>1.13778</v>
          </cell>
          <cell r="I2135">
            <v>0</v>
          </cell>
        </row>
        <row r="2136">
          <cell r="E2136" t="str">
            <v>Notix 100x75 Asmalı Yapışkanlı Not Kağıdı 100 Yaprak Pastel Sarı</v>
          </cell>
          <cell r="F2136">
            <v>0</v>
          </cell>
          <cell r="G2136">
            <v>0</v>
          </cell>
          <cell r="H2136">
            <v>0.77616000000000007</v>
          </cell>
          <cell r="I2136">
            <v>0</v>
          </cell>
        </row>
        <row r="2137">
          <cell r="E2137" t="str">
            <v>Notix 50x40 Asmalı Yapışkanlı Not Kağıdı 3'lü 100 Yaprak Pastel Sarı</v>
          </cell>
          <cell r="F2137">
            <v>0</v>
          </cell>
          <cell r="G2137">
            <v>0</v>
          </cell>
          <cell r="H2137">
            <v>1.37592</v>
          </cell>
          <cell r="I2137">
            <v>0</v>
          </cell>
        </row>
        <row r="2138">
          <cell r="E2138" t="str">
            <v>Notix 75x75 Asmalı Yapışkanlı Not Kağıdı 80 Yaprak Neon Sarı</v>
          </cell>
          <cell r="F2138">
            <v>0</v>
          </cell>
          <cell r="G2138">
            <v>0</v>
          </cell>
          <cell r="H2138">
            <v>0.99665999999999988</v>
          </cell>
          <cell r="I2138">
            <v>0</v>
          </cell>
        </row>
        <row r="2139">
          <cell r="E2139" t="str">
            <v>Notix 75x75 Asmalı Yapışkanlı Not Kağıdı 80 Yaprak Neon Pembe</v>
          </cell>
          <cell r="F2139">
            <v>0</v>
          </cell>
          <cell r="G2139">
            <v>0</v>
          </cell>
          <cell r="H2139">
            <v>0.99665999999999988</v>
          </cell>
          <cell r="I2139">
            <v>0</v>
          </cell>
        </row>
        <row r="2140">
          <cell r="E2140" t="str">
            <v>Notix 75x75 Asmalı Yapışkanlı Not Kağıdı 80 Yaprak Neon Yeşil</v>
          </cell>
          <cell r="F2140">
            <v>0</v>
          </cell>
          <cell r="G2140">
            <v>0</v>
          </cell>
          <cell r="H2140">
            <v>0.99665999999999988</v>
          </cell>
          <cell r="I2140">
            <v>0</v>
          </cell>
        </row>
        <row r="2141">
          <cell r="E2141" t="str">
            <v>Notix 75x75 Asmalı Yapışkanlı Not Kağıdı 80 Yaprak Neon Turuncu</v>
          </cell>
          <cell r="F2141">
            <v>0</v>
          </cell>
          <cell r="G2141">
            <v>0</v>
          </cell>
          <cell r="H2141">
            <v>0.99665999999999988</v>
          </cell>
          <cell r="I2141">
            <v>0</v>
          </cell>
        </row>
        <row r="2142">
          <cell r="E2142" t="str">
            <v>Notix 75x75 Asmalı Yapışkanlı Küp Not Kağıdı 320 Yaprak Neon 4 Renk</v>
          </cell>
          <cell r="F2142">
            <v>0</v>
          </cell>
          <cell r="G2142">
            <v>0</v>
          </cell>
          <cell r="H2142">
            <v>4.6745999999999999</v>
          </cell>
          <cell r="I2142">
            <v>0</v>
          </cell>
        </row>
        <row r="2143">
          <cell r="E2143" t="str">
            <v>Notix 50x50 Asmalı Yapışkanlı Mini Küp Not Kağıdı 320 Yaprak Neon 4 Renk</v>
          </cell>
          <cell r="F2143">
            <v>0</v>
          </cell>
          <cell r="G2143">
            <v>0</v>
          </cell>
          <cell r="H2143">
            <v>3.9248999999999996</v>
          </cell>
          <cell r="I2143">
            <v>0</v>
          </cell>
        </row>
        <row r="2144">
          <cell r="E2144" t="str">
            <v>Notix 50x40 Asmalı Yapışkanlı Not Kağıdı 100 Yaprak Neon 3 Renk</v>
          </cell>
          <cell r="F2144">
            <v>0</v>
          </cell>
          <cell r="G2144">
            <v>0</v>
          </cell>
          <cell r="H2144">
            <v>1.37592</v>
          </cell>
          <cell r="I2144">
            <v>0</v>
          </cell>
        </row>
        <row r="2145">
          <cell r="E2145" t="str">
            <v>Notix 50x50 Asmalı Yapışkanlı Mini Küp Not Kağıdı 300 Yaprak Neon 4 Renk</v>
          </cell>
          <cell r="F2145">
            <v>0</v>
          </cell>
          <cell r="G2145">
            <v>0</v>
          </cell>
          <cell r="H2145">
            <v>3.6603000000000003</v>
          </cell>
          <cell r="I2145">
            <v>0</v>
          </cell>
        </row>
        <row r="2146">
          <cell r="E2146" t="str">
            <v>Notix 75x75 Yapışkanlı Küp Not Kağıdı 450 Yaprak Neon 4 Renk</v>
          </cell>
          <cell r="F2146">
            <v>0</v>
          </cell>
          <cell r="G2146">
            <v>0</v>
          </cell>
          <cell r="H2146">
            <v>6.3944999999999999</v>
          </cell>
          <cell r="I2146">
            <v>0</v>
          </cell>
        </row>
        <row r="2147">
          <cell r="E2147" t="str">
            <v>Notix 75x75 Yapışkanlı Küp Not Kağıdı 450 Yaprak Neon 6 Renk</v>
          </cell>
          <cell r="F2147">
            <v>0</v>
          </cell>
          <cell r="G2147">
            <v>0</v>
          </cell>
          <cell r="H2147">
            <v>6.3944999999999999</v>
          </cell>
          <cell r="I2147">
            <v>0</v>
          </cell>
        </row>
        <row r="2148">
          <cell r="E2148" t="str">
            <v>Notix Kalp Asmalı Yapışkanlı Not Kağıdı 100 Yaprak Neon</v>
          </cell>
          <cell r="F2148">
            <v>0</v>
          </cell>
          <cell r="G2148">
            <v>0</v>
          </cell>
          <cell r="H2148">
            <v>1.8522000000000001</v>
          </cell>
          <cell r="I2148">
            <v>0</v>
          </cell>
        </row>
        <row r="2149">
          <cell r="E2149" t="str">
            <v>Notix OK Asmalı Yapışkanlı Not Kağıdı 200 Yaprak Neon</v>
          </cell>
          <cell r="F2149">
            <v>0</v>
          </cell>
          <cell r="G2149">
            <v>0</v>
          </cell>
          <cell r="H2149">
            <v>3.6162000000000001</v>
          </cell>
          <cell r="I2149">
            <v>0</v>
          </cell>
        </row>
        <row r="2150">
          <cell r="E2150" t="str">
            <v>Notix Çiçek Asmalı Yapışkanlı Not Kağıdı 250 Yaprak Neon 5 Renk</v>
          </cell>
          <cell r="F2150">
            <v>0</v>
          </cell>
          <cell r="G2150">
            <v>0</v>
          </cell>
          <cell r="H2150">
            <v>3.9689999999999999</v>
          </cell>
          <cell r="I2150">
            <v>0</v>
          </cell>
        </row>
        <row r="2151">
          <cell r="E2151" t="str">
            <v>Notix Konuşma Balonu Asmalı Yapışkanlı Not Kağıdı 200 Yaprak Neon 4 Renk</v>
          </cell>
          <cell r="F2151">
            <v>0</v>
          </cell>
          <cell r="G2151">
            <v>0</v>
          </cell>
          <cell r="H2151">
            <v>3.6162000000000001</v>
          </cell>
          <cell r="I2151">
            <v>0</v>
          </cell>
        </row>
        <row r="2152">
          <cell r="E2152" t="str">
            <v>Noki Memo 50x50 Karışık Renk Neon Küp Blok 12337</v>
          </cell>
          <cell r="F2152">
            <v>0.18</v>
          </cell>
          <cell r="G2152">
            <v>0</v>
          </cell>
          <cell r="H2152">
            <v>2.59</v>
          </cell>
          <cell r="I2152">
            <v>8693245325018</v>
          </cell>
        </row>
        <row r="2153">
          <cell r="E2153" t="str">
            <v xml:space="preserve">Mas 860 Kağıtlı Kısa Boy Küp Blok </v>
          </cell>
          <cell r="F2153">
            <v>0.18</v>
          </cell>
          <cell r="G2153">
            <v>0</v>
          </cell>
          <cell r="H2153">
            <v>4.3300800000000006</v>
          </cell>
          <cell r="I2153">
            <v>8691217086004</v>
          </cell>
        </row>
        <row r="2154">
          <cell r="E2154" t="str">
            <v xml:space="preserve">Mas 870 Kağıtlı Uzun Boy Küp Blok </v>
          </cell>
          <cell r="F2154">
            <v>0.18</v>
          </cell>
          <cell r="G2154">
            <v>0</v>
          </cell>
          <cell r="H2154">
            <v>5.812240000000001</v>
          </cell>
          <cell r="I2154">
            <v>8691217087001</v>
          </cell>
        </row>
        <row r="2155">
          <cell r="E2155" t="str">
            <v xml:space="preserve">Mas 865 Kağıtsız Kısa Boy Küp Blok </v>
          </cell>
          <cell r="F2155">
            <v>0.18</v>
          </cell>
          <cell r="G2155">
            <v>0</v>
          </cell>
          <cell r="H2155">
            <v>2.1805600000000003</v>
          </cell>
          <cell r="I2155">
            <v>8691217086509</v>
          </cell>
        </row>
        <row r="2156">
          <cell r="E2156" t="str">
            <v xml:space="preserve">Mas 875 Kağıtsız Uzun Boy Küp Blok </v>
          </cell>
          <cell r="F2156">
            <v>0.18</v>
          </cell>
          <cell r="G2156">
            <v>0</v>
          </cell>
          <cell r="H2156">
            <v>2.66168</v>
          </cell>
          <cell r="I2156">
            <v>8691217087506</v>
          </cell>
        </row>
        <row r="2157">
          <cell r="E2157" t="str">
            <v>Notix Kutulu Küp Not Beyaz</v>
          </cell>
          <cell r="F2157">
            <v>0</v>
          </cell>
          <cell r="G2157">
            <v>0</v>
          </cell>
          <cell r="H2157">
            <v>1.75518</v>
          </cell>
          <cell r="I2157">
            <v>0</v>
          </cell>
        </row>
        <row r="2158">
          <cell r="E2158" t="str">
            <v>Notix Kutulu Küp Not Renkli</v>
          </cell>
          <cell r="F2158">
            <v>0</v>
          </cell>
          <cell r="G2158">
            <v>0</v>
          </cell>
          <cell r="H2158">
            <v>1.8522000000000001</v>
          </cell>
          <cell r="I2158">
            <v>0</v>
          </cell>
        </row>
        <row r="2159">
          <cell r="E2159" t="str">
            <v>Minnie 80x80 Küp Notluk 400 Yaprak</v>
          </cell>
          <cell r="F2159">
            <v>0.18</v>
          </cell>
          <cell r="G2159">
            <v>0</v>
          </cell>
          <cell r="H2159">
            <v>3.6603000000000003</v>
          </cell>
        </row>
        <row r="2160">
          <cell r="E2160" t="str">
            <v>Mickey 80x80 Küp Notluk 400 Yaprak</v>
          </cell>
          <cell r="F2160">
            <v>0.18</v>
          </cell>
          <cell r="G2160">
            <v>0</v>
          </cell>
          <cell r="H2160">
            <v>3.6603000000000003</v>
          </cell>
        </row>
        <row r="2161">
          <cell r="E2161" t="str">
            <v>Hello Kitty 80x80 Küp Notluk 400 Yaprak</v>
          </cell>
          <cell r="F2161">
            <v>0.18</v>
          </cell>
          <cell r="G2161">
            <v>0</v>
          </cell>
          <cell r="H2161">
            <v>3.6603000000000003</v>
          </cell>
        </row>
        <row r="2162">
          <cell r="E2162" t="str">
            <v>Smiley 80x80 Küp Notluk 400 Yaprak</v>
          </cell>
          <cell r="F2162">
            <v>0.18</v>
          </cell>
          <cell r="G2162">
            <v>0</v>
          </cell>
          <cell r="H2162">
            <v>3.6603000000000003</v>
          </cell>
        </row>
        <row r="2163">
          <cell r="E2163" t="str">
            <v>Snoopy 80x80 Küp Notluk 400 Yaprak</v>
          </cell>
          <cell r="F2163">
            <v>0.18</v>
          </cell>
          <cell r="G2163">
            <v>0</v>
          </cell>
          <cell r="H2163">
            <v>3.6603000000000003</v>
          </cell>
        </row>
        <row r="2164">
          <cell r="E2164" t="str">
            <v>Superman 80x80 Küp Notluk 400 Yaprak</v>
          </cell>
          <cell r="F2164">
            <v>0.18</v>
          </cell>
          <cell r="G2164">
            <v>0</v>
          </cell>
          <cell r="H2164">
            <v>3.6603000000000003</v>
          </cell>
        </row>
        <row r="2165">
          <cell r="E2165" t="str">
            <v>Looney Tunes 80x80 Küp Notluk 400 Yaprak</v>
          </cell>
          <cell r="F2165">
            <v>0.18</v>
          </cell>
          <cell r="G2165">
            <v>0</v>
          </cell>
          <cell r="H2165">
            <v>3.6603000000000003</v>
          </cell>
        </row>
        <row r="2166">
          <cell r="E2166" t="str">
            <v>Schoellershammer Plotter Aydınger Rulosu 0.841x50 m. 92,5 gr.</v>
          </cell>
          <cell r="F2166">
            <v>0</v>
          </cell>
          <cell r="G2166">
            <v>0</v>
          </cell>
          <cell r="H2166">
            <v>149.94</v>
          </cell>
          <cell r="I2166">
            <v>0</v>
          </cell>
        </row>
        <row r="2167">
          <cell r="E2167" t="str">
            <v xml:space="preserve">Artwork Eskiz Aydınger Blok A3 30 Yp </v>
          </cell>
          <cell r="F2167">
            <v>0.18</v>
          </cell>
          <cell r="G2167">
            <v>0</v>
          </cell>
          <cell r="H2167">
            <v>10.9368</v>
          </cell>
        </row>
        <row r="2168">
          <cell r="E2168" t="str">
            <v xml:space="preserve">Artwork Eskiz Aydınger Blok A4 30 Yp </v>
          </cell>
          <cell r="F2168">
            <v>0.18</v>
          </cell>
          <cell r="G2168">
            <v>0</v>
          </cell>
          <cell r="H2168">
            <v>5.9093999999999998</v>
          </cell>
        </row>
        <row r="2169">
          <cell r="E2169" t="str">
            <v xml:space="preserve">Artwork Eskiz Aydınger Blok A5 30 Yp </v>
          </cell>
          <cell r="F2169">
            <v>0.18</v>
          </cell>
          <cell r="G2169">
            <v>0</v>
          </cell>
          <cell r="H2169">
            <v>3.9689999999999999</v>
          </cell>
        </row>
        <row r="2170">
          <cell r="E2170" t="str">
            <v>Schoellershammer Tabaka Eskiz Aydıngeri 50x70 cm 52,5 gr. 250 yp.</v>
          </cell>
          <cell r="F2170">
            <v>0</v>
          </cell>
          <cell r="G2170">
            <v>0</v>
          </cell>
          <cell r="H2170">
            <v>161.40600000000001</v>
          </cell>
          <cell r="I2170">
            <v>0</v>
          </cell>
        </row>
        <row r="2171">
          <cell r="E2171" t="str">
            <v>Schoellershammer Tabaka Eskiz Aydıngeri 70x100 cm 52,5 gr. 250 yp.</v>
          </cell>
          <cell r="F2171">
            <v>0</v>
          </cell>
          <cell r="G2171">
            <v>0</v>
          </cell>
          <cell r="H2171">
            <v>306.93599999999998</v>
          </cell>
          <cell r="I2171">
            <v>0</v>
          </cell>
        </row>
        <row r="2172">
          <cell r="E2172" t="str">
            <v>Schoellershammer Eskiz Aydınger Rulosu 0.33x20 m. 40 gr.</v>
          </cell>
          <cell r="F2172">
            <v>0</v>
          </cell>
          <cell r="G2172">
            <v>0</v>
          </cell>
          <cell r="H2172">
            <v>13.671000000000001</v>
          </cell>
          <cell r="I2172">
            <v>0</v>
          </cell>
        </row>
        <row r="2173">
          <cell r="E2173" t="str">
            <v>Schoellershammer Eskiz Aydınger Rulosu 0.70x20 m. 40 gr.</v>
          </cell>
          <cell r="F2173">
            <v>0</v>
          </cell>
          <cell r="G2173">
            <v>0</v>
          </cell>
          <cell r="H2173">
            <v>27.165600000000001</v>
          </cell>
          <cell r="I2173">
            <v>0</v>
          </cell>
        </row>
        <row r="2174">
          <cell r="E2174" t="str">
            <v>Schoellershammer Eskiz Aydınger Rulosu 1.10x20 m. 40 gr.</v>
          </cell>
          <cell r="F2174">
            <v>0</v>
          </cell>
          <cell r="G2174">
            <v>0</v>
          </cell>
          <cell r="H2174">
            <v>42.335999999999999</v>
          </cell>
          <cell r="I2174">
            <v>0</v>
          </cell>
        </row>
        <row r="2175">
          <cell r="E2175" t="str">
            <v>Schoellershammer Elle Çizim Aydınger Rulosu 1.10x20 m. 72,5 gr.</v>
          </cell>
          <cell r="F2175">
            <v>0</v>
          </cell>
          <cell r="G2175">
            <v>0</v>
          </cell>
          <cell r="H2175">
            <v>82.908000000000001</v>
          </cell>
          <cell r="I2175">
            <v>0</v>
          </cell>
        </row>
        <row r="2176">
          <cell r="E2176" t="str">
            <v>Schoellershammer Elle Çizim Aydınger Rulosu 1.10x20 m. 82,5 gr.</v>
          </cell>
          <cell r="F2176">
            <v>0</v>
          </cell>
          <cell r="G2176">
            <v>0</v>
          </cell>
          <cell r="H2176">
            <v>92.168999999999997</v>
          </cell>
          <cell r="I2176">
            <v>0</v>
          </cell>
        </row>
        <row r="2177">
          <cell r="E2177" t="str">
            <v>Schoellershammer Kraft Eskiz Defteri A4 110gr. 50 yp.</v>
          </cell>
          <cell r="F2177">
            <v>0</v>
          </cell>
          <cell r="G2177">
            <v>0</v>
          </cell>
          <cell r="H2177">
            <v>16.493399999999998</v>
          </cell>
          <cell r="I2177">
            <v>0</v>
          </cell>
        </row>
        <row r="2178">
          <cell r="E2178" t="str">
            <v>Schoellershammer Kraft Eskiz Defteri A2 110gr. 50 yp.</v>
          </cell>
          <cell r="F2178">
            <v>0</v>
          </cell>
          <cell r="G2178">
            <v>0</v>
          </cell>
          <cell r="H2178">
            <v>52.92</v>
          </cell>
          <cell r="I2178">
            <v>0</v>
          </cell>
        </row>
        <row r="2179">
          <cell r="E2179" t="str">
            <v>Pelikan 500 H Hand Mavi Karbon Kağıdı (100'lü)</v>
          </cell>
          <cell r="F2179">
            <v>0.18</v>
          </cell>
          <cell r="G2179">
            <v>0</v>
          </cell>
          <cell r="H2179">
            <v>0</v>
          </cell>
        </row>
        <row r="2180">
          <cell r="E2180" t="str">
            <v>Pelikan 2000 G Hand Siyah Karbon Kağıdı (100'lü)</v>
          </cell>
          <cell r="F2180">
            <v>0.18</v>
          </cell>
          <cell r="G2180">
            <v>0</v>
          </cell>
          <cell r="H2180">
            <v>0</v>
          </cell>
        </row>
        <row r="2181">
          <cell r="E2181" t="str">
            <v>Pelikan 1015 G Hand Siyah Karbon Kağıdı (100'lü)</v>
          </cell>
          <cell r="F2181">
            <v>0.18</v>
          </cell>
          <cell r="G2181">
            <v>0</v>
          </cell>
          <cell r="H2181">
            <v>0</v>
          </cell>
        </row>
        <row r="2182">
          <cell r="E2182" t="str">
            <v>Pelikan 410 Ultrafilm Siyah Plastik Karbon (100'lü)</v>
          </cell>
          <cell r="F2182">
            <v>0.18</v>
          </cell>
          <cell r="G2182">
            <v>0</v>
          </cell>
          <cell r="H2182">
            <v>0</v>
          </cell>
        </row>
        <row r="2183">
          <cell r="E2183" t="str">
            <v>Pelikan 205 Handfilm Mavi Plastik Karbon (100'lü)</v>
          </cell>
          <cell r="F2183">
            <v>0.18</v>
          </cell>
          <cell r="G2183">
            <v>0</v>
          </cell>
          <cell r="H2183">
            <v>0</v>
          </cell>
        </row>
        <row r="2184">
          <cell r="E2184" t="str">
            <v xml:space="preserve">Gıpta Enviro Spiralli Kraft Sert Kapak Defter A4 100 Yaprak Çizgili </v>
          </cell>
          <cell r="F2184">
            <v>0.18</v>
          </cell>
          <cell r="G2184">
            <v>0</v>
          </cell>
          <cell r="H2184">
            <v>0</v>
          </cell>
        </row>
        <row r="2185">
          <cell r="E2185" t="str">
            <v xml:space="preserve">Gıpta Enviro Spiralli Kraft Sert Kapak Defter A4 100 Yaprak Kareli </v>
          </cell>
          <cell r="F2185">
            <v>0.18</v>
          </cell>
          <cell r="G2185">
            <v>0</v>
          </cell>
          <cell r="H2185">
            <v>0</v>
          </cell>
        </row>
        <row r="2186">
          <cell r="E2186" t="str">
            <v>Gıpta Enviro Spiralli Kraft Sert Kapak Defter A4 100 Yaprak Çizgisiz</v>
          </cell>
          <cell r="F2186">
            <v>0.18</v>
          </cell>
          <cell r="G2186">
            <v>0</v>
          </cell>
          <cell r="H2186">
            <v>0</v>
          </cell>
        </row>
        <row r="2187">
          <cell r="E2187" t="str">
            <v xml:space="preserve">Gıpta Enviro Spiralli Kraft Sert Kapak Defter 17x24 100 Yaprak Çizgili </v>
          </cell>
          <cell r="F2187">
            <v>0.18</v>
          </cell>
          <cell r="G2187">
            <v>0</v>
          </cell>
          <cell r="H2187">
            <v>0</v>
          </cell>
        </row>
        <row r="2188">
          <cell r="E2188" t="str">
            <v xml:space="preserve">Gıpta Enviro Spiralli Kraft Sert Kapak Defter 17x24 100 Yaprak Kareli </v>
          </cell>
          <cell r="F2188">
            <v>0.18</v>
          </cell>
          <cell r="G2188">
            <v>0</v>
          </cell>
          <cell r="H2188">
            <v>0</v>
          </cell>
        </row>
        <row r="2189">
          <cell r="E2189" t="str">
            <v>Gıpta Enviro Spiralli Kraft Sert Kapak Defter 17x24 100 Yaprak Düz</v>
          </cell>
          <cell r="F2189">
            <v>0.18</v>
          </cell>
          <cell r="G2189">
            <v>0</v>
          </cell>
          <cell r="H2189">
            <v>0</v>
          </cell>
        </row>
        <row r="2190">
          <cell r="E2190" t="str">
            <v xml:space="preserve">Gıpta Enviro Spiralli Kraft Sert Kapak Defter 13x21 100 Yaprak Çizgili </v>
          </cell>
          <cell r="F2190">
            <v>0.18</v>
          </cell>
          <cell r="G2190">
            <v>0</v>
          </cell>
          <cell r="H2190">
            <v>0</v>
          </cell>
        </row>
        <row r="2191">
          <cell r="E2191" t="str">
            <v xml:space="preserve">Gıpta Atatürk Spiralli Sert Kapak Defter A4 100 Yaprak Çizgili </v>
          </cell>
          <cell r="F2191">
            <v>0.18</v>
          </cell>
          <cell r="G2191">
            <v>0</v>
          </cell>
          <cell r="H2191">
            <v>0</v>
          </cell>
        </row>
        <row r="2192">
          <cell r="E2192" t="str">
            <v xml:space="preserve">Gıpta Atatürk Spiralli Sert Kapak Defter A4 100 Yaprak Kareli </v>
          </cell>
          <cell r="F2192">
            <v>0.18</v>
          </cell>
          <cell r="G2192">
            <v>0</v>
          </cell>
          <cell r="H2192">
            <v>0</v>
          </cell>
        </row>
        <row r="2193">
          <cell r="E2193" t="str">
            <v xml:space="preserve">Gıpta Atatürk Spiralli Sert Kapak Defter 17x24 100 Yaprak Çizgili </v>
          </cell>
          <cell r="F2193">
            <v>0.18</v>
          </cell>
          <cell r="G2193">
            <v>0</v>
          </cell>
          <cell r="H2193">
            <v>0</v>
          </cell>
        </row>
        <row r="2194">
          <cell r="E2194" t="str">
            <v xml:space="preserve">Gıpta Atatürk Spiralli Sert Kapak Defter 17x24 100 Yaprak Kareli </v>
          </cell>
          <cell r="F2194">
            <v>0.18</v>
          </cell>
          <cell r="G2194">
            <v>0</v>
          </cell>
          <cell r="H2194">
            <v>0</v>
          </cell>
        </row>
        <row r="2195">
          <cell r="E2195" t="str">
            <v xml:space="preserve">Gıpta Atatürk Spiralli PP Kapak Defter A4 80 Yaprak Çizgili </v>
          </cell>
          <cell r="F2195">
            <v>0.18</v>
          </cell>
          <cell r="G2195">
            <v>0</v>
          </cell>
          <cell r="H2195">
            <v>0</v>
          </cell>
        </row>
        <row r="2196">
          <cell r="E2196" t="str">
            <v xml:space="preserve">Gıpta Atatürk Spiralli PP Kapak Defter A4 80 Yaprak Kareli </v>
          </cell>
          <cell r="F2196">
            <v>0.18</v>
          </cell>
          <cell r="G2196">
            <v>0</v>
          </cell>
          <cell r="H2196">
            <v>0</v>
          </cell>
        </row>
        <row r="2197">
          <cell r="E2197" t="str">
            <v xml:space="preserve">Gıpta Atatürk Spiralli Karton Kapak Defter A4 80 Yaprak Çizgili </v>
          </cell>
          <cell r="F2197">
            <v>0.18</v>
          </cell>
          <cell r="G2197">
            <v>0</v>
          </cell>
          <cell r="H2197">
            <v>0</v>
          </cell>
        </row>
        <row r="2198">
          <cell r="E2198" t="str">
            <v xml:space="preserve">Gıpta Atatürk Spiralli Karton Kapak Defter A4 80 Yaprak Kareli </v>
          </cell>
          <cell r="F2198">
            <v>0.18</v>
          </cell>
          <cell r="G2198">
            <v>0</v>
          </cell>
          <cell r="H2198">
            <v>0</v>
          </cell>
        </row>
        <row r="2199">
          <cell r="E2199" t="str">
            <v xml:space="preserve">Gıpta Atatürk Spiralli Karton Kapak Defter A4 100 Yaprak Çizgili </v>
          </cell>
          <cell r="F2199">
            <v>0.18</v>
          </cell>
          <cell r="G2199">
            <v>0</v>
          </cell>
          <cell r="H2199">
            <v>0</v>
          </cell>
        </row>
        <row r="2200">
          <cell r="E2200" t="str">
            <v xml:space="preserve">Gıpta Atatürk Spiralli Karton Kapak Defter A4 100 Yaprak Kareli </v>
          </cell>
          <cell r="F2200">
            <v>0.18</v>
          </cell>
          <cell r="G2200">
            <v>0</v>
          </cell>
          <cell r="H2200">
            <v>0</v>
          </cell>
        </row>
        <row r="2201">
          <cell r="E2201" t="str">
            <v xml:space="preserve">Gıpta Atatürk Spiralli Karton Kapak Defter A4 120 Yaprak Çizgili </v>
          </cell>
          <cell r="F2201">
            <v>0.18</v>
          </cell>
          <cell r="G2201">
            <v>0</v>
          </cell>
          <cell r="H2201">
            <v>0</v>
          </cell>
        </row>
        <row r="2202">
          <cell r="E2202" t="str">
            <v xml:space="preserve">Gıpta Atatürk Spiralli Karton Kapak Defter A4 120 Yaprak Kareli </v>
          </cell>
          <cell r="F2202">
            <v>0.18</v>
          </cell>
          <cell r="G2202">
            <v>0</v>
          </cell>
          <cell r="H2202">
            <v>0</v>
          </cell>
        </row>
        <row r="2203">
          <cell r="E2203" t="str">
            <v xml:space="preserve">Gıpta Nero Spiralli Sert Kapak Defter A4 120 Yaprak Çizgili </v>
          </cell>
          <cell r="F2203">
            <v>0.18</v>
          </cell>
          <cell r="G2203">
            <v>0</v>
          </cell>
          <cell r="H2203">
            <v>0</v>
          </cell>
        </row>
        <row r="2204">
          <cell r="E2204" t="str">
            <v xml:space="preserve">Gıpta Nero Spiralli Sert Kapak Defter A4 120 Yaprak Kareli </v>
          </cell>
          <cell r="F2204">
            <v>0.18</v>
          </cell>
          <cell r="G2204">
            <v>0</v>
          </cell>
          <cell r="H2204">
            <v>0</v>
          </cell>
        </row>
        <row r="2205">
          <cell r="E2205" t="str">
            <v xml:space="preserve">Gıpta Nero Spiralli Sert Kapak Defter 17x24 120 Yaprak Çizgili </v>
          </cell>
          <cell r="F2205">
            <v>0.18</v>
          </cell>
          <cell r="G2205">
            <v>0</v>
          </cell>
          <cell r="H2205">
            <v>0</v>
          </cell>
        </row>
        <row r="2206">
          <cell r="E2206" t="str">
            <v xml:space="preserve">Gıpta Nero Spiralli Sert Kapak Defter 17x24 120 Yaprak Kareli </v>
          </cell>
          <cell r="F2206">
            <v>0.18</v>
          </cell>
          <cell r="G2206">
            <v>0</v>
          </cell>
          <cell r="H2206">
            <v>0</v>
          </cell>
        </row>
        <row r="2207">
          <cell r="E2207" t="str">
            <v xml:space="preserve">Gıpta Nero Spiralli PP Kapak Defter A4 80 Yaprak Çizgili </v>
          </cell>
          <cell r="F2207">
            <v>0.18</v>
          </cell>
          <cell r="G2207">
            <v>0</v>
          </cell>
          <cell r="H2207">
            <v>0</v>
          </cell>
        </row>
        <row r="2208">
          <cell r="E2208" t="str">
            <v xml:space="preserve">Gıpta Nero Spiralli PP Kapak Defter A4 80 Yaprak Kareli </v>
          </cell>
          <cell r="F2208">
            <v>0.18</v>
          </cell>
          <cell r="G2208">
            <v>0</v>
          </cell>
          <cell r="H2208">
            <v>0</v>
          </cell>
        </row>
        <row r="2209">
          <cell r="E2209" t="str">
            <v xml:space="preserve">Gıpta Nero Spiralli PP Kapak Defter A4 100 Yaprak Çizgili </v>
          </cell>
          <cell r="F2209">
            <v>0.18</v>
          </cell>
          <cell r="G2209">
            <v>0</v>
          </cell>
          <cell r="H2209">
            <v>0</v>
          </cell>
        </row>
        <row r="2210">
          <cell r="E2210" t="str">
            <v xml:space="preserve">Gıpta Nero Spiralli PP Kapak Defter A4 100 Yaprak Kareli </v>
          </cell>
          <cell r="F2210">
            <v>0.18</v>
          </cell>
          <cell r="G2210">
            <v>0</v>
          </cell>
          <cell r="H2210">
            <v>0</v>
          </cell>
        </row>
        <row r="2211">
          <cell r="E2211" t="str">
            <v xml:space="preserve">Gıpta Nero Spiralli Karton Kapak Defter A4 80 Yaprak Çizgili </v>
          </cell>
          <cell r="F2211">
            <v>0.18</v>
          </cell>
          <cell r="G2211">
            <v>0</v>
          </cell>
          <cell r="H2211">
            <v>0</v>
          </cell>
        </row>
        <row r="2212">
          <cell r="E2212" t="str">
            <v xml:space="preserve">Gıpta Nero Spiralli Karton Kapak Defter A4 80 Yaprak Kareli </v>
          </cell>
          <cell r="F2212">
            <v>0.18</v>
          </cell>
          <cell r="G2212">
            <v>0</v>
          </cell>
          <cell r="H2212">
            <v>0</v>
          </cell>
        </row>
        <row r="2213">
          <cell r="E2213" t="str">
            <v xml:space="preserve">Gıpta Nero Spiralli Karton Kapak Defter A4 100 Yaprak Çizgili </v>
          </cell>
          <cell r="F2213">
            <v>0.18</v>
          </cell>
          <cell r="G2213">
            <v>0</v>
          </cell>
          <cell r="H2213">
            <v>0</v>
          </cell>
        </row>
        <row r="2214">
          <cell r="E2214" t="str">
            <v xml:space="preserve">Gıpta Nero Spiralli Karton Kapak Defter A4 100 Yaprak Kareli </v>
          </cell>
          <cell r="F2214">
            <v>0.18</v>
          </cell>
          <cell r="G2214">
            <v>0</v>
          </cell>
          <cell r="H2214">
            <v>0</v>
          </cell>
        </row>
        <row r="2215">
          <cell r="E2215" t="str">
            <v xml:space="preserve">Gıpta Nero Spiralli Karton Kapak Defter A4 120 Yaprak Çizgili </v>
          </cell>
          <cell r="F2215">
            <v>0.18</v>
          </cell>
          <cell r="G2215">
            <v>0</v>
          </cell>
          <cell r="H2215">
            <v>0</v>
          </cell>
        </row>
        <row r="2216">
          <cell r="E2216" t="str">
            <v xml:space="preserve">Gıpta Nero Spiralli Karton Kapak Defter A4 120 Yaprak Kareli </v>
          </cell>
          <cell r="F2216">
            <v>0.18</v>
          </cell>
          <cell r="G2216">
            <v>0</v>
          </cell>
          <cell r="H2216">
            <v>0</v>
          </cell>
        </row>
        <row r="2217">
          <cell r="E2217" t="str">
            <v xml:space="preserve">Gıpta Metropol Spiralli Sert Kapak Defter A4 100 Yaprak Çizgili </v>
          </cell>
          <cell r="F2217">
            <v>0.18</v>
          </cell>
          <cell r="G2217">
            <v>0</v>
          </cell>
          <cell r="H2217">
            <v>0</v>
          </cell>
        </row>
        <row r="2218">
          <cell r="E2218" t="str">
            <v xml:space="preserve">Gıpta Metropol Spiralli Sert Kapak Defter A4 100 Yaprak Kareli </v>
          </cell>
          <cell r="F2218">
            <v>0.18</v>
          </cell>
          <cell r="G2218">
            <v>0</v>
          </cell>
          <cell r="H2218">
            <v>0</v>
          </cell>
        </row>
        <row r="2219">
          <cell r="E2219" t="str">
            <v xml:space="preserve">Gıpta Metropol Spiralli Sert Kapak Defter 17x24 100 Yaprak Çizgili </v>
          </cell>
          <cell r="F2219">
            <v>0.18</v>
          </cell>
          <cell r="G2219">
            <v>0</v>
          </cell>
          <cell r="H2219">
            <v>0</v>
          </cell>
        </row>
        <row r="2220">
          <cell r="E2220" t="str">
            <v xml:space="preserve">Gıpta Metropol Spiralli Sert Kapak Defter 17x24 100 Yaprak Kareli </v>
          </cell>
          <cell r="F2220">
            <v>0.18</v>
          </cell>
          <cell r="G2220">
            <v>0</v>
          </cell>
          <cell r="H2220">
            <v>0</v>
          </cell>
        </row>
        <row r="2221">
          <cell r="E2221" t="str">
            <v xml:space="preserve">Gıpta Metropol Spiralli PP Kapak Defter A4 60 Yaprak Çizgili </v>
          </cell>
          <cell r="F2221">
            <v>0.18</v>
          </cell>
          <cell r="G2221">
            <v>0</v>
          </cell>
          <cell r="H2221">
            <v>0</v>
          </cell>
        </row>
        <row r="2222">
          <cell r="E2222" t="str">
            <v xml:space="preserve">Gıpta Metropol Spiralli PP Kapak Defter A4 60 Yaprak Kareli </v>
          </cell>
          <cell r="F2222">
            <v>0.18</v>
          </cell>
          <cell r="G2222">
            <v>0</v>
          </cell>
          <cell r="H2222">
            <v>0</v>
          </cell>
        </row>
        <row r="2223">
          <cell r="E2223" t="str">
            <v xml:space="preserve">Gıpta Metropol Spiralli PP Kapak Defter A4 80 Yaprak Çizgili </v>
          </cell>
          <cell r="F2223">
            <v>0.18</v>
          </cell>
          <cell r="G2223">
            <v>0</v>
          </cell>
          <cell r="H2223">
            <v>0</v>
          </cell>
        </row>
        <row r="2224">
          <cell r="E2224" t="str">
            <v xml:space="preserve">Gıpta Metropol Spiralli PP Kapak Defter A4 80 Yaprak Kareli </v>
          </cell>
          <cell r="F2224">
            <v>0.18</v>
          </cell>
          <cell r="G2224">
            <v>0</v>
          </cell>
          <cell r="H2224">
            <v>0</v>
          </cell>
        </row>
        <row r="2225">
          <cell r="E2225" t="str">
            <v xml:space="preserve">Gıpta Metropol Spiralli PP Kapak Defter A4 100 Yaprak Çizgili </v>
          </cell>
          <cell r="F2225">
            <v>0.18</v>
          </cell>
          <cell r="G2225">
            <v>0</v>
          </cell>
          <cell r="H2225">
            <v>0</v>
          </cell>
        </row>
        <row r="2226">
          <cell r="E2226" t="str">
            <v xml:space="preserve">Gıpta Metropol Spiralli PP Kapak Defter A4 100 Yaprak Kareli </v>
          </cell>
          <cell r="F2226">
            <v>0.18</v>
          </cell>
          <cell r="G2226">
            <v>0</v>
          </cell>
          <cell r="H2226">
            <v>0</v>
          </cell>
        </row>
        <row r="2227">
          <cell r="E2227" t="str">
            <v xml:space="preserve">Gıpta Metropol Spiralli Karton Kapak Defter A4 80 Yaprak Çizgili </v>
          </cell>
          <cell r="F2227">
            <v>0.18</v>
          </cell>
          <cell r="G2227">
            <v>0</v>
          </cell>
          <cell r="H2227">
            <v>0</v>
          </cell>
        </row>
        <row r="2228">
          <cell r="E2228" t="str">
            <v xml:space="preserve">Gıpta Metropol Spiralli Karton Kapak Defter A4 80 Yaprak Kareli </v>
          </cell>
          <cell r="F2228">
            <v>0.18</v>
          </cell>
          <cell r="G2228">
            <v>0</v>
          </cell>
          <cell r="H2228">
            <v>0</v>
          </cell>
        </row>
        <row r="2229">
          <cell r="E2229" t="str">
            <v xml:space="preserve">Gıpta Metropol Spiralli Karton Kapak Defter A4 100 Yaprak Çizgili </v>
          </cell>
          <cell r="F2229">
            <v>0.18</v>
          </cell>
          <cell r="G2229">
            <v>0</v>
          </cell>
          <cell r="H2229">
            <v>0</v>
          </cell>
        </row>
        <row r="2230">
          <cell r="E2230" t="str">
            <v xml:space="preserve">Gıpta Metropol Spiralli Karton Kapak Defter A4 100 Yaprak Kareli </v>
          </cell>
          <cell r="F2230">
            <v>0.18</v>
          </cell>
          <cell r="G2230">
            <v>0</v>
          </cell>
          <cell r="H2230">
            <v>0</v>
          </cell>
        </row>
        <row r="2231">
          <cell r="E2231" t="str">
            <v xml:space="preserve">Gıpta Metropol Spiralli Karton Kapak Defter A4 120 Yaprak Çizgili </v>
          </cell>
          <cell r="F2231">
            <v>0.18</v>
          </cell>
          <cell r="G2231">
            <v>0</v>
          </cell>
          <cell r="H2231">
            <v>0</v>
          </cell>
        </row>
        <row r="2232">
          <cell r="E2232" t="str">
            <v xml:space="preserve">Gıpta Metropol Spiralli Karton Kapak Defter A4 120 Yaprak Kareli </v>
          </cell>
          <cell r="F2232">
            <v>0.18</v>
          </cell>
          <cell r="G2232">
            <v>0</v>
          </cell>
          <cell r="H2232">
            <v>0</v>
          </cell>
        </row>
        <row r="2233">
          <cell r="E2233" t="str">
            <v xml:space="preserve">Gıpta İstanbul Spiralli Karton Kapak Defter A4 80 Yaprak Çizgili </v>
          </cell>
          <cell r="F2233">
            <v>0.18</v>
          </cell>
          <cell r="G2233">
            <v>0</v>
          </cell>
          <cell r="H2233">
            <v>0</v>
          </cell>
        </row>
        <row r="2234">
          <cell r="E2234" t="str">
            <v xml:space="preserve">Gıpta İstanbul Spiralli Karton Kapak Defter A4 80 Yaprak Kareli </v>
          </cell>
          <cell r="F2234">
            <v>0.18</v>
          </cell>
          <cell r="G2234">
            <v>0</v>
          </cell>
          <cell r="H2234">
            <v>0</v>
          </cell>
        </row>
        <row r="2235">
          <cell r="E2235" t="str">
            <v xml:space="preserve">Gıpta İstanbul Spiralli Karton Kapak Defter A4 100 Yaprak Çizgili </v>
          </cell>
          <cell r="F2235">
            <v>0.18</v>
          </cell>
          <cell r="G2235">
            <v>0</v>
          </cell>
          <cell r="H2235">
            <v>0</v>
          </cell>
        </row>
        <row r="2236">
          <cell r="E2236" t="str">
            <v xml:space="preserve">Gıpta İstanbul Spiralli Karton Kapak Defter A4 100 Yaprak Kareli </v>
          </cell>
          <cell r="F2236">
            <v>0.18</v>
          </cell>
          <cell r="G2236">
            <v>0</v>
          </cell>
          <cell r="H2236">
            <v>0</v>
          </cell>
        </row>
        <row r="2237">
          <cell r="E2237" t="str">
            <v xml:space="preserve">Gıpta İstanbul Spiralli Karton Kapak Defter A4 120 Yaprak Çizgili </v>
          </cell>
          <cell r="F2237">
            <v>0.18</v>
          </cell>
          <cell r="G2237">
            <v>0</v>
          </cell>
          <cell r="H2237">
            <v>0</v>
          </cell>
        </row>
        <row r="2238">
          <cell r="E2238" t="str">
            <v xml:space="preserve">Gıpta İstanbul Spiralli Karton Kapak Defter A4 120 Yaprak Kareli </v>
          </cell>
          <cell r="F2238">
            <v>0.18</v>
          </cell>
          <cell r="G2238">
            <v>0</v>
          </cell>
          <cell r="H2238">
            <v>0</v>
          </cell>
        </row>
        <row r="2239">
          <cell r="E2239" t="str">
            <v xml:space="preserve">Gıpta Atatürk Spiralli PP Kapak Bloknot A4 100 Yaprak Çizgili </v>
          </cell>
          <cell r="F2239">
            <v>0.18</v>
          </cell>
          <cell r="G2239">
            <v>0</v>
          </cell>
          <cell r="H2239">
            <v>0</v>
          </cell>
        </row>
        <row r="2240">
          <cell r="E2240" t="str">
            <v xml:space="preserve">Gıpta Atatürk Spiralli PP Kapak Bloknot A4 100 Yaprak Kareli </v>
          </cell>
          <cell r="F2240">
            <v>0.18</v>
          </cell>
          <cell r="G2240">
            <v>0</v>
          </cell>
          <cell r="H2240">
            <v>0</v>
          </cell>
        </row>
        <row r="2241">
          <cell r="E2241" t="str">
            <v xml:space="preserve">Gıpta Atatürk Spiralli Karton Kapak Bloknot A4 100 Yaprak Çizgili </v>
          </cell>
          <cell r="F2241">
            <v>0.18</v>
          </cell>
          <cell r="G2241">
            <v>0</v>
          </cell>
          <cell r="H2241">
            <v>0</v>
          </cell>
        </row>
        <row r="2242">
          <cell r="E2242" t="str">
            <v xml:space="preserve">Gıpta Atatürk Spiralli Karton Kapak Bloknot A4 100 Yaprak Kareli </v>
          </cell>
          <cell r="F2242">
            <v>0.18</v>
          </cell>
          <cell r="G2242">
            <v>0</v>
          </cell>
          <cell r="H2242">
            <v>0</v>
          </cell>
        </row>
        <row r="2243">
          <cell r="E2243" t="str">
            <v xml:space="preserve">Gıpta Atatürk Spiralli Karton Kapak Bloknot A5 100 Yaprak Çizgili </v>
          </cell>
          <cell r="F2243">
            <v>0.18</v>
          </cell>
          <cell r="G2243">
            <v>0</v>
          </cell>
          <cell r="H2243">
            <v>0</v>
          </cell>
        </row>
        <row r="2244">
          <cell r="E2244" t="str">
            <v xml:space="preserve">Gıpta Atatürk Spiralli Karton Kapak Bloknot A5 100 Yaprak Kareli </v>
          </cell>
          <cell r="F2244">
            <v>0.18</v>
          </cell>
          <cell r="G2244">
            <v>0</v>
          </cell>
          <cell r="H2244">
            <v>0</v>
          </cell>
        </row>
        <row r="2245">
          <cell r="E2245" t="str">
            <v xml:space="preserve">Gıpta Nero Spiralli Sert Kapak Bloknot A4 100 Yaprak Çizgili </v>
          </cell>
          <cell r="F2245">
            <v>0.18</v>
          </cell>
          <cell r="G2245">
            <v>0</v>
          </cell>
          <cell r="H2245">
            <v>0</v>
          </cell>
        </row>
        <row r="2246">
          <cell r="E2246" t="str">
            <v xml:space="preserve">Gıpta Nero Spiralli Sert Kapak Bloknot A4 100 Yaprak Kareli </v>
          </cell>
          <cell r="F2246">
            <v>0.18</v>
          </cell>
          <cell r="G2246">
            <v>0</v>
          </cell>
          <cell r="H2246">
            <v>0</v>
          </cell>
        </row>
        <row r="2247">
          <cell r="E2247" t="str">
            <v xml:space="preserve">Gıpta Nero Spiralli Sert Kapak Bloknot 17x24 100 Yaprak Çizgili </v>
          </cell>
          <cell r="F2247">
            <v>0.18</v>
          </cell>
          <cell r="G2247">
            <v>0</v>
          </cell>
          <cell r="H2247">
            <v>0</v>
          </cell>
        </row>
        <row r="2248">
          <cell r="E2248" t="str">
            <v xml:space="preserve">Gıpta Nero Spiralli Sert Kapak Bloknot 17x24 100 Yaprak Kareli </v>
          </cell>
          <cell r="F2248">
            <v>0.18</v>
          </cell>
          <cell r="G2248">
            <v>0</v>
          </cell>
          <cell r="H2248">
            <v>0</v>
          </cell>
        </row>
        <row r="2249">
          <cell r="E2249" t="str">
            <v xml:space="preserve">Gıpta Metropol Spiralli Karton Kapak Bloknot A4 100 Yaprak Çizgili </v>
          </cell>
          <cell r="F2249">
            <v>0.18</v>
          </cell>
          <cell r="G2249">
            <v>0</v>
          </cell>
          <cell r="H2249">
            <v>0</v>
          </cell>
        </row>
        <row r="2250">
          <cell r="E2250" t="str">
            <v xml:space="preserve">Gıpta Metropol Spiralli Karton Kapak Bloknot A4 100 Yaprak Kareli </v>
          </cell>
          <cell r="F2250">
            <v>0.18</v>
          </cell>
          <cell r="G2250">
            <v>0</v>
          </cell>
          <cell r="H2250">
            <v>0</v>
          </cell>
        </row>
        <row r="2251">
          <cell r="E2251" t="str">
            <v xml:space="preserve">Gıpta Metropol Spiralli Karton Kapak Bloknot A5 100 Yaprak Çizgili </v>
          </cell>
          <cell r="F2251">
            <v>0.18</v>
          </cell>
          <cell r="G2251">
            <v>0</v>
          </cell>
          <cell r="H2251">
            <v>0</v>
          </cell>
        </row>
        <row r="2252">
          <cell r="E2252" t="str">
            <v xml:space="preserve">Gıpta Metropol Spiralli Karton Kapak Bloknot A5 100 Yaprak Kareli </v>
          </cell>
          <cell r="F2252">
            <v>0.18</v>
          </cell>
          <cell r="G2252">
            <v>0</v>
          </cell>
          <cell r="H2252">
            <v>0</v>
          </cell>
        </row>
        <row r="2253">
          <cell r="E2253" t="str">
            <v>Bayındır Ticari Fihrist 17x24 No:2</v>
          </cell>
          <cell r="F2253">
            <v>0.18</v>
          </cell>
          <cell r="G2253">
            <v>0</v>
          </cell>
          <cell r="H2253">
            <v>0</v>
          </cell>
        </row>
        <row r="2254">
          <cell r="E2254" t="str">
            <v>Bayındır Ticari Fihrist 17x24 8 Yapraklı 28 Basamaklı No:2</v>
          </cell>
          <cell r="F2254">
            <v>0.18</v>
          </cell>
          <cell r="G2254">
            <v>0</v>
          </cell>
          <cell r="H2254">
            <v>0</v>
          </cell>
        </row>
        <row r="2255">
          <cell r="E2255" t="str">
            <v>Bayındır Ticari Fihrist 17x24 16 Yapraklı 28 Basamaklı No:4</v>
          </cell>
          <cell r="F2255">
            <v>0.18</v>
          </cell>
          <cell r="G2255">
            <v>0</v>
          </cell>
          <cell r="H2255">
            <v>0</v>
          </cell>
        </row>
        <row r="2256">
          <cell r="E2256" t="str">
            <v>Bayındır Ticari Fihrist 17x24 No:2</v>
          </cell>
          <cell r="F2256">
            <v>0.18</v>
          </cell>
          <cell r="G2256">
            <v>0</v>
          </cell>
          <cell r="H2256">
            <v>0</v>
          </cell>
        </row>
        <row r="2257">
          <cell r="E2257" t="str">
            <v>Bayındır Adres Fihristi 17x24 4 Yapraklı 28 Basamaklı No:1</v>
          </cell>
          <cell r="F2257">
            <v>0.18</v>
          </cell>
          <cell r="G2257">
            <v>0</v>
          </cell>
          <cell r="H2257">
            <v>0</v>
          </cell>
        </row>
        <row r="2258">
          <cell r="E2258" t="str">
            <v>Bayındır Adres Fihristi 17x24 8 Yapraklı 28 Basamaklı No:2</v>
          </cell>
          <cell r="F2258">
            <v>0.18</v>
          </cell>
          <cell r="G2258">
            <v>0</v>
          </cell>
          <cell r="H2258">
            <v>0</v>
          </cell>
        </row>
        <row r="2259">
          <cell r="E2259" t="str">
            <v>Bayındır Telefon Fihristi 17x24 4 Yapraklı 28 Basamaklı No:2</v>
          </cell>
          <cell r="F2259">
            <v>0.18</v>
          </cell>
          <cell r="G2259">
            <v>0</v>
          </cell>
          <cell r="H2259">
            <v>0</v>
          </cell>
        </row>
        <row r="2260">
          <cell r="E2260" t="str">
            <v>Bayındır Telefon Fihristi 17x24 8 Yapraklı 28 Basamaklı No:3</v>
          </cell>
          <cell r="F2260">
            <v>0.18</v>
          </cell>
          <cell r="G2260">
            <v>0</v>
          </cell>
          <cell r="H2260">
            <v>0</v>
          </cell>
        </row>
        <row r="2261">
          <cell r="E2261" t="str">
            <v>Bayındır Telefon Fihristi Yan 17x24 4 Yapraklı 28 Basamaklı No:2</v>
          </cell>
          <cell r="F2261">
            <v>0.18</v>
          </cell>
          <cell r="G2261">
            <v>0</v>
          </cell>
          <cell r="H2261">
            <v>0</v>
          </cell>
        </row>
        <row r="2262">
          <cell r="E2262" t="str">
            <v>Bayındır Ticari Fihrist 20x28 8 Yapraklı 28 Basamaklı No:2</v>
          </cell>
          <cell r="F2262">
            <v>0.18</v>
          </cell>
          <cell r="G2262">
            <v>0</v>
          </cell>
          <cell r="H2262">
            <v>0</v>
          </cell>
        </row>
        <row r="2263">
          <cell r="E2263" t="str">
            <v>Bayındır Ticari Fihrist 20x28 12 Yapraklı 28 Basamaklı No:3</v>
          </cell>
          <cell r="F2263">
            <v>0.18</v>
          </cell>
          <cell r="G2263">
            <v>0</v>
          </cell>
          <cell r="H2263">
            <v>0</v>
          </cell>
        </row>
        <row r="2264">
          <cell r="E2264" t="str">
            <v>Bayındır Adres Fihristi 20x28 8 Yapraklı 28 Basamaklı No:2</v>
          </cell>
          <cell r="F2264">
            <v>0.18</v>
          </cell>
          <cell r="G2264">
            <v>0</v>
          </cell>
          <cell r="H2264">
            <v>0</v>
          </cell>
        </row>
        <row r="2265">
          <cell r="E2265" t="str">
            <v>Bayındır Adres Fihristi 20x28 12 Yapraklı 28 Basamaklı No:3</v>
          </cell>
          <cell r="F2265">
            <v>0.18</v>
          </cell>
          <cell r="G2265">
            <v>0</v>
          </cell>
          <cell r="H2265">
            <v>0</v>
          </cell>
        </row>
        <row r="2266">
          <cell r="E2266" t="str">
            <v>Bayındır Telefon Fihristi Lux 14x20 No:1</v>
          </cell>
          <cell r="F2266">
            <v>0.18</v>
          </cell>
          <cell r="G2266">
            <v>0</v>
          </cell>
          <cell r="H2266">
            <v>0</v>
          </cell>
        </row>
        <row r="2267">
          <cell r="E2267" t="str">
            <v>Bayındır Telefon Fihristi Lux 14x20 No:2</v>
          </cell>
          <cell r="F2267">
            <v>0.18</v>
          </cell>
          <cell r="G2267">
            <v>0</v>
          </cell>
          <cell r="H2267">
            <v>0</v>
          </cell>
        </row>
        <row r="2268">
          <cell r="E2268" t="str">
            <v>Bayındır Spiralli Telefon Fihristi 15x22 2 Yapraklı 28 Basamaklı No:1</v>
          </cell>
          <cell r="F2268">
            <v>0.18</v>
          </cell>
          <cell r="G2268">
            <v>0</v>
          </cell>
          <cell r="H2268">
            <v>0</v>
          </cell>
        </row>
        <row r="2269">
          <cell r="E2269" t="str">
            <v>Bayındır Spiralli Telefon Fihristi 15x22 4 Yapraklı 28 Basamaklı No:2</v>
          </cell>
          <cell r="F2269">
            <v>0.18</v>
          </cell>
          <cell r="G2269">
            <v>0</v>
          </cell>
          <cell r="H2269">
            <v>0</v>
          </cell>
        </row>
        <row r="2270">
          <cell r="E2270" t="str">
            <v>Bayındır Spiralli Kareli Fihrist 17x24 4 Yapraklı 112 Yaprak 28 Basamaklı</v>
          </cell>
          <cell r="F2270">
            <v>0.18</v>
          </cell>
          <cell r="G2270">
            <v>0</v>
          </cell>
          <cell r="H2270">
            <v>0</v>
          </cell>
        </row>
        <row r="2271">
          <cell r="E2271" t="str">
            <v>Bayındır Spiralli Çizgili Fihrist 17x24 4 Yapraklı 112 Yaprak 28 Basamaklı</v>
          </cell>
          <cell r="F2271">
            <v>0.18</v>
          </cell>
          <cell r="G2271">
            <v>0</v>
          </cell>
          <cell r="H2271">
            <v>0</v>
          </cell>
        </row>
        <row r="2272">
          <cell r="E2272" t="str">
            <v>Bayındır Cari Hesap Defteri 100 Yaprak 25x35</v>
          </cell>
          <cell r="F2272">
            <v>0.18</v>
          </cell>
          <cell r="G2272">
            <v>0</v>
          </cell>
          <cell r="H2272">
            <v>0</v>
          </cell>
        </row>
        <row r="2273">
          <cell r="E2273" t="str">
            <v>Bayındır Cari Hesap Defteri 200 Yaprak 25x35</v>
          </cell>
          <cell r="F2273">
            <v>0.18</v>
          </cell>
          <cell r="G2273">
            <v>0</v>
          </cell>
          <cell r="H2273">
            <v>0</v>
          </cell>
        </row>
        <row r="2274">
          <cell r="E2274" t="str">
            <v>Bayındır Cari Hesap Defteri 120 Yaprak 20x28</v>
          </cell>
          <cell r="F2274">
            <v>0.18</v>
          </cell>
          <cell r="G2274">
            <v>0</v>
          </cell>
          <cell r="H2274">
            <v>0</v>
          </cell>
        </row>
        <row r="2275">
          <cell r="E2275" t="str">
            <v>Bayındır Cari Hesap Defteri 180 Yaprak 20x28</v>
          </cell>
          <cell r="F2275">
            <v>0.18</v>
          </cell>
          <cell r="G2275">
            <v>0</v>
          </cell>
          <cell r="H2275">
            <v>0</v>
          </cell>
        </row>
        <row r="2276">
          <cell r="E2276" t="str">
            <v>Bayındır Cari Hesap Defteri Dik 112 Yaprak 17x24</v>
          </cell>
          <cell r="F2276">
            <v>0.18</v>
          </cell>
          <cell r="G2276">
            <v>0</v>
          </cell>
          <cell r="H2276">
            <v>0</v>
          </cell>
        </row>
        <row r="2277">
          <cell r="E2277" t="str">
            <v>Bayındır Cari Hesap Defteri Dik 160 Yaprak 17x24</v>
          </cell>
          <cell r="F2277">
            <v>0.18</v>
          </cell>
          <cell r="G2277">
            <v>0</v>
          </cell>
          <cell r="H2277">
            <v>0</v>
          </cell>
        </row>
        <row r="2278">
          <cell r="E2278" t="str">
            <v>Bayındır Cari Hesap Defteri yan 120 Yaprak 17x24</v>
          </cell>
          <cell r="F2278">
            <v>0.18</v>
          </cell>
          <cell r="G2278">
            <v>0</v>
          </cell>
          <cell r="H2278">
            <v>0</v>
          </cell>
        </row>
        <row r="2279">
          <cell r="E2279" t="str">
            <v>Bayındır Cari Hesap Defteri Yan 180 Yaprak 17x24</v>
          </cell>
          <cell r="F2279">
            <v>0.18</v>
          </cell>
          <cell r="G2279">
            <v>0</v>
          </cell>
          <cell r="H2279">
            <v>0</v>
          </cell>
        </row>
        <row r="2280">
          <cell r="E2280" t="str">
            <v>Bayındır Cari Hesap Defteri 80 Yaprak 12x17</v>
          </cell>
          <cell r="F2280">
            <v>0.18</v>
          </cell>
          <cell r="G2280">
            <v>0</v>
          </cell>
          <cell r="H2280">
            <v>0</v>
          </cell>
        </row>
        <row r="2281">
          <cell r="E2281" t="str">
            <v>Bayındır Karar Defteri 40 Yaprak 24x34</v>
          </cell>
          <cell r="F2281">
            <v>0.18</v>
          </cell>
          <cell r="G2281">
            <v>0</v>
          </cell>
          <cell r="H2281">
            <v>0</v>
          </cell>
        </row>
        <row r="2282">
          <cell r="E2282" t="str">
            <v>Bayındır Karar Defteri 72 Yaprak 24x34</v>
          </cell>
          <cell r="F2282">
            <v>0.18</v>
          </cell>
          <cell r="G2282">
            <v>0</v>
          </cell>
          <cell r="H2282">
            <v>0</v>
          </cell>
        </row>
        <row r="2283">
          <cell r="E2283" t="str">
            <v>Bayındır Karar Defteri 144 Yaprak 24x34</v>
          </cell>
          <cell r="F2283">
            <v>0.18</v>
          </cell>
          <cell r="G2283">
            <v>0</v>
          </cell>
          <cell r="H2283">
            <v>0</v>
          </cell>
        </row>
        <row r="2284">
          <cell r="E2284" t="str">
            <v>Bayındır Genel Kurul Toplantı ve Müzakere Defteri 40 Yaprak 24x34</v>
          </cell>
          <cell r="F2284">
            <v>0.18</v>
          </cell>
          <cell r="G2284">
            <v>0</v>
          </cell>
          <cell r="H2284">
            <v>0</v>
          </cell>
        </row>
        <row r="2285">
          <cell r="E2285" t="str">
            <v>Bayındır Genel Kurul Toplantı ve Müzakere Defteri 72 Yaprak 24x34</v>
          </cell>
          <cell r="F2285">
            <v>0.18</v>
          </cell>
          <cell r="G2285">
            <v>0</v>
          </cell>
          <cell r="H2285">
            <v>0</v>
          </cell>
        </row>
        <row r="2286">
          <cell r="E2286" t="str">
            <v>Bayındır Genel Kurul Toplantı ve Müzakere Defteri 144 Yaprak 24x34</v>
          </cell>
          <cell r="F2286">
            <v>0.18</v>
          </cell>
          <cell r="G2286">
            <v>0</v>
          </cell>
          <cell r="H2286">
            <v>0</v>
          </cell>
        </row>
        <row r="2287">
          <cell r="E2287" t="str">
            <v>Bayındır Yönetim Kurulu Karar Defteri 40 Yaprak 24x34</v>
          </cell>
          <cell r="F2287">
            <v>0.18</v>
          </cell>
          <cell r="G2287">
            <v>0</v>
          </cell>
          <cell r="H2287">
            <v>0</v>
          </cell>
        </row>
        <row r="2288">
          <cell r="E2288" t="str">
            <v>Bayındır Yönetim Kurulu Karar Defteri 72 Yaprak 24x34</v>
          </cell>
          <cell r="F2288">
            <v>0.18</v>
          </cell>
          <cell r="G2288">
            <v>0</v>
          </cell>
          <cell r="H2288">
            <v>0</v>
          </cell>
        </row>
        <row r="2289">
          <cell r="E2289" t="str">
            <v>Bayındır Gelen Evrak Defteri 40 Yaprak 24x34</v>
          </cell>
          <cell r="F2289">
            <v>0.18</v>
          </cell>
          <cell r="G2289">
            <v>0</v>
          </cell>
          <cell r="H2289">
            <v>0</v>
          </cell>
        </row>
        <row r="2290">
          <cell r="E2290" t="str">
            <v>Bayındır Gelen Evrak Defteri 72 Yaprak 24x34</v>
          </cell>
          <cell r="F2290">
            <v>0.18</v>
          </cell>
          <cell r="G2290">
            <v>0</v>
          </cell>
          <cell r="H2290">
            <v>0</v>
          </cell>
        </row>
        <row r="2291">
          <cell r="E2291" t="str">
            <v>Bayındır Gelen Evrak Defteri 144 Yaprak 24x34</v>
          </cell>
          <cell r="F2291">
            <v>0.18</v>
          </cell>
          <cell r="G2291">
            <v>0</v>
          </cell>
          <cell r="H2291">
            <v>0</v>
          </cell>
        </row>
        <row r="2292">
          <cell r="E2292" t="str">
            <v>Bayındır Evrak Kayıt Defteri 40 Yaprak 24x34</v>
          </cell>
          <cell r="F2292">
            <v>0.18</v>
          </cell>
          <cell r="G2292">
            <v>0</v>
          </cell>
          <cell r="H2292">
            <v>0</v>
          </cell>
        </row>
        <row r="2293">
          <cell r="E2293" t="str">
            <v>Bayındır Evrak Kayıt Defteri 72 Yaprak 24x34</v>
          </cell>
          <cell r="F2293">
            <v>0.18</v>
          </cell>
          <cell r="G2293">
            <v>0</v>
          </cell>
          <cell r="H2293">
            <v>0</v>
          </cell>
        </row>
        <row r="2294">
          <cell r="E2294" t="str">
            <v>Bayındır Evrak Kayıt Defteri 144 Yaprak 24x34</v>
          </cell>
          <cell r="F2294">
            <v>0.18</v>
          </cell>
          <cell r="G2294">
            <v>0</v>
          </cell>
          <cell r="H2294">
            <v>0</v>
          </cell>
        </row>
        <row r="2295">
          <cell r="E2295" t="str">
            <v>Bayındır Giden Evrak Defteri 40 Yaprak 24x34</v>
          </cell>
          <cell r="F2295">
            <v>0.18</v>
          </cell>
          <cell r="G2295">
            <v>0</v>
          </cell>
          <cell r="H2295">
            <v>0</v>
          </cell>
        </row>
        <row r="2296">
          <cell r="E2296" t="str">
            <v>Bayındır Giden Evrak Defteri 72 Yaprak 24x34</v>
          </cell>
          <cell r="F2296">
            <v>0.18</v>
          </cell>
          <cell r="G2296">
            <v>0</v>
          </cell>
          <cell r="H2296">
            <v>0</v>
          </cell>
        </row>
        <row r="2297">
          <cell r="E2297" t="str">
            <v>Bayındır Giden Evrak Defteri 144 Yaprak 24x34</v>
          </cell>
          <cell r="F2297">
            <v>0.18</v>
          </cell>
          <cell r="G2297">
            <v>0</v>
          </cell>
          <cell r="H2297">
            <v>0</v>
          </cell>
        </row>
        <row r="2298">
          <cell r="E2298" t="str">
            <v>Bayındır Devam İmza Defteri 40 Yaprak 24x34</v>
          </cell>
          <cell r="F2298">
            <v>0.18</v>
          </cell>
          <cell r="G2298">
            <v>0</v>
          </cell>
          <cell r="H2298">
            <v>0</v>
          </cell>
        </row>
        <row r="2299">
          <cell r="E2299" t="str">
            <v>Bayındır Devam İmza Defteri 72 Yaprak 24x34</v>
          </cell>
          <cell r="F2299">
            <v>0.18</v>
          </cell>
          <cell r="G2299">
            <v>0</v>
          </cell>
          <cell r="H2299">
            <v>0</v>
          </cell>
        </row>
        <row r="2300">
          <cell r="E2300" t="str">
            <v>Bayındır Devam İmza Defteri 144 Yaprak 24x34</v>
          </cell>
          <cell r="F2300">
            <v>0.18</v>
          </cell>
          <cell r="G2300">
            <v>0</v>
          </cell>
          <cell r="H2300">
            <v>0</v>
          </cell>
        </row>
        <row r="2301">
          <cell r="E2301" t="str">
            <v>Bayındır Evrak Zimmet Defteri 40 Yaprak 24x34</v>
          </cell>
          <cell r="F2301">
            <v>0.18</v>
          </cell>
          <cell r="G2301">
            <v>0</v>
          </cell>
          <cell r="H2301">
            <v>0</v>
          </cell>
        </row>
        <row r="2302">
          <cell r="E2302" t="str">
            <v>Bayındır Evrak Zimmet Defteri 72 Yaprak 24x34</v>
          </cell>
          <cell r="F2302">
            <v>0.18</v>
          </cell>
          <cell r="G2302">
            <v>0</v>
          </cell>
          <cell r="H2302">
            <v>0</v>
          </cell>
        </row>
        <row r="2303">
          <cell r="E2303" t="str">
            <v>Bayındır Evrak Zimmet Defteri 144 Yaprak 24x34</v>
          </cell>
          <cell r="F2303">
            <v>0.18</v>
          </cell>
          <cell r="G2303">
            <v>0</v>
          </cell>
          <cell r="H2303">
            <v>0</v>
          </cell>
        </row>
        <row r="2304">
          <cell r="E2304" t="str">
            <v>Bayındır İş Sağlığı ve Güvenliğine İlişkin Tespit ve Öneri Defteri  50 Yaprak Otokopili - Numaralı Karton Kapak</v>
          </cell>
          <cell r="F2304">
            <v>0.18</v>
          </cell>
          <cell r="G2304">
            <v>0</v>
          </cell>
          <cell r="H2304">
            <v>0</v>
          </cell>
        </row>
        <row r="2305">
          <cell r="E2305" t="str">
            <v>Bayındır İş Sağlığı ve Güvenliği Kurulu Karar Defteri 50 Yaprak Otokopili -Numaralı Karton Kapak</v>
          </cell>
          <cell r="F2305">
            <v>0.18</v>
          </cell>
          <cell r="G2305">
            <v>0</v>
          </cell>
          <cell r="H2305">
            <v>0</v>
          </cell>
        </row>
        <row r="2306">
          <cell r="E2306" t="str">
            <v xml:space="preserve">Bayındır Yıllık Ücretli İzin Defteri Ciltli 48 Yaprak              </v>
          </cell>
          <cell r="F2306">
            <v>0.18</v>
          </cell>
          <cell r="G2306">
            <v>0</v>
          </cell>
          <cell r="H2306">
            <v>0</v>
          </cell>
        </row>
        <row r="2307">
          <cell r="E2307" t="str">
            <v xml:space="preserve">Bayındır Yıllık Ücretli İzin Defteri Ciltli 96 Yaprak              </v>
          </cell>
          <cell r="F2307">
            <v>0.18</v>
          </cell>
          <cell r="G2307">
            <v>0</v>
          </cell>
          <cell r="H2307">
            <v>0</v>
          </cell>
        </row>
        <row r="2308">
          <cell r="E2308" t="str">
            <v xml:space="preserve">Bayındır Yıllık Ücretli İzin Defteri Ciltli 144 Yaprak         </v>
          </cell>
          <cell r="F2308">
            <v>0.18</v>
          </cell>
          <cell r="G2308">
            <v>0</v>
          </cell>
          <cell r="H2308">
            <v>0</v>
          </cell>
        </row>
        <row r="2309">
          <cell r="E2309" t="str">
            <v xml:space="preserve">Bayındır Damga Vergisi Defteri Ciltli 96 Yaprak                  </v>
          </cell>
          <cell r="F2309">
            <v>0.18</v>
          </cell>
          <cell r="G2309">
            <v>0</v>
          </cell>
          <cell r="H2309">
            <v>0</v>
          </cell>
        </row>
        <row r="2310">
          <cell r="E2310" t="str">
            <v>Bayındır Kasa Defteri 160 Yaprak 12x17</v>
          </cell>
          <cell r="F2310">
            <v>0.18</v>
          </cell>
          <cell r="G2310">
            <v>0</v>
          </cell>
          <cell r="H2310">
            <v>0</v>
          </cell>
        </row>
        <row r="2311">
          <cell r="E2311" t="str">
            <v>Bayındır Kasa Defteri 160 Yaprak 17x24</v>
          </cell>
          <cell r="F2311">
            <v>0.18</v>
          </cell>
          <cell r="G2311">
            <v>0</v>
          </cell>
          <cell r="H2311">
            <v>0</v>
          </cell>
        </row>
        <row r="2312">
          <cell r="E2312" t="str">
            <v>Bayındır Kasa Defteri 320 Yaprak 17x24</v>
          </cell>
          <cell r="F2312">
            <v>0.18</v>
          </cell>
          <cell r="G2312">
            <v>0</v>
          </cell>
          <cell r="H2312">
            <v>0</v>
          </cell>
        </row>
        <row r="2313">
          <cell r="E2313" t="str">
            <v>Bayındır Kasa Defteri 160 Yaprak 20x28</v>
          </cell>
          <cell r="F2313">
            <v>0.18</v>
          </cell>
          <cell r="G2313">
            <v>0</v>
          </cell>
          <cell r="H2313">
            <v>0</v>
          </cell>
        </row>
        <row r="2314">
          <cell r="E2314" t="str">
            <v>Bayındır Kasa Defteri 320 Yaprak 20x28</v>
          </cell>
          <cell r="F2314">
            <v>0.18</v>
          </cell>
          <cell r="G2314">
            <v>0</v>
          </cell>
          <cell r="H2314">
            <v>0</v>
          </cell>
        </row>
        <row r="2315">
          <cell r="E2315" t="str">
            <v>Bayındır İşletme Defteri 24 Yaprak 20x28</v>
          </cell>
          <cell r="F2315">
            <v>0.18</v>
          </cell>
          <cell r="G2315">
            <v>0</v>
          </cell>
          <cell r="H2315">
            <v>0</v>
          </cell>
        </row>
        <row r="2316">
          <cell r="E2316" t="str">
            <v>Bayındır İşletme Defteri 48 Yaprak 20x28</v>
          </cell>
          <cell r="F2316">
            <v>0.18</v>
          </cell>
          <cell r="G2316">
            <v>0</v>
          </cell>
          <cell r="H2316">
            <v>0</v>
          </cell>
        </row>
        <row r="2317">
          <cell r="E2317" t="str">
            <v>Bayındır Envanter Defteri 16 Yaprak 20x28</v>
          </cell>
          <cell r="F2317">
            <v>0.18</v>
          </cell>
          <cell r="G2317">
            <v>0</v>
          </cell>
          <cell r="H2317">
            <v>0</v>
          </cell>
        </row>
        <row r="2318">
          <cell r="E2318" t="str">
            <v>Bayındır Envanter Defteri 32 Yaprak 20x28</v>
          </cell>
          <cell r="F2318">
            <v>0.18</v>
          </cell>
          <cell r="G2318">
            <v>0</v>
          </cell>
          <cell r="H2318">
            <v>0</v>
          </cell>
        </row>
        <row r="2319">
          <cell r="E2319" t="str">
            <v>Bayındır Envanter Defteri 48 Yaprak 20x28</v>
          </cell>
          <cell r="F2319">
            <v>0.18</v>
          </cell>
          <cell r="G2319">
            <v>0</v>
          </cell>
          <cell r="H2319">
            <v>0</v>
          </cell>
        </row>
        <row r="2320">
          <cell r="E2320" t="str">
            <v>Bayındır Çek Kayıt Defteri  48 yaprak 17x24</v>
          </cell>
          <cell r="F2320">
            <v>0.18</v>
          </cell>
          <cell r="G2320">
            <v>0</v>
          </cell>
          <cell r="H2320">
            <v>0</v>
          </cell>
        </row>
        <row r="2321">
          <cell r="E2321" t="str">
            <v>Bayındır Çek Kayıt Defteri  96 yaprak 17x24</v>
          </cell>
          <cell r="F2321">
            <v>0.18</v>
          </cell>
          <cell r="G2321">
            <v>0</v>
          </cell>
          <cell r="H2321">
            <v>0</v>
          </cell>
        </row>
        <row r="2322">
          <cell r="E2322" t="str">
            <v>Bayındır Çek Kayıt Defteri  160 yaprak 17x24</v>
          </cell>
          <cell r="F2322">
            <v>0.18</v>
          </cell>
          <cell r="G2322">
            <v>0</v>
          </cell>
          <cell r="H2322">
            <v>0</v>
          </cell>
        </row>
        <row r="2323">
          <cell r="E2323" t="str">
            <v>Bayındır Çek Kayıt Defteri  72 yaprak 12x17</v>
          </cell>
          <cell r="F2323">
            <v>0.18</v>
          </cell>
          <cell r="G2323">
            <v>0</v>
          </cell>
          <cell r="H2323">
            <v>0</v>
          </cell>
        </row>
        <row r="2324">
          <cell r="E2324" t="str">
            <v>Bayındır Çek Kayıt Defteri  120 yaprak 12x17</v>
          </cell>
          <cell r="F2324">
            <v>0.18</v>
          </cell>
          <cell r="G2324">
            <v>0</v>
          </cell>
          <cell r="H2324">
            <v>0</v>
          </cell>
        </row>
        <row r="2325">
          <cell r="E2325" t="str">
            <v>Bayındır Çek Kayıt Defteri  240 yaprak 12x17</v>
          </cell>
          <cell r="F2325">
            <v>0.18</v>
          </cell>
          <cell r="G2325">
            <v>0</v>
          </cell>
          <cell r="H2325">
            <v>0</v>
          </cell>
        </row>
        <row r="2326">
          <cell r="E2326" t="str">
            <v>Bayındır Senet Defteri  48 yaprak 17x24</v>
          </cell>
          <cell r="F2326">
            <v>0.18</v>
          </cell>
          <cell r="G2326">
            <v>0</v>
          </cell>
          <cell r="H2326">
            <v>0</v>
          </cell>
        </row>
        <row r="2327">
          <cell r="E2327" t="str">
            <v>Bayındır Senet Defteri  96 yaprak 17x24</v>
          </cell>
          <cell r="F2327">
            <v>0.18</v>
          </cell>
          <cell r="G2327">
            <v>0</v>
          </cell>
          <cell r="H2327">
            <v>0</v>
          </cell>
        </row>
        <row r="2328">
          <cell r="E2328" t="str">
            <v>Bayındır Senet Defteri  144 yaprak 17x24</v>
          </cell>
          <cell r="F2328">
            <v>0.18</v>
          </cell>
          <cell r="G2328">
            <v>0</v>
          </cell>
          <cell r="H2328">
            <v>0</v>
          </cell>
        </row>
        <row r="2329">
          <cell r="E2329" t="str">
            <v>Bayındır Senetli Defter 100 Yaprak 20x28</v>
          </cell>
          <cell r="F2329">
            <v>0.18</v>
          </cell>
          <cell r="G2329">
            <v>0</v>
          </cell>
          <cell r="H2329">
            <v>0</v>
          </cell>
        </row>
        <row r="2330">
          <cell r="E2330" t="str">
            <v>Bayındır Senetli Defter 200 Yaprak 20x28</v>
          </cell>
          <cell r="F2330">
            <v>0.18</v>
          </cell>
          <cell r="G2330">
            <v>0</v>
          </cell>
          <cell r="H2330">
            <v>0</v>
          </cell>
        </row>
        <row r="2331">
          <cell r="E2331" t="str">
            <v>Bayındır Stok Defteri 120 Yaprak 17x24</v>
          </cell>
          <cell r="F2331">
            <v>0.18</v>
          </cell>
          <cell r="G2331">
            <v>0</v>
          </cell>
          <cell r="H2331">
            <v>0</v>
          </cell>
        </row>
        <row r="2332">
          <cell r="E2332" t="str">
            <v>Bayındır Stok Defteri 240 Yaprak 17x24</v>
          </cell>
          <cell r="F2332">
            <v>0.18</v>
          </cell>
          <cell r="G2332">
            <v>0</v>
          </cell>
          <cell r="H2332">
            <v>0</v>
          </cell>
        </row>
        <row r="2333">
          <cell r="E2333" t="str">
            <v>Bayındır Yevmiye Defteri 48 Yaprak 25x35</v>
          </cell>
          <cell r="F2333">
            <v>0.18</v>
          </cell>
          <cell r="G2333">
            <v>0</v>
          </cell>
          <cell r="H2333">
            <v>0</v>
          </cell>
        </row>
        <row r="2334">
          <cell r="E2334" t="str">
            <v>Bayındır Yevmiye Defteri 72 Yaprak 25x35</v>
          </cell>
          <cell r="F2334">
            <v>0.18</v>
          </cell>
          <cell r="G2334">
            <v>0</v>
          </cell>
          <cell r="H2334">
            <v>0</v>
          </cell>
        </row>
        <row r="2335">
          <cell r="E2335" t="str">
            <v>Bayındır Yevmiye Defteri 100 Yaprak 25x35</v>
          </cell>
          <cell r="F2335">
            <v>0.18</v>
          </cell>
          <cell r="G2335">
            <v>0</v>
          </cell>
          <cell r="H2335">
            <v>0</v>
          </cell>
        </row>
        <row r="2336">
          <cell r="E2336" t="str">
            <v>Bayındır Kebir Defteri 48 Yaprak 25x35</v>
          </cell>
          <cell r="F2336">
            <v>0.18</v>
          </cell>
          <cell r="G2336">
            <v>0</v>
          </cell>
          <cell r="H2336">
            <v>0</v>
          </cell>
        </row>
        <row r="2337">
          <cell r="E2337" t="str">
            <v>Bayındır Kebir Defteri 72 Yaprak 25x35</v>
          </cell>
          <cell r="F2337">
            <v>0.18</v>
          </cell>
          <cell r="G2337">
            <v>0</v>
          </cell>
          <cell r="H2337">
            <v>0</v>
          </cell>
        </row>
        <row r="2338">
          <cell r="E2338" t="str">
            <v>Bayındır Kebir Defteri 100 Yaprak 25x35</v>
          </cell>
          <cell r="F2338">
            <v>0.18</v>
          </cell>
          <cell r="G2338">
            <v>0</v>
          </cell>
          <cell r="H2338">
            <v>0</v>
          </cell>
        </row>
        <row r="2339">
          <cell r="E2339" t="str">
            <v>Gıpta 7110  Masa Takvimi Siyah</v>
          </cell>
          <cell r="F2339">
            <v>0.18</v>
          </cell>
          <cell r="G2339">
            <v>0</v>
          </cell>
          <cell r="H2339">
            <v>0</v>
          </cell>
          <cell r="I2339">
            <v>0</v>
          </cell>
        </row>
        <row r="2340">
          <cell r="E2340" t="str">
            <v>Gıpta 7111  Masa Takvimi Kahve</v>
          </cell>
          <cell r="F2340">
            <v>0.18</v>
          </cell>
          <cell r="G2340">
            <v>0</v>
          </cell>
          <cell r="H2340">
            <v>0</v>
          </cell>
          <cell r="I2340">
            <v>0</v>
          </cell>
        </row>
        <row r="2341">
          <cell r="E2341" t="str">
            <v>Gıpta 504-Btk Brite 12x33 Masa Takvimi</v>
          </cell>
          <cell r="F2341">
            <v>0.18</v>
          </cell>
          <cell r="G2341">
            <v>0</v>
          </cell>
          <cell r="H2341">
            <v>0</v>
          </cell>
          <cell r="I2341">
            <v>0</v>
          </cell>
        </row>
        <row r="2342">
          <cell r="E2342" t="str">
            <v>Gıpta 506-Pxk Parc 16x33 Masa Takvimi</v>
          </cell>
          <cell r="F2342">
            <v>0.18</v>
          </cell>
          <cell r="G2342">
            <v>0</v>
          </cell>
          <cell r="H2342">
            <v>0</v>
          </cell>
          <cell r="I2342">
            <v>0</v>
          </cell>
        </row>
        <row r="2343">
          <cell r="E2343" t="str">
            <v>Gıpta 365-Gtb Blok Masa Takvimi</v>
          </cell>
          <cell r="F2343">
            <v>0.18</v>
          </cell>
          <cell r="G2343">
            <v>0</v>
          </cell>
          <cell r="H2343">
            <v>0</v>
          </cell>
          <cell r="I2343">
            <v>0</v>
          </cell>
        </row>
        <row r="2344">
          <cell r="E2344" t="str">
            <v>Bayındır 2017 15x32 Spiralli Masa Takvimi</v>
          </cell>
          <cell r="F2344">
            <v>0.18</v>
          </cell>
          <cell r="G2344">
            <v>0</v>
          </cell>
          <cell r="H2344">
            <v>0</v>
          </cell>
          <cell r="I2344">
            <v>0</v>
          </cell>
        </row>
        <row r="2345">
          <cell r="E2345" t="str">
            <v>DYMO LetraTag Elde Taşınır Etiketleme Makinesi (12 mm Letratag şeritlerle uyumlu kullanım)</v>
          </cell>
          <cell r="F2345">
            <v>0.18</v>
          </cell>
          <cell r="G2345" t="str">
            <v>TL</v>
          </cell>
          <cell r="H2345">
            <v>66.959999999999994</v>
          </cell>
          <cell r="I2345">
            <v>0</v>
          </cell>
        </row>
        <row r="2346">
          <cell r="E2346" t="str">
            <v>DYMO LM160P Elde Taşınır Etiketleme Makinesi (6/9/12 mm D1 şeritlerle uyumlu kullanım)</v>
          </cell>
          <cell r="F2346">
            <v>0.18</v>
          </cell>
          <cell r="G2346" t="str">
            <v>TL</v>
          </cell>
          <cell r="H2346">
            <v>71.982000000000014</v>
          </cell>
          <cell r="I2346">
            <v>0</v>
          </cell>
        </row>
        <row r="2347">
          <cell r="E2347" t="str">
            <v>DYMO LM 280P Elde Taşınır, PC Bağlantılı ve Şarj edilebilir Etiketleme Makinesi (6/9/12 mm D1 şeritlerle uyumlu kullanım)</v>
          </cell>
          <cell r="F2347">
            <v>0.18</v>
          </cell>
          <cell r="G2347" t="str">
            <v>TL</v>
          </cell>
          <cell r="H2347">
            <v>141.453</v>
          </cell>
          <cell r="I2347">
            <v>0</v>
          </cell>
        </row>
        <row r="2348">
          <cell r="E2348" t="str">
            <v>DYMO LM 420P Elde Taşınır ve PC Bağlantılı Etiketleme Makinesi (6/9/12/19 mm D1 şeritlerle uyumlu kullanım)</v>
          </cell>
          <cell r="F2348">
            <v>0.18</v>
          </cell>
          <cell r="G2348" t="str">
            <v>TL</v>
          </cell>
          <cell r="H2348">
            <v>220.96800000000002</v>
          </cell>
          <cell r="I2348">
            <v>0</v>
          </cell>
        </row>
        <row r="2349">
          <cell r="E2349" t="str">
            <v>DYMO LM 210D Masaüstü Etiketleme Makinesi (6/9/12 mm D1 şeritlerle uyumlu kullanım)</v>
          </cell>
          <cell r="F2349">
            <v>0.18</v>
          </cell>
          <cell r="G2349" t="str">
            <v>TL</v>
          </cell>
          <cell r="H2349">
            <v>86.211000000000013</v>
          </cell>
          <cell r="I2349">
            <v>3501170784433</v>
          </cell>
        </row>
        <row r="2350">
          <cell r="E2350" t="str">
            <v>DYMO LM 360D Masaüstü, Şarj edilebilir Etiketleme Makinesi (6/9/12 mm D1 şeritlerle uyumlu kullanım)</v>
          </cell>
          <cell r="F2350">
            <v>0.18</v>
          </cell>
          <cell r="G2350" t="str">
            <v>TL</v>
          </cell>
          <cell r="H2350">
            <v>203.39100000000002</v>
          </cell>
          <cell r="I2350">
            <v>3501170879474</v>
          </cell>
        </row>
        <row r="2351">
          <cell r="E2351" t="str">
            <v>DYMO LM PnP Masaüstü ve PC Bağlantılı Etiketleme Makinesi (6/9/12 mm D1 şeritlerle uyumlu kullanım)</v>
          </cell>
          <cell r="F2351">
            <v>0.18</v>
          </cell>
          <cell r="G2351" t="str">
            <v>TL</v>
          </cell>
          <cell r="H2351">
            <v>108.81</v>
          </cell>
          <cell r="I2351">
            <v>3501170915370</v>
          </cell>
        </row>
        <row r="2352">
          <cell r="E2352" t="str">
            <v>DYMO PnP Wireless Masaüstü ve PC Bağlantılı Etiketleme Makinesi (6/9/12 mm D1 şeritlerle uyumlu kullanım)</v>
          </cell>
          <cell r="F2352">
            <v>0.18</v>
          </cell>
          <cell r="G2352" t="str">
            <v>TL</v>
          </cell>
          <cell r="H2352">
            <v>255.28500000000003</v>
          </cell>
          <cell r="I2352" t="str">
            <v> 3501170969014</v>
          </cell>
        </row>
        <row r="2353">
          <cell r="E2353" t="str">
            <v>LW Askılı Dosya Etiketi, 220 etiket/paket, 50x12mm (99017)</v>
          </cell>
          <cell r="F2353">
            <v>0.18</v>
          </cell>
          <cell r="G2353">
            <v>0</v>
          </cell>
          <cell r="H2353">
            <v>0</v>
          </cell>
        </row>
        <row r="2354">
          <cell r="E2354" t="str">
            <v>LW Çok Amaçlı Etiket,1000 etiket/paket, 24 x 12 mm (11353 )</v>
          </cell>
          <cell r="F2354">
            <v>0.18</v>
          </cell>
          <cell r="G2354">
            <v>0</v>
          </cell>
          <cell r="H2354">
            <v>0</v>
          </cell>
        </row>
        <row r="2355">
          <cell r="E2355" t="str">
            <v>LW CD/DVD Etiketi,160 etiket/paket, 57 mm çap (14681)</v>
          </cell>
          <cell r="F2355">
            <v>0.18</v>
          </cell>
          <cell r="G2355">
            <v>0</v>
          </cell>
          <cell r="H2355">
            <v>0</v>
          </cell>
        </row>
        <row r="2356">
          <cell r="E2356" t="str">
            <v>LW Adres Etiketi, 260 etiket/paket,89 x 28mm (99010)</v>
          </cell>
          <cell r="F2356">
            <v>0.18</v>
          </cell>
          <cell r="G2356">
            <v>0</v>
          </cell>
          <cell r="H2356">
            <v>0</v>
          </cell>
        </row>
        <row r="2357">
          <cell r="E2357" t="str">
            <v>LW İade Adres Etiketi, 500 etiket/paket,25 x 54mm (11352 )</v>
          </cell>
          <cell r="F2357">
            <v>0.18</v>
          </cell>
          <cell r="G2357">
            <v>0</v>
          </cell>
          <cell r="H2357">
            <v>0</v>
          </cell>
        </row>
        <row r="2358">
          <cell r="E2358" t="str">
            <v>LW Çok Amaçlı Etiket, 500 etiket/paket,19 x 51 mm (11355 )</v>
          </cell>
          <cell r="F2358">
            <v>0.18</v>
          </cell>
          <cell r="G2358">
            <v>0</v>
          </cell>
          <cell r="H2358">
            <v>0</v>
          </cell>
        </row>
        <row r="2359">
          <cell r="E2359" t="str">
            <v>LW Sevkiyat Etiketi, 220 etiket/paket, 101x 54mm  (99014)</v>
          </cell>
          <cell r="F2359">
            <v>0.18</v>
          </cell>
          <cell r="G2359">
            <v>0</v>
          </cell>
          <cell r="H2359">
            <v>0</v>
          </cell>
        </row>
        <row r="2360">
          <cell r="E2360" t="str">
            <v>LW İsim Kartı Etiketi, 300 etiket/paket,89 x 41 mm (11356)</v>
          </cell>
          <cell r="F2360">
            <v>0.18</v>
          </cell>
          <cell r="G2360">
            <v>0</v>
          </cell>
          <cell r="H2360">
            <v>0</v>
          </cell>
        </row>
        <row r="2361">
          <cell r="E2361" t="str">
            <v>LW Geniş Adres Etiketi, 520 etiket/paket,89 x 36mm (99012)</v>
          </cell>
          <cell r="F2361">
            <v>0.18</v>
          </cell>
          <cell r="G2361">
            <v>0</v>
          </cell>
          <cell r="H2361">
            <v>0</v>
          </cell>
        </row>
        <row r="2362">
          <cell r="E2362" t="str">
            <v>LW Disket Etiketi, 320 etiket/paket, 70x54 mm (99015)</v>
          </cell>
          <cell r="F2362">
            <v>0.18</v>
          </cell>
          <cell r="G2362">
            <v>0</v>
          </cell>
          <cell r="H2362">
            <v>0</v>
          </cell>
        </row>
        <row r="2363">
          <cell r="E2363" t="str">
            <v>LW Dar Klasör Sırt Etiketi, 110 etiket/paket,190x 38mm (99018)</v>
          </cell>
          <cell r="F2363">
            <v>0.18</v>
          </cell>
          <cell r="G2363">
            <v>0</v>
          </cell>
          <cell r="H2363">
            <v>0</v>
          </cell>
        </row>
        <row r="2364">
          <cell r="E2364" t="str">
            <v>LW Çok Amaçlı Etiket,1000 etiket/paket, 57X32mm (11354)</v>
          </cell>
          <cell r="F2364">
            <v>0.18</v>
          </cell>
          <cell r="G2364">
            <v>0</v>
          </cell>
          <cell r="H2364">
            <v>0</v>
          </cell>
        </row>
        <row r="2365">
          <cell r="E2365" t="str">
            <v>LW Geniş Adres, 260 etiket/paket, Şeffaf, 89x36 mm (99013)</v>
          </cell>
          <cell r="F2365">
            <v>0.18</v>
          </cell>
          <cell r="G2365">
            <v>0</v>
          </cell>
          <cell r="H2365">
            <v>0</v>
          </cell>
        </row>
        <row r="2366">
          <cell r="E2366" t="str">
            <v>LW Geniş Klasör Sırt Etiketi,110 etiket/paket,190x 59mm (99019)</v>
          </cell>
          <cell r="F2366">
            <v>0.18</v>
          </cell>
          <cell r="G2366">
            <v>0</v>
          </cell>
          <cell r="H2366">
            <v>0</v>
          </cell>
        </row>
        <row r="2367">
          <cell r="E2367" t="str">
            <v>LW Video Üst/Yan Etiketi,150+150 etiket/paket (99016)</v>
          </cell>
          <cell r="F2367">
            <v>0.18</v>
          </cell>
          <cell r="G2367">
            <v>0</v>
          </cell>
          <cell r="H2367">
            <v>0</v>
          </cell>
        </row>
        <row r="2368">
          <cell r="E2368" t="str">
            <v>LW AdresEtiketi,Karışık renkli 520 etiket/pk,89x 28mm(99011)</v>
          </cell>
          <cell r="F2368">
            <v>0.18</v>
          </cell>
          <cell r="G2368">
            <v>0</v>
          </cell>
          <cell r="H2368">
            <v>0</v>
          </cell>
        </row>
        <row r="2369">
          <cell r="E2369" t="str">
            <v>LW Randevu/İsim Yaka Kart etiket, 300 etiket / adet</v>
          </cell>
          <cell r="F2369">
            <v>0.18</v>
          </cell>
          <cell r="G2369">
            <v>0</v>
          </cell>
          <cell r="H2369">
            <v>0</v>
          </cell>
        </row>
        <row r="2370">
          <cell r="E2370" t="str">
            <v xml:space="preserve">LW Çok Amaçlı Kare Etiket, 750 etiket/paket, 25X25 mm </v>
          </cell>
          <cell r="F2370">
            <v>0.18</v>
          </cell>
          <cell r="G2370">
            <v>0</v>
          </cell>
          <cell r="H2370">
            <v>0</v>
          </cell>
        </row>
        <row r="2371">
          <cell r="E2371" t="str">
            <v>LW 4XL Ekstra Geniş Sevkiyat Etiketi, 220 etiket/pkt 104x159 mm</v>
          </cell>
          <cell r="F2371">
            <v>0.18</v>
          </cell>
          <cell r="G2371">
            <v>0</v>
          </cell>
          <cell r="H2371">
            <v>0</v>
          </cell>
        </row>
        <row r="2372">
          <cell r="E2372" t="str">
            <v>DYMO LabelWriter 450 PC Bağlantılı Etiket Yazıcı - LW etiketlerle uyumlu kullanım (4XL ekstra geniş sevkiyat etiketi hariç)</v>
          </cell>
          <cell r="F2372">
            <v>0.18</v>
          </cell>
          <cell r="G2372" t="str">
            <v>TL</v>
          </cell>
          <cell r="H2372">
            <v>220.96800000000002</v>
          </cell>
          <cell r="I2372">
            <v>0</v>
          </cell>
        </row>
        <row r="2373">
          <cell r="E2373" t="str">
            <v>DYMO LabelWriter 450 Turbo PC Bağlantılı Etiket Yazıcı - LW etiketlerle uyumlu kullanım (4XL ekstra geniş etiket hariç)</v>
          </cell>
          <cell r="F2373">
            <v>0.18</v>
          </cell>
          <cell r="G2373" t="str">
            <v>TL</v>
          </cell>
          <cell r="H2373">
            <v>292.95</v>
          </cell>
          <cell r="I2373">
            <v>0</v>
          </cell>
        </row>
        <row r="2374">
          <cell r="E2374" t="str">
            <v>DYMO LabelWriter 450 TwinTurbo PC Bağlantılı Etiket Yazıcı - LW etiketlerle uyumlu kullanım (4XL ekstra geniş etiket hariç)</v>
          </cell>
          <cell r="F2374">
            <v>0.18</v>
          </cell>
          <cell r="G2374" t="str">
            <v>TL</v>
          </cell>
          <cell r="H2374">
            <v>397.57500000000005</v>
          </cell>
          <cell r="I2374">
            <v>0</v>
          </cell>
        </row>
        <row r="2375">
          <cell r="E2375" t="str">
            <v>DYMO LabelWriter 450 Duo PC Bağlantılı Etiket Yazıcı - LW ve D1 etiketlerle uyumlu kullanım (4XL ekstra geniş etiket hariç)</v>
          </cell>
          <cell r="F2375">
            <v>0.18</v>
          </cell>
          <cell r="G2375" t="str">
            <v>TL</v>
          </cell>
          <cell r="H2375">
            <v>401.76000000000005</v>
          </cell>
          <cell r="I2375">
            <v>0</v>
          </cell>
        </row>
        <row r="2376">
          <cell r="E2376" t="str">
            <v xml:space="preserve">DYMO LabelWriter 4XL Geniş Format PC Bağlantılı Etiket Yazıcı - Tüm LW etiketlerle uyumlu kullanım </v>
          </cell>
          <cell r="F2376">
            <v>0.18</v>
          </cell>
          <cell r="G2376" t="str">
            <v>TL</v>
          </cell>
          <cell r="H2376">
            <v>585.9</v>
          </cell>
          <cell r="I2376">
            <v>0</v>
          </cell>
        </row>
        <row r="2377">
          <cell r="E2377" t="str">
            <v xml:space="preserve">Leitz Icon  Etiket Yazıcı   </v>
          </cell>
          <cell r="F2377">
            <v>0.18</v>
          </cell>
          <cell r="G2377">
            <v>0</v>
          </cell>
          <cell r="H2377">
            <v>397.62</v>
          </cell>
          <cell r="I2377" t="str">
            <v>4002432104765</v>
          </cell>
        </row>
        <row r="2378">
          <cell r="E2378" t="str">
            <v xml:space="preserve">Leitz Icon  Pil Paketi  </v>
          </cell>
          <cell r="F2378">
            <v>0.18</v>
          </cell>
          <cell r="G2378">
            <v>0</v>
          </cell>
          <cell r="H2378">
            <v>194.57999999999998</v>
          </cell>
          <cell r="I2378" t="str">
            <v>4002432104802</v>
          </cell>
        </row>
        <row r="2379">
          <cell r="E2379" t="str">
            <v>Leitz Icon Kartuş 88mmx22m Beyaz</v>
          </cell>
          <cell r="F2379">
            <v>0.18</v>
          </cell>
          <cell r="G2379">
            <v>0</v>
          </cell>
          <cell r="H2379">
            <v>43.145999999999994</v>
          </cell>
          <cell r="I2379" t="str">
            <v>4002432104819</v>
          </cell>
        </row>
        <row r="2380">
          <cell r="E2380" t="str">
            <v>Leitz Icon Kartuş 61mmx22m Beyaz</v>
          </cell>
          <cell r="F2380">
            <v>0.18</v>
          </cell>
          <cell r="G2380">
            <v>0</v>
          </cell>
          <cell r="H2380">
            <v>35.532000000000004</v>
          </cell>
          <cell r="I2380" t="str">
            <v>4002432104826</v>
          </cell>
        </row>
        <row r="2381">
          <cell r="E2381" t="str">
            <v>Leitz Icon Kartuş 50 mmx22m Beyaz</v>
          </cell>
          <cell r="F2381">
            <v>0.18</v>
          </cell>
          <cell r="G2381">
            <v>0</v>
          </cell>
          <cell r="H2381">
            <v>33.839999999999996</v>
          </cell>
          <cell r="I2381" t="str">
            <v>4002432104840</v>
          </cell>
        </row>
        <row r="2382">
          <cell r="E2382" t="str">
            <v>Leitz Icon Kartuş 39mmx22m Beyaz</v>
          </cell>
          <cell r="F2382">
            <v>0.18</v>
          </cell>
          <cell r="G2382">
            <v>0</v>
          </cell>
          <cell r="H2382">
            <v>32.994</v>
          </cell>
          <cell r="I2382" t="str">
            <v>4002432104857</v>
          </cell>
        </row>
        <row r="2383">
          <cell r="E2383" t="str">
            <v>Leitz Icon Kartuş 25mmx22m Beyaz</v>
          </cell>
          <cell r="F2383">
            <v>0.18</v>
          </cell>
          <cell r="G2383">
            <v>0</v>
          </cell>
          <cell r="H2383">
            <v>32.148000000000003</v>
          </cell>
          <cell r="I2383" t="str">
            <v>4002432104871</v>
          </cell>
        </row>
        <row r="2384">
          <cell r="E2384" t="str">
            <v>Leitz Icon Kartuş 19mmx22m Beyaz</v>
          </cell>
          <cell r="F2384">
            <v>0.18</v>
          </cell>
          <cell r="G2384">
            <v>0</v>
          </cell>
          <cell r="H2384">
            <v>30.455999999999996</v>
          </cell>
          <cell r="I2384" t="str">
            <v>4002432104888</v>
          </cell>
        </row>
        <row r="2385">
          <cell r="E2385" t="str">
            <v>Leitz Icon Kartuş 12mmx22m Beyaz</v>
          </cell>
          <cell r="F2385">
            <v>0.18</v>
          </cell>
          <cell r="G2385">
            <v>0</v>
          </cell>
          <cell r="H2385">
            <v>29.61</v>
          </cell>
          <cell r="I2385" t="str">
            <v>4002432104895</v>
          </cell>
        </row>
        <row r="2386">
          <cell r="E2386" t="str">
            <v>Leitz Icon Kartuş 36x88mm 600 adet Beyaz</v>
          </cell>
          <cell r="F2386">
            <v>0.18</v>
          </cell>
          <cell r="G2386">
            <v>0</v>
          </cell>
          <cell r="H2386">
            <v>40.607999999999997</v>
          </cell>
          <cell r="I2386" t="str">
            <v>4002432104901</v>
          </cell>
        </row>
        <row r="2387">
          <cell r="E2387" t="str">
            <v>Leitz Icon Kartuş 28x88mm 690 adet Beyaz</v>
          </cell>
          <cell r="F2387">
            <v>0.18</v>
          </cell>
          <cell r="G2387">
            <v>0</v>
          </cell>
          <cell r="H2387">
            <v>40.607999999999997</v>
          </cell>
          <cell r="I2387" t="str">
            <v>4002432104994</v>
          </cell>
        </row>
        <row r="2388">
          <cell r="E2388" t="str">
            <v>Leitz Icon Kartuş  59x102mm 225 adet Beyaz</v>
          </cell>
          <cell r="F2388">
            <v>0.18</v>
          </cell>
          <cell r="G2388">
            <v>0</v>
          </cell>
          <cell r="H2388">
            <v>40.607999999999997</v>
          </cell>
          <cell r="I2388" t="str">
            <v>4002432104918</v>
          </cell>
        </row>
        <row r="2389">
          <cell r="E2389" t="str">
            <v>Leitz Icon Kartuş 50x88mm 435 adet Beyaz</v>
          </cell>
          <cell r="F2389">
            <v>0.18</v>
          </cell>
          <cell r="G2389">
            <v>0</v>
          </cell>
          <cell r="H2389">
            <v>40.607999999999997</v>
          </cell>
          <cell r="I2389" t="str">
            <v>4002432105007</v>
          </cell>
        </row>
        <row r="2390">
          <cell r="E2390" t="str">
            <v>Leitz Icon Kartuş 91mmx22m Beyaz</v>
          </cell>
          <cell r="F2390">
            <v>0.18</v>
          </cell>
          <cell r="G2390">
            <v>0</v>
          </cell>
          <cell r="H2390">
            <v>42.215399999999995</v>
          </cell>
          <cell r="I2390" t="str">
            <v>4002432105014</v>
          </cell>
        </row>
        <row r="2391">
          <cell r="E2391" t="str">
            <v>Leitz Icon Kartuş 57mmx22m Beyaz</v>
          </cell>
          <cell r="F2391">
            <v>0.18</v>
          </cell>
          <cell r="G2391">
            <v>0</v>
          </cell>
          <cell r="H2391">
            <v>33.417000000000002</v>
          </cell>
          <cell r="I2391" t="str">
            <v>4002432104833</v>
          </cell>
        </row>
        <row r="2392">
          <cell r="E2392" t="str">
            <v>Leitz Icon Kartuş 32mmx22m Beyaz</v>
          </cell>
          <cell r="F2392">
            <v>0.18</v>
          </cell>
          <cell r="G2392">
            <v>0</v>
          </cell>
          <cell r="H2392">
            <v>32.570999999999998</v>
          </cell>
          <cell r="I2392" t="str">
            <v>4002432104864</v>
          </cell>
        </row>
        <row r="2393">
          <cell r="E2393" t="str">
            <v>Leitz Icon Kartuş 12mmx10m Beyaz</v>
          </cell>
          <cell r="F2393">
            <v>0.18</v>
          </cell>
          <cell r="G2393">
            <v>0</v>
          </cell>
          <cell r="H2393">
            <v>28.763999999999999</v>
          </cell>
          <cell r="I2393" t="str">
            <v>4002432104932</v>
          </cell>
        </row>
        <row r="2394">
          <cell r="E2394" t="str">
            <v>Leitz Icon Kartuş 12mmx10m Sarı</v>
          </cell>
          <cell r="F2394">
            <v>0.18</v>
          </cell>
          <cell r="G2394">
            <v>0</v>
          </cell>
          <cell r="H2394">
            <v>28.763999999999999</v>
          </cell>
          <cell r="I2394" t="str">
            <v>4002432104949</v>
          </cell>
        </row>
        <row r="2395">
          <cell r="E2395" t="str">
            <v>Leitz Icon Kartuş 12mmx10m Kırmızı</v>
          </cell>
          <cell r="F2395">
            <v>0.18</v>
          </cell>
          <cell r="G2395">
            <v>0</v>
          </cell>
          <cell r="H2395">
            <v>28.763999999999999</v>
          </cell>
          <cell r="I2395" t="str">
            <v>4002432104956</v>
          </cell>
        </row>
        <row r="2396">
          <cell r="E2396" t="str">
            <v>Leitz Icon Kartuş 88mmx10 Beyaz</v>
          </cell>
          <cell r="F2396">
            <v>0.18</v>
          </cell>
          <cell r="G2396">
            <v>0</v>
          </cell>
          <cell r="H2396">
            <v>43.992000000000004</v>
          </cell>
          <cell r="I2396" t="str">
            <v>4002432104963</v>
          </cell>
        </row>
        <row r="2397">
          <cell r="E2397" t="str">
            <v>Leitz Icon Kartuş 88mmx10m Sarı</v>
          </cell>
          <cell r="F2397">
            <v>0.18</v>
          </cell>
          <cell r="G2397">
            <v>0</v>
          </cell>
          <cell r="H2397">
            <v>43.992000000000004</v>
          </cell>
          <cell r="I2397" t="str">
            <v>4002432104970</v>
          </cell>
        </row>
        <row r="2398">
          <cell r="E2398" t="str">
            <v>Leitz Icon Kartuş 88mmx10m Kırmızı</v>
          </cell>
          <cell r="F2398">
            <v>0.18</v>
          </cell>
          <cell r="G2398">
            <v>0</v>
          </cell>
          <cell r="H2398">
            <v>43.992000000000004</v>
          </cell>
          <cell r="I2398" t="str">
            <v>4002432104987</v>
          </cell>
        </row>
        <row r="2399">
          <cell r="E2399" t="str">
            <v>DYMO Kabartma Şerit, 9mm x 3m, 3'lü Bls, Siyah</v>
          </cell>
          <cell r="F2399">
            <v>0.18</v>
          </cell>
          <cell r="G2399" t="str">
            <v>TL</v>
          </cell>
          <cell r="H2399">
            <v>11.383200000000002</v>
          </cell>
          <cell r="I2399">
            <v>0</v>
          </cell>
        </row>
        <row r="2400">
          <cell r="E2400" t="str">
            <v>DYMO Kabartma Şerit, 9mm x 3m 3'lü Bls, Mavi</v>
          </cell>
          <cell r="F2400">
            <v>0.18</v>
          </cell>
          <cell r="G2400" t="str">
            <v>TL</v>
          </cell>
          <cell r="H2400">
            <v>11.383200000000002</v>
          </cell>
          <cell r="I2400">
            <v>0</v>
          </cell>
        </row>
        <row r="2401">
          <cell r="E2401" t="str">
            <v>DYMO Kabartma Şerit, 9mm x 3m 3'lü Bls, Siyah/Kırmızı/Mavi</v>
          </cell>
          <cell r="F2401">
            <v>0.18</v>
          </cell>
          <cell r="G2401" t="str">
            <v>TL</v>
          </cell>
          <cell r="H2401">
            <v>11.383200000000002</v>
          </cell>
          <cell r="I2401">
            <v>0</v>
          </cell>
        </row>
        <row r="2402">
          <cell r="E2402" t="str">
            <v>DYMO Kabartma Şerit, 9 mmx3 mt, Siyah</v>
          </cell>
          <cell r="F2402">
            <v>0.18</v>
          </cell>
          <cell r="G2402" t="str">
            <v>TL</v>
          </cell>
          <cell r="H2402">
            <v>4.7709000000000001</v>
          </cell>
          <cell r="I2402">
            <v>0</v>
          </cell>
        </row>
        <row r="2403">
          <cell r="E2403" t="str">
            <v>DYMO Kabartma Şerit, 9 mmx3 mt, Kırmızı</v>
          </cell>
          <cell r="F2403">
            <v>0.18</v>
          </cell>
          <cell r="G2403" t="str">
            <v>TL</v>
          </cell>
          <cell r="H2403">
            <v>4.7709000000000001</v>
          </cell>
          <cell r="I2403">
            <v>0</v>
          </cell>
        </row>
        <row r="2404">
          <cell r="E2404" t="str">
            <v>DYMO Kabartma Şerit, 9mmx3mt, Mavi</v>
          </cell>
          <cell r="F2404">
            <v>0.18</v>
          </cell>
          <cell r="G2404" t="str">
            <v>TL</v>
          </cell>
          <cell r="H2404">
            <v>4.7709000000000001</v>
          </cell>
          <cell r="I2404">
            <v>0</v>
          </cell>
        </row>
        <row r="2405">
          <cell r="E2405" t="str">
            <v>DYMO Kabartma Şerit, 9mmx3mt, Yeşil</v>
          </cell>
          <cell r="F2405">
            <v>0.18</v>
          </cell>
          <cell r="G2405" t="str">
            <v>TL</v>
          </cell>
          <cell r="H2405">
            <v>4.7709000000000001</v>
          </cell>
          <cell r="I2405">
            <v>0</v>
          </cell>
        </row>
        <row r="2406">
          <cell r="E2406" t="str">
            <v>DYMO Kabartma Şerit, 9 mm x 2mt, 2'li blister, Yeşil (12743)</v>
          </cell>
          <cell r="F2406">
            <v>0.18</v>
          </cell>
          <cell r="G2406" t="str">
            <v>TL</v>
          </cell>
          <cell r="H2406">
            <v>6.6123000000000003</v>
          </cell>
          <cell r="I2406">
            <v>0</v>
          </cell>
        </row>
        <row r="2407">
          <cell r="E2407" t="str">
            <v>DYMO LetraTag Kağıt Şerit ( 12mm x 4 mt ), Beyaz ( 59421)</v>
          </cell>
          <cell r="F2407">
            <v>0.18</v>
          </cell>
          <cell r="G2407" t="str">
            <v>TL</v>
          </cell>
          <cell r="H2407">
            <v>11.2995</v>
          </cell>
          <cell r="I2407">
            <v>0</v>
          </cell>
        </row>
        <row r="2408">
          <cell r="E2408" t="str">
            <v>DYMO LetraTag Plastik Şerit ( 12 mm X 4 mt ) , Şeffaf (12268)</v>
          </cell>
          <cell r="F2408">
            <v>0.18</v>
          </cell>
          <cell r="G2408" t="str">
            <v>TL</v>
          </cell>
          <cell r="H2408">
            <v>13.5594</v>
          </cell>
          <cell r="I2408">
            <v>0</v>
          </cell>
        </row>
        <row r="2409">
          <cell r="E2409" t="str">
            <v>DYMO LetraTag Plastik Şerit ( 12 mm X 4 mt ) , Beyaz (59422 )</v>
          </cell>
          <cell r="F2409">
            <v>0.18</v>
          </cell>
          <cell r="G2409" t="str">
            <v>TL</v>
          </cell>
          <cell r="H2409">
            <v>13.5594</v>
          </cell>
          <cell r="I2409">
            <v>0</v>
          </cell>
        </row>
        <row r="2410">
          <cell r="E2410" t="str">
            <v>DYMO LetraTag Plastik Şerit ( 12 mm X 4 mt ) , Sarı (59423)</v>
          </cell>
          <cell r="F2410">
            <v>0.18</v>
          </cell>
          <cell r="G2410" t="str">
            <v>TL</v>
          </cell>
          <cell r="H2410">
            <v>13.5594</v>
          </cell>
          <cell r="I2410">
            <v>0</v>
          </cell>
        </row>
        <row r="2411">
          <cell r="E2411" t="str">
            <v>DYMO LetraTag Plastik Şerit ( 12 mm X 4 mt ) , Kırmızı (59424)</v>
          </cell>
          <cell r="F2411">
            <v>0.18</v>
          </cell>
          <cell r="G2411" t="str">
            <v>TL</v>
          </cell>
          <cell r="H2411">
            <v>13.5594</v>
          </cell>
          <cell r="I2411">
            <v>0</v>
          </cell>
        </row>
        <row r="2412">
          <cell r="E2412" t="str">
            <v>DYMO LetraTag Plastik Şerit ( 12 mm X 4 mt ) , Yeşil (59425 )</v>
          </cell>
          <cell r="F2412">
            <v>0.18</v>
          </cell>
          <cell r="G2412" t="str">
            <v>TL</v>
          </cell>
          <cell r="H2412">
            <v>13.5594</v>
          </cell>
          <cell r="I2412">
            <v>0</v>
          </cell>
        </row>
        <row r="2413">
          <cell r="E2413" t="str">
            <v>DYMO LetraTag Plastik Şerit ( 12 mm X 4 mt ) , Mavi (59426)</v>
          </cell>
          <cell r="F2413">
            <v>0.18</v>
          </cell>
          <cell r="G2413" t="str">
            <v>TL</v>
          </cell>
          <cell r="H2413">
            <v>13.5594</v>
          </cell>
          <cell r="I2413">
            <v>0</v>
          </cell>
        </row>
        <row r="2414">
          <cell r="E2414" t="str">
            <v>DYMO LetraTag Ütü Transfer Şerit ( 12mm x 2 mt ), Beyaz</v>
          </cell>
          <cell r="F2414">
            <v>0.18</v>
          </cell>
          <cell r="G2414" t="str">
            <v>TL</v>
          </cell>
          <cell r="H2414">
            <v>13.5594</v>
          </cell>
          <cell r="I2414">
            <v>0</v>
          </cell>
        </row>
        <row r="2415">
          <cell r="E2415" t="str">
            <v>DYMO LetraTag Metalik Şerit ( 12 mm x 4 mt ), Gri (59429)</v>
          </cell>
          <cell r="F2415">
            <v>0.18</v>
          </cell>
          <cell r="G2415" t="str">
            <v>TL</v>
          </cell>
          <cell r="H2415">
            <v>15.149700000000003</v>
          </cell>
          <cell r="I2415">
            <v>0</v>
          </cell>
        </row>
        <row r="2416">
          <cell r="E2416" t="str">
            <v>DYMO D1 Yedek Şerit, 6 mm x 7 mt, Şeffaf/ Siyah (43610)</v>
          </cell>
          <cell r="F2416">
            <v>0.18</v>
          </cell>
          <cell r="G2416" t="str">
            <v>TL</v>
          </cell>
          <cell r="H2416">
            <v>27.202500000000001</v>
          </cell>
          <cell r="I2416">
            <v>0</v>
          </cell>
        </row>
        <row r="2417">
          <cell r="E2417" t="str">
            <v>DYMO D1 Yedek Şerit, 6 mm x 7 mt, Beyaz/ Siyah (43613)</v>
          </cell>
          <cell r="F2417">
            <v>0.18</v>
          </cell>
          <cell r="G2417" t="str">
            <v>TL</v>
          </cell>
          <cell r="H2417">
            <v>27.202500000000001</v>
          </cell>
          <cell r="I2417">
            <v>0</v>
          </cell>
        </row>
        <row r="2418">
          <cell r="E2418" t="str">
            <v>DYMO D1 Yedek Şerit, 6 mm x 7 mt, Sarı/ Siyah (43618)</v>
          </cell>
          <cell r="F2418">
            <v>0.18</v>
          </cell>
          <cell r="G2418" t="str">
            <v>TL</v>
          </cell>
          <cell r="H2418">
            <v>27.202500000000001</v>
          </cell>
          <cell r="I2418">
            <v>0</v>
          </cell>
        </row>
        <row r="2419">
          <cell r="E2419" t="str">
            <v>DYMO D1 Yedek Şerit, 9 mm x 7 mt, Şeffaf/ Siyah (40910)</v>
          </cell>
          <cell r="F2419">
            <v>0.18</v>
          </cell>
          <cell r="G2419" t="str">
            <v>TL</v>
          </cell>
          <cell r="H2419">
            <v>29.295000000000002</v>
          </cell>
          <cell r="I2419">
            <v>0</v>
          </cell>
        </row>
        <row r="2420">
          <cell r="E2420" t="str">
            <v>DYMO D1 Yedek Şerit, 9 mm x 7 mt, Beyaz/ Siyah (40913)</v>
          </cell>
          <cell r="F2420">
            <v>0.18</v>
          </cell>
          <cell r="G2420" t="str">
            <v>TL</v>
          </cell>
          <cell r="H2420">
            <v>29.295000000000002</v>
          </cell>
          <cell r="I2420">
            <v>0</v>
          </cell>
        </row>
        <row r="2421">
          <cell r="E2421" t="str">
            <v>DYMO D1 Yedek Şerit, 9 mm x 7 mt, Beyaz/ Mavi (40914)</v>
          </cell>
          <cell r="F2421">
            <v>0.18</v>
          </cell>
          <cell r="G2421" t="str">
            <v>TL</v>
          </cell>
          <cell r="H2421">
            <v>29.295000000000002</v>
          </cell>
          <cell r="I2421">
            <v>0</v>
          </cell>
        </row>
        <row r="2422">
          <cell r="E2422" t="str">
            <v>DYMO D1 Yedek Şerit, 9 mm x 7 mt, Beyaz/ Kırmızı (40915)</v>
          </cell>
          <cell r="F2422">
            <v>0.18</v>
          </cell>
          <cell r="G2422" t="str">
            <v>TL</v>
          </cell>
          <cell r="H2422">
            <v>29.295000000000002</v>
          </cell>
          <cell r="I2422">
            <v>0</v>
          </cell>
        </row>
        <row r="2423">
          <cell r="E2423" t="str">
            <v>DYMO D1 Yedek Şerit, 9 mm x 7 mt, Sarı/ Siyah (40918)</v>
          </cell>
          <cell r="F2423">
            <v>0.18</v>
          </cell>
          <cell r="G2423" t="str">
            <v>TL</v>
          </cell>
          <cell r="H2423">
            <v>29.295000000000002</v>
          </cell>
          <cell r="I2423">
            <v>0</v>
          </cell>
        </row>
        <row r="2424">
          <cell r="E2424" t="str">
            <v>DYMO D1 Yedek Şerit, 9 mm x 7 mt, Mavi/ Siyah (40916)</v>
          </cell>
          <cell r="F2424">
            <v>0.18</v>
          </cell>
          <cell r="G2424" t="str">
            <v>TL</v>
          </cell>
          <cell r="H2424">
            <v>29.295000000000002</v>
          </cell>
          <cell r="I2424">
            <v>0</v>
          </cell>
        </row>
        <row r="2425">
          <cell r="E2425" t="str">
            <v>DYMO D1 Yedek Şerit, 9 mm x 7 mt, Kırmızı/ Siyah (40917)</v>
          </cell>
          <cell r="F2425">
            <v>0.18</v>
          </cell>
          <cell r="G2425" t="str">
            <v>TL</v>
          </cell>
          <cell r="H2425">
            <v>29.295000000000002</v>
          </cell>
          <cell r="I2425">
            <v>0</v>
          </cell>
        </row>
        <row r="2426">
          <cell r="E2426" t="str">
            <v>DYMO D1 Yedek Şerit, 9 mm x 7 mt, Yeşil/ Siyah (40919)</v>
          </cell>
          <cell r="F2426">
            <v>0.18</v>
          </cell>
          <cell r="G2426" t="str">
            <v>TL</v>
          </cell>
          <cell r="H2426">
            <v>29.295000000000002</v>
          </cell>
          <cell r="I2426">
            <v>0</v>
          </cell>
        </row>
        <row r="2427">
          <cell r="E2427" t="str">
            <v>DYMO D1 Yedek Şerit, 12 mm x 7 mt, Şeffaf/ Siyah (45010)</v>
          </cell>
          <cell r="F2427">
            <v>0.18</v>
          </cell>
          <cell r="G2427" t="str">
            <v>TL</v>
          </cell>
          <cell r="H2427">
            <v>31.387500000000003</v>
          </cell>
          <cell r="I2427">
            <v>0</v>
          </cell>
        </row>
        <row r="2428">
          <cell r="E2428" t="str">
            <v>DYMO D1 Yedek Şerit, 12 mm x 7 mt, Beyaz/ Siyah (45013)</v>
          </cell>
          <cell r="F2428">
            <v>0.18</v>
          </cell>
          <cell r="G2428" t="str">
            <v>TL</v>
          </cell>
          <cell r="H2428">
            <v>31.387500000000003</v>
          </cell>
          <cell r="I2428">
            <v>0</v>
          </cell>
        </row>
        <row r="2429">
          <cell r="E2429" t="str">
            <v>DYMO D1 Yedek Şerit, 12 mm x 7 mt, Beyaz/ Mavi (45014)</v>
          </cell>
          <cell r="F2429">
            <v>0.18</v>
          </cell>
          <cell r="G2429" t="str">
            <v>TL</v>
          </cell>
          <cell r="H2429">
            <v>31.387500000000003</v>
          </cell>
          <cell r="I2429">
            <v>0</v>
          </cell>
        </row>
        <row r="2430">
          <cell r="E2430" t="str">
            <v>DYMO D1 Yedek Şerit, 12 mm x 7 mt, Beyaz/ Kırmızı (45015)</v>
          </cell>
          <cell r="F2430">
            <v>0.18</v>
          </cell>
          <cell r="G2430" t="str">
            <v>TL</v>
          </cell>
          <cell r="H2430">
            <v>31.387500000000003</v>
          </cell>
          <cell r="I2430">
            <v>0</v>
          </cell>
        </row>
        <row r="2431">
          <cell r="E2431" t="str">
            <v>DYMO D1 Yedek Şerit, 12 mm x 7 mt, Kırmızı/ Siyah (45017)</v>
          </cell>
          <cell r="F2431">
            <v>0.18</v>
          </cell>
          <cell r="G2431" t="str">
            <v>TL</v>
          </cell>
          <cell r="H2431">
            <v>31.387500000000003</v>
          </cell>
          <cell r="I2431">
            <v>0</v>
          </cell>
        </row>
        <row r="2432">
          <cell r="E2432" t="str">
            <v>DYMO D1 Yedek Şerit, 12 mm x 7 mt, Sarı/ Siyah (45018)</v>
          </cell>
          <cell r="F2432">
            <v>0.18</v>
          </cell>
          <cell r="G2432" t="str">
            <v>TL</v>
          </cell>
          <cell r="H2432">
            <v>31.387500000000003</v>
          </cell>
          <cell r="I2432">
            <v>0</v>
          </cell>
        </row>
        <row r="2433">
          <cell r="E2433" t="str">
            <v>DYMO D1 Yedek Şerit, 12 mm x 7 mt, Şeffaf/Mavi (45011)</v>
          </cell>
          <cell r="F2433">
            <v>0.18</v>
          </cell>
          <cell r="G2433" t="str">
            <v>TL</v>
          </cell>
          <cell r="H2433">
            <v>31.387500000000003</v>
          </cell>
          <cell r="I2433">
            <v>0</v>
          </cell>
        </row>
        <row r="2434">
          <cell r="E2434" t="str">
            <v>DYMO D1 Yedek Şerit, 12 mm x 7 mt, Şeffaf/ Kırmızı (45012)</v>
          </cell>
          <cell r="F2434">
            <v>0.18</v>
          </cell>
          <cell r="G2434" t="str">
            <v>TL</v>
          </cell>
          <cell r="H2434">
            <v>31.387500000000003</v>
          </cell>
          <cell r="I2434">
            <v>0</v>
          </cell>
        </row>
        <row r="2435">
          <cell r="E2435" t="str">
            <v>DYMO D1 Yedek Şerit, 12 mm x 7 mt, Mavi/ Siyah (45016)</v>
          </cell>
          <cell r="F2435">
            <v>0.18</v>
          </cell>
          <cell r="G2435" t="str">
            <v>TL</v>
          </cell>
          <cell r="H2435">
            <v>31.387500000000003</v>
          </cell>
          <cell r="I2435">
            <v>0</v>
          </cell>
        </row>
        <row r="2436">
          <cell r="E2436" t="str">
            <v>DYMO D1 Yedek Şerit, 12 mm x 7 mt, Yeşil/ Siyah (45019)</v>
          </cell>
          <cell r="F2436">
            <v>0.18</v>
          </cell>
          <cell r="G2436" t="str">
            <v>TL</v>
          </cell>
          <cell r="H2436">
            <v>31.387500000000003</v>
          </cell>
          <cell r="I2436">
            <v>0</v>
          </cell>
        </row>
        <row r="2437">
          <cell r="E2437" t="str">
            <v>DYMO D1 Yedek Şerit, 12 mm x 7 mt, Şeffaf / Beyaz (45020)</v>
          </cell>
          <cell r="F2437">
            <v>0.18</v>
          </cell>
          <cell r="G2437" t="str">
            <v>TL</v>
          </cell>
          <cell r="H2437">
            <v>31.387500000000003</v>
          </cell>
          <cell r="I2437">
            <v>0</v>
          </cell>
        </row>
        <row r="2438">
          <cell r="E2438" t="str">
            <v>DYMO D1 Yedek Şerit, 12 mm x 7 mt, Siyah/ Beyaz (45021)</v>
          </cell>
          <cell r="F2438">
            <v>0.18</v>
          </cell>
          <cell r="G2438" t="str">
            <v>TL</v>
          </cell>
          <cell r="H2438">
            <v>31.387500000000003</v>
          </cell>
          <cell r="I2438">
            <v>0</v>
          </cell>
        </row>
        <row r="2439">
          <cell r="E2439" t="str">
            <v>DYMO D1 Yedek Şerit, 19 mm x 7 mt, Şeffaf/ Siyah (45800)</v>
          </cell>
          <cell r="F2439">
            <v>0.18</v>
          </cell>
          <cell r="G2439" t="str">
            <v>TL</v>
          </cell>
          <cell r="H2439">
            <v>39.7575</v>
          </cell>
          <cell r="I2439">
            <v>0</v>
          </cell>
        </row>
        <row r="2440">
          <cell r="E2440" t="str">
            <v>DYMO D1 Yedek Şerit, 19 mm x 7 mt, Beyaz/ Siyah (45803)</v>
          </cell>
          <cell r="F2440">
            <v>0.18</v>
          </cell>
          <cell r="G2440" t="str">
            <v>TL</v>
          </cell>
          <cell r="H2440">
            <v>39.7575</v>
          </cell>
          <cell r="I2440">
            <v>0</v>
          </cell>
        </row>
        <row r="2441">
          <cell r="E2441" t="str">
            <v>DYMO D1 Yedek Şerit, 19 mm x 7 mt, Beyaz/ Mavi (45804)</v>
          </cell>
          <cell r="F2441">
            <v>0.18</v>
          </cell>
          <cell r="G2441" t="str">
            <v>TL</v>
          </cell>
          <cell r="H2441">
            <v>39.7575</v>
          </cell>
          <cell r="I2441">
            <v>0</v>
          </cell>
        </row>
        <row r="2442">
          <cell r="E2442" t="str">
            <v>DYMO D1 Yedek Şerit, 19 mm x 7 mt, Beyaz/ Kırmızı (45805)</v>
          </cell>
          <cell r="F2442">
            <v>0.18</v>
          </cell>
          <cell r="G2442" t="str">
            <v>TL</v>
          </cell>
          <cell r="H2442">
            <v>39.7575</v>
          </cell>
          <cell r="I2442">
            <v>0</v>
          </cell>
        </row>
        <row r="2443">
          <cell r="E2443" t="str">
            <v>DYMO D1 Yedek Şerit, 19 mm x 7 mt, Mavi/ Siyah (45806)</v>
          </cell>
          <cell r="F2443">
            <v>0.18</v>
          </cell>
          <cell r="G2443" t="str">
            <v>TL</v>
          </cell>
          <cell r="H2443">
            <v>39.7575</v>
          </cell>
          <cell r="I2443">
            <v>0</v>
          </cell>
        </row>
        <row r="2444">
          <cell r="E2444" t="str">
            <v>DYMO D1 Yedek Şerit, 19 mm x 7 mt, Kırmızı/ Siyah ( 45807)</v>
          </cell>
          <cell r="F2444">
            <v>0.18</v>
          </cell>
          <cell r="G2444" t="str">
            <v>TL</v>
          </cell>
          <cell r="H2444">
            <v>39.7575</v>
          </cell>
          <cell r="I2444">
            <v>0</v>
          </cell>
        </row>
        <row r="2445">
          <cell r="E2445" t="str">
            <v>DYMO D1 Yedek Şerit, 19 mm x 7 mt, Sarı/ Siyah ( 45808)</v>
          </cell>
          <cell r="F2445">
            <v>0.18</v>
          </cell>
          <cell r="G2445" t="str">
            <v>TL</v>
          </cell>
          <cell r="H2445">
            <v>39.7575</v>
          </cell>
          <cell r="I2445">
            <v>0</v>
          </cell>
        </row>
        <row r="2446">
          <cell r="E2446" t="str">
            <v>DYMO D1 Yedek Şerit, 19 mm x 7 mt, Yeşil/Siyah (45809)</v>
          </cell>
          <cell r="F2446">
            <v>0.18</v>
          </cell>
          <cell r="G2446" t="str">
            <v>TL</v>
          </cell>
          <cell r="H2446">
            <v>39.7575</v>
          </cell>
          <cell r="I2446">
            <v>0</v>
          </cell>
        </row>
        <row r="2447">
          <cell r="E2447" t="str">
            <v>DYMO D1 Yedek Şerit, 19 mm x 7 mt, Şeffaf/ Beyaz (45810)</v>
          </cell>
          <cell r="F2447">
            <v>0.18</v>
          </cell>
          <cell r="G2447" t="str">
            <v>TL</v>
          </cell>
          <cell r="H2447">
            <v>39.7575</v>
          </cell>
          <cell r="I2447">
            <v>0</v>
          </cell>
        </row>
        <row r="2448">
          <cell r="E2448" t="str">
            <v>DYMO D1 Yedek Şerit, 19 mm x 7 mt, Siyah/Beyaz (45811)</v>
          </cell>
          <cell r="F2448">
            <v>0.18</v>
          </cell>
          <cell r="G2448" t="str">
            <v>TL</v>
          </cell>
          <cell r="H2448">
            <v>39.7575</v>
          </cell>
          <cell r="I2448">
            <v>0</v>
          </cell>
        </row>
        <row r="2449">
          <cell r="E2449" t="str">
            <v>DYMO D1 Yedek Şerit, 24 mm x 7 mt, Şeffaf/ Siyah (53710)</v>
          </cell>
          <cell r="F2449">
            <v>0.18</v>
          </cell>
          <cell r="G2449" t="str">
            <v>TL</v>
          </cell>
          <cell r="H2449">
            <v>45.616500000000009</v>
          </cell>
          <cell r="I2449">
            <v>0</v>
          </cell>
        </row>
        <row r="2450">
          <cell r="E2450" t="str">
            <v>DYMO D1 Yedek Şerit, 24 mm x 7 mt, Beyaz/ Siyah (53713)</v>
          </cell>
          <cell r="F2450">
            <v>0.18</v>
          </cell>
          <cell r="G2450" t="str">
            <v>TL</v>
          </cell>
          <cell r="H2450">
            <v>45.616500000000009</v>
          </cell>
          <cell r="I2450">
            <v>0</v>
          </cell>
        </row>
        <row r="2451">
          <cell r="E2451" t="str">
            <v>DYMO D1 Yedek Şerit, 24 mm x 7 mt, Beyaz/ Mavi (53714)</v>
          </cell>
          <cell r="F2451">
            <v>0.18</v>
          </cell>
          <cell r="G2451" t="str">
            <v>TL</v>
          </cell>
          <cell r="H2451">
            <v>45.616500000000009</v>
          </cell>
          <cell r="I2451">
            <v>0</v>
          </cell>
        </row>
        <row r="2452">
          <cell r="E2452" t="str">
            <v>DYMO D1 Yedek Şerit, 24 mm x 7 mt, Beyaz/ Kırmızı (53715)</v>
          </cell>
          <cell r="F2452">
            <v>0.18</v>
          </cell>
          <cell r="G2452" t="str">
            <v>TL</v>
          </cell>
          <cell r="H2452">
            <v>45.616500000000009</v>
          </cell>
          <cell r="I2452">
            <v>0</v>
          </cell>
        </row>
        <row r="2453">
          <cell r="E2453" t="str">
            <v>DYMO D1 Yedek Şerit, 24 mm x 7 mt, Mavi/Siyah (53716)</v>
          </cell>
          <cell r="F2453">
            <v>0.18</v>
          </cell>
          <cell r="G2453" t="str">
            <v>TL</v>
          </cell>
          <cell r="H2453">
            <v>45.616500000000009</v>
          </cell>
          <cell r="I2453">
            <v>0</v>
          </cell>
        </row>
        <row r="2454">
          <cell r="E2454" t="str">
            <v>DYMO D1 Yedek Şerit, 24 mm x 7 mt, Kırmızı/Siyah (53717)</v>
          </cell>
          <cell r="F2454">
            <v>0.18</v>
          </cell>
          <cell r="G2454" t="str">
            <v>TL</v>
          </cell>
          <cell r="H2454">
            <v>45.616500000000009</v>
          </cell>
          <cell r="I2454">
            <v>0</v>
          </cell>
        </row>
        <row r="2455">
          <cell r="E2455" t="str">
            <v>DYMO D1 Yedek Şerit, 24 mm x 7 mt,  Sarı/Siyah (53718)</v>
          </cell>
          <cell r="F2455">
            <v>0.18</v>
          </cell>
          <cell r="G2455" t="str">
            <v>TL</v>
          </cell>
          <cell r="H2455">
            <v>45.616500000000009</v>
          </cell>
          <cell r="I2455">
            <v>0</v>
          </cell>
        </row>
        <row r="2456">
          <cell r="E2456" t="str">
            <v>DYMO D1 Yedek Şerit, 24 mm x 7 mt, Yeşil/Siyah (53719)</v>
          </cell>
          <cell r="F2456">
            <v>0.18</v>
          </cell>
          <cell r="G2456" t="str">
            <v>TL</v>
          </cell>
          <cell r="H2456">
            <v>45.616500000000009</v>
          </cell>
          <cell r="I2456">
            <v>0</v>
          </cell>
        </row>
        <row r="2457">
          <cell r="E2457" t="str">
            <v>DYMO D1 Yedek Şerit, 24 mm x 7 mt, Şeffaf/Beyaz (53720)</v>
          </cell>
          <cell r="F2457">
            <v>0.18</v>
          </cell>
          <cell r="G2457" t="str">
            <v>TL</v>
          </cell>
          <cell r="H2457">
            <v>45.616500000000009</v>
          </cell>
          <cell r="I2457">
            <v>0</v>
          </cell>
        </row>
        <row r="2458">
          <cell r="E2458" t="str">
            <v>DYMO D1 Yedek Şerit, 24 mm x 7 mt, Siyah/Beyaz (53721)</v>
          </cell>
          <cell r="F2458">
            <v>0.18</v>
          </cell>
          <cell r="G2458" t="str">
            <v>TL</v>
          </cell>
          <cell r="H2458">
            <v>45.616500000000009</v>
          </cell>
          <cell r="I2458">
            <v>0</v>
          </cell>
        </row>
        <row r="2459">
          <cell r="E2459" t="str">
            <v>Yüksek performans Esnek Naylon 12mmx3,5 Syh/Beyaz (16957)</v>
          </cell>
          <cell r="F2459">
            <v>0.18</v>
          </cell>
          <cell r="G2459">
            <v>0</v>
          </cell>
          <cell r="H2459">
            <v>0</v>
          </cell>
        </row>
        <row r="2460">
          <cell r="E2460" t="str">
            <v>Yüksek performans Esnek Naylon 19mmx3,5 Syh/Beyaz (16958)</v>
          </cell>
          <cell r="F2460">
            <v>0.18</v>
          </cell>
          <cell r="G2460">
            <v>0</v>
          </cell>
          <cell r="H2460">
            <v>0</v>
          </cell>
        </row>
        <row r="2461">
          <cell r="E2461" t="str">
            <v>Yüksek performans PermanentPoly 12mmx5,5 Syh/Beyaz (16959)</v>
          </cell>
          <cell r="F2461">
            <v>0.18</v>
          </cell>
          <cell r="G2461">
            <v>0</v>
          </cell>
          <cell r="H2461">
            <v>0</v>
          </cell>
        </row>
        <row r="2462">
          <cell r="E2462" t="str">
            <v>Yüksek performans  PermanentPoly 19mmx5,5 Syh/Beyaz (16960)</v>
          </cell>
          <cell r="F2462">
            <v>0.18</v>
          </cell>
          <cell r="G2462">
            <v>0</v>
          </cell>
          <cell r="H2462">
            <v>0</v>
          </cell>
        </row>
        <row r="2463">
          <cell r="E2463" t="str">
            <v>Tanex Ofc Ofıs Etıketı Beyaz 34*52 Mm</v>
          </cell>
          <cell r="F2463">
            <v>0.18</v>
          </cell>
          <cell r="G2463">
            <v>0</v>
          </cell>
          <cell r="H2463">
            <v>0</v>
          </cell>
        </row>
        <row r="2464">
          <cell r="E2464" t="str">
            <v>Tanex Tw-2303 105 Mm X 99 Mm 100 Sayfa Lazer</v>
          </cell>
          <cell r="F2464">
            <v>0.18</v>
          </cell>
          <cell r="G2464">
            <v>0</v>
          </cell>
          <cell r="H2464">
            <v>0</v>
          </cell>
        </row>
        <row r="2465">
          <cell r="E2465" t="str">
            <v>Tanex 200 gr A4 Fotoğraf Kağıdı 25 Adet</v>
          </cell>
          <cell r="F2465">
            <v>0.18</v>
          </cell>
          <cell r="G2465">
            <v>0</v>
          </cell>
          <cell r="H2465">
            <v>0</v>
          </cell>
        </row>
        <row r="2466">
          <cell r="E2466" t="str">
            <v>Tanex Fix Yapıştırıcı Beyaz 50 Gr</v>
          </cell>
          <cell r="F2466">
            <v>0.18</v>
          </cell>
          <cell r="G2466">
            <v>0</v>
          </cell>
          <cell r="H2466">
            <v>0</v>
          </cell>
        </row>
        <row r="2467">
          <cell r="E2467" t="str">
            <v>Tanex Tw-2121 Etiket 70 X 38Mm</v>
          </cell>
          <cell r="F2467">
            <v>0.18</v>
          </cell>
          <cell r="G2467">
            <v>0</v>
          </cell>
          <cell r="H2467">
            <v>0</v>
          </cell>
        </row>
        <row r="2468">
          <cell r="E2468" t="str">
            <v>Tanex Tw-2280 Etiket 22 X 12Mm</v>
          </cell>
          <cell r="F2468">
            <v>0.18</v>
          </cell>
          <cell r="G2468">
            <v>0</v>
          </cell>
          <cell r="H2468">
            <v>0</v>
          </cell>
        </row>
        <row r="2469">
          <cell r="E2469" t="str">
            <v>Tanex Düz Kenar Lazer Etiket A4 210*297 Mm</v>
          </cell>
          <cell r="F2469">
            <v>0.18</v>
          </cell>
          <cell r="G2469">
            <v>0</v>
          </cell>
          <cell r="H2469">
            <v>0</v>
          </cell>
        </row>
        <row r="2470">
          <cell r="E2470" t="str">
            <v>Tanex Tw-2041  Cd Etiketi 100  Sayfa  200 Etiket</v>
          </cell>
          <cell r="F2470">
            <v>0.18</v>
          </cell>
          <cell r="G2470">
            <v>0</v>
          </cell>
          <cell r="H2470">
            <v>0</v>
          </cell>
        </row>
        <row r="2471">
          <cell r="E2471" t="str">
            <v>Tanex Tw-2105 Etiket 105 X 37 125Mm</v>
          </cell>
          <cell r="F2471">
            <v>0.18</v>
          </cell>
          <cell r="G2471">
            <v>0</v>
          </cell>
          <cell r="H2471">
            <v>0</v>
          </cell>
        </row>
        <row r="2472">
          <cell r="E2472" t="str">
            <v>Tanex Ofc Ofis Etiketi Beyaz 40*100Mm (10 Adet)</v>
          </cell>
          <cell r="F2472">
            <v>0.18</v>
          </cell>
          <cell r="G2472">
            <v>0</v>
          </cell>
          <cell r="H2472">
            <v>0</v>
          </cell>
        </row>
        <row r="2473">
          <cell r="E2473" t="str">
            <v>Tanex Ofc Ofis Etiketi Beyaz 16 Mm (10 Adet)</v>
          </cell>
          <cell r="F2473">
            <v>0.18</v>
          </cell>
          <cell r="G2473">
            <v>0</v>
          </cell>
          <cell r="H2473">
            <v>0</v>
          </cell>
        </row>
        <row r="2474">
          <cell r="E2474" t="str">
            <v>Tanex Ofc Ofis Etiketi Beyaz 13*50 Mm</v>
          </cell>
          <cell r="F2474">
            <v>0.18</v>
          </cell>
          <cell r="G2474">
            <v>0</v>
          </cell>
          <cell r="H2474">
            <v>0</v>
          </cell>
        </row>
        <row r="2475">
          <cell r="E2475" t="str">
            <v>Qp Geri Dönüşümlü Lazer Etiket</v>
          </cell>
          <cell r="F2475">
            <v>0.18</v>
          </cell>
          <cell r="G2475">
            <v>0</v>
          </cell>
          <cell r="H2475">
            <v>0</v>
          </cell>
        </row>
        <row r="2476">
          <cell r="E2476" t="str">
            <v>Avery Dayanıklı Etiket (199,6x43,5) 2'li - 20 Sayfa</v>
          </cell>
          <cell r="F2476">
            <v>0.18</v>
          </cell>
          <cell r="G2476" t="str">
            <v>TL</v>
          </cell>
          <cell r="H2476">
            <v>97.910820000000001</v>
          </cell>
        </row>
        <row r="2477">
          <cell r="E2477" t="str">
            <v>Avery Dayanıklı Etiket  (99,1x139) 4'lü - 20 Sayfa</v>
          </cell>
          <cell r="F2477">
            <v>0.18</v>
          </cell>
          <cell r="G2477" t="str">
            <v>TL</v>
          </cell>
          <cell r="H2477">
            <v>97.910820000000001</v>
          </cell>
        </row>
        <row r="2478">
          <cell r="E2478" t="str">
            <v>Avery Dayanıklı Etiket  Metalik Gümüş (25,4x10) 189'lu  - 20 Sayfa</v>
          </cell>
          <cell r="F2478">
            <v>0.18</v>
          </cell>
          <cell r="G2478" t="str">
            <v>TL</v>
          </cell>
          <cell r="H2478">
            <v>97.910820000000001</v>
          </cell>
        </row>
        <row r="2479">
          <cell r="E2479" t="str">
            <v>Avery Kalın Kenar Sırt Etiketi (200x60) 4'lü - 25 Sayfa</v>
          </cell>
          <cell r="F2479">
            <v>0.18</v>
          </cell>
          <cell r="G2479" t="str">
            <v>TL</v>
          </cell>
          <cell r="H2479">
            <v>26.213039999999999</v>
          </cell>
        </row>
        <row r="2480">
          <cell r="E2480" t="str">
            <v>Avery Klasör Etiketi  (200X60) 4'lı-25 Sayfa</v>
          </cell>
          <cell r="F2480">
            <v>0.18</v>
          </cell>
          <cell r="G2480" t="str">
            <v>TL</v>
          </cell>
          <cell r="H2480">
            <v>26.213039999999999</v>
          </cell>
        </row>
        <row r="2481">
          <cell r="E2481" t="str">
            <v>Avery Şeffaf Adres Etiketi (199,6x289,1) 1'li - 25 Sayfa</v>
          </cell>
          <cell r="F2481">
            <v>0.18</v>
          </cell>
          <cell r="G2481" t="str">
            <v>TL</v>
          </cell>
          <cell r="H2481">
            <v>61.528320000000008</v>
          </cell>
        </row>
        <row r="2482">
          <cell r="E2482" t="str">
            <v>Avery Şeffaf Adres Etiketi (99,1x38,1) 14'lü - 25 Sayfa</v>
          </cell>
          <cell r="F2482">
            <v>0.18</v>
          </cell>
          <cell r="G2482" t="str">
            <v>TL</v>
          </cell>
          <cell r="H2482">
            <v>61.528320000000008</v>
          </cell>
        </row>
        <row r="2483">
          <cell r="E2483" t="str">
            <v>Avery Şeffaf Adres Etiketi (99,1x34) 16'lı  - 25 Sayfa</v>
          </cell>
          <cell r="F2483">
            <v>0.18</v>
          </cell>
          <cell r="G2483" t="str">
            <v>TL</v>
          </cell>
          <cell r="H2483">
            <v>61.528320000000008</v>
          </cell>
        </row>
        <row r="2484">
          <cell r="E2484" t="str">
            <v>Avery Şeffaf Adres Etiketi (63,5x38,1) 21'li - 25 Sayfa</v>
          </cell>
          <cell r="F2484">
            <v>0.18</v>
          </cell>
          <cell r="G2484" t="str">
            <v>TL</v>
          </cell>
          <cell r="H2484">
            <v>61.528320000000008</v>
          </cell>
        </row>
        <row r="2485">
          <cell r="E2485" t="str">
            <v>Arofol Hava Kabarcıklı  Zarf No:1 (120X175)</v>
          </cell>
          <cell r="F2485">
            <v>0</v>
          </cell>
          <cell r="G2485">
            <v>0</v>
          </cell>
          <cell r="H2485">
            <v>0.63504000000000005</v>
          </cell>
        </row>
        <row r="2486">
          <cell r="E2486" t="str">
            <v>Arofol Hava Kabarcıklı  Zarf No:2 (140X225)</v>
          </cell>
          <cell r="F2486">
            <v>0</v>
          </cell>
          <cell r="G2486">
            <v>0</v>
          </cell>
          <cell r="H2486">
            <v>0.88200000000000001</v>
          </cell>
        </row>
        <row r="2487">
          <cell r="E2487" t="str">
            <v>Arofol Hava Kabarcıklı  Zarf No:3 (170X225)</v>
          </cell>
          <cell r="F2487">
            <v>0</v>
          </cell>
          <cell r="G2487">
            <v>0</v>
          </cell>
          <cell r="H2487">
            <v>0.98784000000000016</v>
          </cell>
        </row>
        <row r="2488">
          <cell r="E2488" t="str">
            <v>Arofol Hava Kabarcıklı  Zarf No:4 (200X275)</v>
          </cell>
          <cell r="F2488">
            <v>0</v>
          </cell>
          <cell r="G2488">
            <v>0</v>
          </cell>
          <cell r="H2488">
            <v>1.20834</v>
          </cell>
        </row>
        <row r="2489">
          <cell r="E2489" t="str">
            <v>Arofol Hava Kabarcıklı  Zarf No:5 (240X275)</v>
          </cell>
          <cell r="F2489">
            <v>0</v>
          </cell>
          <cell r="G2489">
            <v>0</v>
          </cell>
          <cell r="H2489">
            <v>1.5876000000000001</v>
          </cell>
        </row>
        <row r="2490">
          <cell r="E2490" t="str">
            <v>Arofol Hava Kabarcıklı  Zarf No:6 (240X345)</v>
          </cell>
          <cell r="F2490">
            <v>0</v>
          </cell>
          <cell r="G2490">
            <v>0</v>
          </cell>
          <cell r="H2490">
            <v>1.91394</v>
          </cell>
        </row>
        <row r="2491">
          <cell r="E2491" t="str">
            <v>Arofol Hava Kabarcıklı  Zarf No:7 (260X345)</v>
          </cell>
          <cell r="F2491">
            <v>0</v>
          </cell>
          <cell r="G2491">
            <v>0</v>
          </cell>
          <cell r="H2491">
            <v>2.0286</v>
          </cell>
        </row>
        <row r="2492">
          <cell r="E2492" t="str">
            <v>Arofol Hava Kabarcıklı  Zarf No:8 (290X370)</v>
          </cell>
          <cell r="F2492">
            <v>0</v>
          </cell>
          <cell r="G2492">
            <v>0</v>
          </cell>
          <cell r="H2492">
            <v>2.4519599999999997</v>
          </cell>
        </row>
        <row r="2493">
          <cell r="E2493" t="str">
            <v>Arofol Hava Kabarcıklı  Zarf No:9 (320X455)</v>
          </cell>
          <cell r="F2493">
            <v>0</v>
          </cell>
          <cell r="G2493">
            <v>0</v>
          </cell>
          <cell r="H2493">
            <v>3.4927199999999998</v>
          </cell>
        </row>
        <row r="2494">
          <cell r="E2494" t="str">
            <v>Arofol Hava Kabarcıklı  Zarf No:10 (370X480)</v>
          </cell>
          <cell r="F2494">
            <v>0</v>
          </cell>
          <cell r="G2494">
            <v>0</v>
          </cell>
          <cell r="H2494">
            <v>3.8896200000000003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mages.hepsiburada.net/assets/OK/500/OK_12412783.jpg" TargetMode="External"/><Relationship Id="rId2" Type="http://schemas.openxmlformats.org/officeDocument/2006/relationships/hyperlink" Target="http://images.hepsiburada.net/assets/OK/300/OK_5784034.jpg" TargetMode="External"/><Relationship Id="rId1" Type="http://schemas.openxmlformats.org/officeDocument/2006/relationships/hyperlink" Target="http://images.hepsiburada.net/assets/OK/500/OK_10127322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43"/>
  <sheetViews>
    <sheetView tabSelected="1" topLeftCell="C1497" workbookViewId="0">
      <selection activeCell="C1405" sqref="A1405:XFD1415"/>
    </sheetView>
  </sheetViews>
  <sheetFormatPr defaultRowHeight="15"/>
  <cols>
    <col min="2" max="2" width="14.7109375" bestFit="1" customWidth="1"/>
    <col min="3" max="3" width="34.28515625" customWidth="1"/>
    <col min="4" max="4" width="23.42578125" customWidth="1"/>
    <col min="5" max="5" width="95.140625" bestFit="1" customWidth="1"/>
    <col min="7" max="7" width="10.5703125" bestFit="1" customWidth="1"/>
    <col min="9" max="9" width="12" bestFit="1" customWidth="1"/>
    <col min="12" max="12" width="15.140625" bestFit="1" customWidth="1"/>
    <col min="13" max="13" width="15.140625" customWidth="1"/>
    <col min="14" max="14" width="9.140625" style="34"/>
  </cols>
  <sheetData>
    <row r="1" spans="1:14">
      <c r="A1" s="12" t="s">
        <v>3608</v>
      </c>
      <c r="B1" s="12" t="s">
        <v>3609</v>
      </c>
      <c r="C1" s="12" t="s">
        <v>3610</v>
      </c>
      <c r="D1" s="12" t="s">
        <v>3611</v>
      </c>
      <c r="E1" s="12" t="s">
        <v>3612</v>
      </c>
      <c r="F1" s="12" t="s">
        <v>3613</v>
      </c>
      <c r="G1" s="12" t="s">
        <v>3614</v>
      </c>
      <c r="H1" s="12" t="s">
        <v>3615</v>
      </c>
      <c r="I1" s="12" t="s">
        <v>4382</v>
      </c>
      <c r="J1" s="12" t="s">
        <v>3616</v>
      </c>
      <c r="K1" s="12" t="s">
        <v>4381</v>
      </c>
      <c r="L1" s="19" t="s">
        <v>3617</v>
      </c>
      <c r="M1" s="19" t="s">
        <v>4383</v>
      </c>
      <c r="N1" s="12" t="s">
        <v>3618</v>
      </c>
    </row>
    <row r="2" spans="1:14" s="15" customFormat="1">
      <c r="A2" s="14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>
        <v>0.18</v>
      </c>
      <c r="G2" s="9" t="s">
        <v>5</v>
      </c>
      <c r="H2" s="14">
        <v>13.62</v>
      </c>
      <c r="I2" s="9">
        <f t="shared" ref="I2:I65" si="0">H2*(1+F2)/0.8</f>
        <v>20.089499999999994</v>
      </c>
      <c r="J2" s="3">
        <f t="shared" ref="J2:J65" si="1">I2*1.07</f>
        <v>21.495764999999995</v>
      </c>
      <c r="K2" s="3">
        <f>J2</f>
        <v>21.495764999999995</v>
      </c>
      <c r="L2" s="19">
        <v>3086123256378</v>
      </c>
      <c r="M2" s="19">
        <v>5</v>
      </c>
      <c r="N2" s="9" t="s">
        <v>6</v>
      </c>
    </row>
    <row r="3" spans="1:14" s="15" customFormat="1">
      <c r="A3" s="14" t="s">
        <v>7</v>
      </c>
      <c r="B3" s="9" t="s">
        <v>1</v>
      </c>
      <c r="C3" s="9" t="s">
        <v>2</v>
      </c>
      <c r="D3" s="9" t="s">
        <v>3</v>
      </c>
      <c r="E3" s="9" t="s">
        <v>8</v>
      </c>
      <c r="F3" s="9">
        <v>0.18</v>
      </c>
      <c r="G3" s="9" t="s">
        <v>5</v>
      </c>
      <c r="H3" s="14">
        <v>13.62</v>
      </c>
      <c r="I3" s="9">
        <f t="shared" si="0"/>
        <v>20.089499999999994</v>
      </c>
      <c r="J3" s="3">
        <f t="shared" si="1"/>
        <v>21.495764999999995</v>
      </c>
      <c r="K3" s="3">
        <f t="shared" ref="K3:K66" si="2">J3</f>
        <v>21.495764999999995</v>
      </c>
      <c r="L3" s="19">
        <v>3086123256385</v>
      </c>
      <c r="M3" s="19">
        <v>5</v>
      </c>
      <c r="N3" s="9" t="s">
        <v>6</v>
      </c>
    </row>
    <row r="4" spans="1:14" s="15" customFormat="1">
      <c r="A4" s="9" t="s">
        <v>9</v>
      </c>
      <c r="B4" s="9" t="s">
        <v>1</v>
      </c>
      <c r="C4" s="9" t="s">
        <v>2</v>
      </c>
      <c r="D4" s="9" t="s">
        <v>3</v>
      </c>
      <c r="E4" s="9" t="s">
        <v>10</v>
      </c>
      <c r="F4" s="9">
        <v>0.18</v>
      </c>
      <c r="G4" s="9" t="s">
        <v>5</v>
      </c>
      <c r="H4" s="14">
        <v>17.63</v>
      </c>
      <c r="I4" s="9">
        <f t="shared" si="0"/>
        <v>26.004249999999995</v>
      </c>
      <c r="J4" s="3">
        <f t="shared" si="1"/>
        <v>27.824547499999998</v>
      </c>
      <c r="K4" s="3">
        <f t="shared" si="2"/>
        <v>27.824547499999998</v>
      </c>
      <c r="L4" s="19">
        <v>8692404100213</v>
      </c>
      <c r="M4" s="19">
        <v>5</v>
      </c>
      <c r="N4" s="35" t="s">
        <v>11</v>
      </c>
    </row>
    <row r="5" spans="1:14" s="15" customFormat="1">
      <c r="A5" s="9" t="s">
        <v>12</v>
      </c>
      <c r="B5" s="9" t="s">
        <v>1</v>
      </c>
      <c r="C5" s="9" t="s">
        <v>2</v>
      </c>
      <c r="D5" s="9" t="s">
        <v>3</v>
      </c>
      <c r="E5" s="9" t="s">
        <v>13</v>
      </c>
      <c r="F5" s="9">
        <v>0.18</v>
      </c>
      <c r="G5" s="9" t="s">
        <v>5</v>
      </c>
      <c r="H5" s="14">
        <v>17.63</v>
      </c>
      <c r="I5" s="9">
        <f t="shared" si="0"/>
        <v>26.004249999999995</v>
      </c>
      <c r="J5" s="3">
        <f t="shared" si="1"/>
        <v>27.824547499999998</v>
      </c>
      <c r="K5" s="3">
        <f t="shared" si="2"/>
        <v>27.824547499999998</v>
      </c>
      <c r="L5" s="19">
        <v>8692404100220</v>
      </c>
      <c r="M5" s="19">
        <v>5</v>
      </c>
      <c r="N5" s="35" t="s">
        <v>11</v>
      </c>
    </row>
    <row r="6" spans="1:14" s="15" customFormat="1">
      <c r="A6" s="9" t="s">
        <v>14</v>
      </c>
      <c r="B6" s="9" t="s">
        <v>1</v>
      </c>
      <c r="C6" s="9" t="s">
        <v>2</v>
      </c>
      <c r="D6" s="9" t="s">
        <v>3</v>
      </c>
      <c r="E6" s="9" t="s">
        <v>15</v>
      </c>
      <c r="F6" s="9">
        <v>0.18</v>
      </c>
      <c r="G6" s="9" t="s">
        <v>5</v>
      </c>
      <c r="H6" s="14">
        <v>17.63</v>
      </c>
      <c r="I6" s="9">
        <f t="shared" si="0"/>
        <v>26.004249999999995</v>
      </c>
      <c r="J6" s="3">
        <f t="shared" si="1"/>
        <v>27.824547499999998</v>
      </c>
      <c r="K6" s="3">
        <f t="shared" si="2"/>
        <v>27.824547499999998</v>
      </c>
      <c r="L6" s="19">
        <v>8692404100237</v>
      </c>
      <c r="M6" s="19">
        <v>5</v>
      </c>
      <c r="N6" s="35" t="s">
        <v>11</v>
      </c>
    </row>
    <row r="7" spans="1:14" s="15" customFormat="1">
      <c r="A7" s="9" t="s">
        <v>16</v>
      </c>
      <c r="B7" s="9" t="s">
        <v>1</v>
      </c>
      <c r="C7" s="9" t="s">
        <v>2</v>
      </c>
      <c r="D7" s="9" t="s">
        <v>17</v>
      </c>
      <c r="E7" s="9" t="s">
        <v>18</v>
      </c>
      <c r="F7" s="9">
        <v>0.18</v>
      </c>
      <c r="G7" s="9" t="s">
        <v>5</v>
      </c>
      <c r="H7" s="14">
        <v>34.884</v>
      </c>
      <c r="I7" s="9">
        <f t="shared" si="0"/>
        <v>51.453899999999997</v>
      </c>
      <c r="J7" s="3">
        <f t="shared" si="1"/>
        <v>55.055672999999999</v>
      </c>
      <c r="K7" s="3">
        <f t="shared" si="2"/>
        <v>55.055672999999999</v>
      </c>
      <c r="L7" s="19">
        <v>3131910234814</v>
      </c>
      <c r="M7" s="19">
        <v>5</v>
      </c>
      <c r="N7" s="35" t="s">
        <v>19</v>
      </c>
    </row>
    <row r="8" spans="1:14" s="15" customFormat="1">
      <c r="A8" s="9" t="s">
        <v>20</v>
      </c>
      <c r="B8" s="9" t="s">
        <v>1</v>
      </c>
      <c r="C8" s="9" t="s">
        <v>2</v>
      </c>
      <c r="D8" s="9" t="s">
        <v>17</v>
      </c>
      <c r="E8" s="9" t="s">
        <v>21</v>
      </c>
      <c r="F8" s="9">
        <v>0.18</v>
      </c>
      <c r="G8" s="9" t="s">
        <v>5</v>
      </c>
      <c r="H8" s="14">
        <v>6.9767999999999999</v>
      </c>
      <c r="I8" s="9">
        <f t="shared" si="0"/>
        <v>10.290779999999998</v>
      </c>
      <c r="J8" s="3">
        <f t="shared" si="1"/>
        <v>11.011134599999998</v>
      </c>
      <c r="K8" s="3">
        <f t="shared" si="2"/>
        <v>11.011134599999998</v>
      </c>
      <c r="L8" s="19">
        <v>4902505085765</v>
      </c>
      <c r="M8" s="19">
        <v>5</v>
      </c>
      <c r="N8" s="35" t="s">
        <v>22</v>
      </c>
    </row>
    <row r="9" spans="1:14" s="15" customFormat="1">
      <c r="A9" s="9" t="s">
        <v>23</v>
      </c>
      <c r="B9" s="9" t="s">
        <v>1</v>
      </c>
      <c r="C9" s="9" t="s">
        <v>2</v>
      </c>
      <c r="D9" s="9" t="s">
        <v>17</v>
      </c>
      <c r="E9" s="9" t="s">
        <v>24</v>
      </c>
      <c r="F9" s="9">
        <v>0.18</v>
      </c>
      <c r="G9" s="9" t="s">
        <v>5</v>
      </c>
      <c r="H9" s="14">
        <v>6.9767999999999999</v>
      </c>
      <c r="I9" s="9">
        <f t="shared" si="0"/>
        <v>10.290779999999998</v>
      </c>
      <c r="J9" s="3">
        <f t="shared" si="1"/>
        <v>11.011134599999998</v>
      </c>
      <c r="K9" s="3">
        <f t="shared" si="2"/>
        <v>11.011134599999998</v>
      </c>
      <c r="L9" s="19">
        <v>4902505085772</v>
      </c>
      <c r="M9" s="19">
        <v>5</v>
      </c>
      <c r="N9" s="35" t="s">
        <v>25</v>
      </c>
    </row>
    <row r="10" spans="1:14" s="15" customFormat="1">
      <c r="A10" s="9" t="s">
        <v>26</v>
      </c>
      <c r="B10" s="9" t="s">
        <v>1</v>
      </c>
      <c r="C10" s="9" t="s">
        <v>2</v>
      </c>
      <c r="D10" s="9" t="s">
        <v>17</v>
      </c>
      <c r="E10" s="9" t="s">
        <v>27</v>
      </c>
      <c r="F10" s="9">
        <v>0.18</v>
      </c>
      <c r="G10" s="9" t="s">
        <v>5</v>
      </c>
      <c r="H10" s="14">
        <v>7.4327999999999994</v>
      </c>
      <c r="I10" s="9">
        <f t="shared" si="0"/>
        <v>10.963379999999997</v>
      </c>
      <c r="J10" s="3">
        <f t="shared" si="1"/>
        <v>11.730816599999997</v>
      </c>
      <c r="K10" s="3">
        <f t="shared" si="2"/>
        <v>11.730816599999997</v>
      </c>
      <c r="L10" s="19">
        <v>4902505298097</v>
      </c>
      <c r="M10" s="19">
        <v>5</v>
      </c>
      <c r="N10" s="35" t="s">
        <v>28</v>
      </c>
    </row>
    <row r="11" spans="1:14" s="15" customFormat="1">
      <c r="A11" s="9" t="s">
        <v>29</v>
      </c>
      <c r="B11" s="9" t="s">
        <v>1</v>
      </c>
      <c r="C11" s="9" t="s">
        <v>2</v>
      </c>
      <c r="D11" s="9" t="s">
        <v>17</v>
      </c>
      <c r="E11" s="9" t="s">
        <v>30</v>
      </c>
      <c r="F11" s="9">
        <v>0.18</v>
      </c>
      <c r="G11" s="9" t="s">
        <v>5</v>
      </c>
      <c r="H11" s="14">
        <v>7.4327999999999994</v>
      </c>
      <c r="I11" s="9">
        <f t="shared" si="0"/>
        <v>10.963379999999997</v>
      </c>
      <c r="J11" s="3">
        <f t="shared" si="1"/>
        <v>11.730816599999997</v>
      </c>
      <c r="K11" s="3">
        <f t="shared" si="2"/>
        <v>11.730816599999997</v>
      </c>
      <c r="L11" s="19">
        <v>4902505298110</v>
      </c>
      <c r="M11" s="19">
        <v>5</v>
      </c>
      <c r="N11" s="36" t="s">
        <v>31</v>
      </c>
    </row>
    <row r="12" spans="1:14" s="15" customFormat="1">
      <c r="A12" s="9" t="s">
        <v>32</v>
      </c>
      <c r="B12" s="9" t="s">
        <v>1</v>
      </c>
      <c r="C12" s="9" t="s">
        <v>2</v>
      </c>
      <c r="D12" s="9" t="s">
        <v>17</v>
      </c>
      <c r="E12" s="9" t="s">
        <v>33</v>
      </c>
      <c r="F12" s="9">
        <v>0.18</v>
      </c>
      <c r="G12" s="9" t="s">
        <v>5</v>
      </c>
      <c r="H12" s="20">
        <v>44.541000000000004</v>
      </c>
      <c r="I12" s="9">
        <f t="shared" si="0"/>
        <v>65.697975</v>
      </c>
      <c r="J12" s="3">
        <f t="shared" si="1"/>
        <v>70.296833250000006</v>
      </c>
      <c r="K12" s="3">
        <f t="shared" si="2"/>
        <v>70.296833250000006</v>
      </c>
      <c r="L12" s="19">
        <v>3501179033945</v>
      </c>
      <c r="M12" s="19">
        <v>5</v>
      </c>
      <c r="N12" s="35" t="s">
        <v>34</v>
      </c>
    </row>
    <row r="13" spans="1:14" s="15" customFormat="1">
      <c r="A13" s="9" t="s">
        <v>35</v>
      </c>
      <c r="B13" s="9" t="s">
        <v>1</v>
      </c>
      <c r="C13" s="9" t="s">
        <v>2</v>
      </c>
      <c r="D13" s="9" t="s">
        <v>17</v>
      </c>
      <c r="E13" s="9" t="s">
        <v>36</v>
      </c>
      <c r="F13" s="9">
        <v>0.18</v>
      </c>
      <c r="G13" s="9" t="s">
        <v>5</v>
      </c>
      <c r="H13" s="20">
        <v>44.541000000000004</v>
      </c>
      <c r="I13" s="9">
        <f t="shared" si="0"/>
        <v>65.697975</v>
      </c>
      <c r="J13" s="3">
        <f t="shared" si="1"/>
        <v>70.296833250000006</v>
      </c>
      <c r="K13" s="3">
        <f t="shared" si="2"/>
        <v>70.296833250000006</v>
      </c>
      <c r="L13" s="19">
        <v>3501179033952</v>
      </c>
      <c r="M13" s="19">
        <v>5</v>
      </c>
      <c r="N13" s="35" t="s">
        <v>37</v>
      </c>
    </row>
    <row r="14" spans="1:14" s="15" customFormat="1">
      <c r="A14" s="9" t="s">
        <v>38</v>
      </c>
      <c r="B14" s="9" t="s">
        <v>1</v>
      </c>
      <c r="C14" s="9" t="s">
        <v>2</v>
      </c>
      <c r="D14" s="9" t="s">
        <v>17</v>
      </c>
      <c r="E14" s="9" t="s">
        <v>39</v>
      </c>
      <c r="F14" s="9">
        <v>0.18</v>
      </c>
      <c r="G14" s="9" t="s">
        <v>5</v>
      </c>
      <c r="H14" s="20">
        <v>44.541000000000004</v>
      </c>
      <c r="I14" s="9">
        <f t="shared" si="0"/>
        <v>65.697975</v>
      </c>
      <c r="J14" s="3">
        <f t="shared" si="1"/>
        <v>70.296833250000006</v>
      </c>
      <c r="K14" s="3">
        <f t="shared" si="2"/>
        <v>70.296833250000006</v>
      </c>
      <c r="L14" s="19">
        <v>3501179033969</v>
      </c>
      <c r="M14" s="19">
        <v>5</v>
      </c>
      <c r="N14" s="35" t="s">
        <v>40</v>
      </c>
    </row>
    <row r="15" spans="1:14" s="15" customFormat="1">
      <c r="A15" s="9" t="s">
        <v>41</v>
      </c>
      <c r="B15" s="9" t="s">
        <v>1</v>
      </c>
      <c r="C15" s="9" t="s">
        <v>2</v>
      </c>
      <c r="D15" s="9" t="s">
        <v>17</v>
      </c>
      <c r="E15" s="9" t="s">
        <v>42</v>
      </c>
      <c r="F15" s="9">
        <v>0.18</v>
      </c>
      <c r="G15" s="9" t="s">
        <v>5</v>
      </c>
      <c r="H15" s="20">
        <v>39.69</v>
      </c>
      <c r="I15" s="9">
        <f t="shared" si="0"/>
        <v>58.542749999999991</v>
      </c>
      <c r="J15" s="3">
        <f t="shared" si="1"/>
        <v>62.640742499999995</v>
      </c>
      <c r="K15" s="3">
        <f t="shared" si="2"/>
        <v>62.640742499999995</v>
      </c>
      <c r="L15" s="19">
        <v>3501179033976</v>
      </c>
      <c r="M15" s="19">
        <v>5</v>
      </c>
      <c r="N15" s="35" t="s">
        <v>43</v>
      </c>
    </row>
    <row r="16" spans="1:14" s="15" customFormat="1">
      <c r="A16" s="9" t="s">
        <v>44</v>
      </c>
      <c r="B16" s="9" t="s">
        <v>1</v>
      </c>
      <c r="C16" s="9" t="s">
        <v>2</v>
      </c>
      <c r="D16" s="9" t="s">
        <v>17</v>
      </c>
      <c r="E16" s="9" t="s">
        <v>45</v>
      </c>
      <c r="F16" s="9">
        <v>0.18</v>
      </c>
      <c r="G16" s="9" t="s">
        <v>5</v>
      </c>
      <c r="H16" s="20">
        <v>39.69</v>
      </c>
      <c r="I16" s="9">
        <f t="shared" si="0"/>
        <v>58.542749999999991</v>
      </c>
      <c r="J16" s="3">
        <f t="shared" si="1"/>
        <v>62.640742499999995</v>
      </c>
      <c r="K16" s="3">
        <f t="shared" si="2"/>
        <v>62.640742499999995</v>
      </c>
      <c r="L16" s="19">
        <v>3501179033983</v>
      </c>
      <c r="M16" s="19">
        <v>5</v>
      </c>
      <c r="N16" s="36" t="s">
        <v>46</v>
      </c>
    </row>
    <row r="17" spans="1:14" s="15" customFormat="1">
      <c r="A17" s="9" t="s">
        <v>47</v>
      </c>
      <c r="B17" s="9" t="s">
        <v>1</v>
      </c>
      <c r="C17" s="9" t="s">
        <v>2</v>
      </c>
      <c r="D17" s="9" t="s">
        <v>17</v>
      </c>
      <c r="E17" s="9" t="s">
        <v>48</v>
      </c>
      <c r="F17" s="9">
        <v>0.18</v>
      </c>
      <c r="G17" s="9" t="s">
        <v>5</v>
      </c>
      <c r="H17" s="20">
        <v>36.161999999999999</v>
      </c>
      <c r="I17" s="16">
        <f t="shared" si="0"/>
        <v>53.33894999999999</v>
      </c>
      <c r="J17" s="3">
        <f t="shared" si="1"/>
        <v>57.072676499999993</v>
      </c>
      <c r="K17" s="3">
        <f t="shared" si="2"/>
        <v>57.072676499999993</v>
      </c>
      <c r="L17" s="19">
        <v>3501179033990</v>
      </c>
      <c r="M17" s="19">
        <v>5</v>
      </c>
      <c r="N17" s="35" t="s">
        <v>49</v>
      </c>
    </row>
    <row r="18" spans="1:14" s="15" customFormat="1">
      <c r="A18" s="9" t="s">
        <v>50</v>
      </c>
      <c r="B18" s="9" t="s">
        <v>1</v>
      </c>
      <c r="C18" s="9" t="s">
        <v>2</v>
      </c>
      <c r="D18" s="9" t="s">
        <v>17</v>
      </c>
      <c r="E18" s="9" t="s">
        <v>51</v>
      </c>
      <c r="F18" s="9">
        <v>0.18</v>
      </c>
      <c r="G18" s="9" t="s">
        <v>5</v>
      </c>
      <c r="H18" s="20">
        <v>36.161999999999999</v>
      </c>
      <c r="I18" s="16">
        <f t="shared" si="0"/>
        <v>53.33894999999999</v>
      </c>
      <c r="J18" s="3">
        <f t="shared" si="1"/>
        <v>57.072676499999993</v>
      </c>
      <c r="K18" s="3">
        <f t="shared" si="2"/>
        <v>57.072676499999993</v>
      </c>
      <c r="L18" s="19">
        <v>3501179034003</v>
      </c>
      <c r="M18" s="19">
        <v>5</v>
      </c>
      <c r="N18" s="35" t="s">
        <v>52</v>
      </c>
    </row>
    <row r="19" spans="1:14" s="15" customFormat="1">
      <c r="A19" s="9" t="s">
        <v>53</v>
      </c>
      <c r="B19" s="9" t="s">
        <v>1</v>
      </c>
      <c r="C19" s="9" t="s">
        <v>2</v>
      </c>
      <c r="D19" s="9" t="s">
        <v>17</v>
      </c>
      <c r="E19" s="9" t="s">
        <v>54</v>
      </c>
      <c r="F19" s="9">
        <v>0.18</v>
      </c>
      <c r="G19" s="9" t="s">
        <v>5</v>
      </c>
      <c r="H19" s="20">
        <v>36.161999999999999</v>
      </c>
      <c r="I19" s="16">
        <f t="shared" si="0"/>
        <v>53.33894999999999</v>
      </c>
      <c r="J19" s="3">
        <f t="shared" si="1"/>
        <v>57.072676499999993</v>
      </c>
      <c r="K19" s="3">
        <f t="shared" si="2"/>
        <v>57.072676499999993</v>
      </c>
      <c r="L19" s="19">
        <v>3501179034911</v>
      </c>
      <c r="M19" s="19">
        <v>5</v>
      </c>
      <c r="N19" s="35" t="s">
        <v>55</v>
      </c>
    </row>
    <row r="20" spans="1:14" s="15" customFormat="1">
      <c r="A20" s="9" t="s">
        <v>56</v>
      </c>
      <c r="B20" s="9" t="s">
        <v>1</v>
      </c>
      <c r="C20" s="9" t="s">
        <v>2</v>
      </c>
      <c r="D20" s="9" t="s">
        <v>17</v>
      </c>
      <c r="E20" s="9" t="s">
        <v>57</v>
      </c>
      <c r="F20" s="9">
        <v>0.18</v>
      </c>
      <c r="G20" s="9" t="s">
        <v>5</v>
      </c>
      <c r="H20" s="20">
        <v>36.161999999999999</v>
      </c>
      <c r="I20" s="16">
        <f t="shared" si="0"/>
        <v>53.33894999999999</v>
      </c>
      <c r="J20" s="3">
        <f t="shared" si="1"/>
        <v>57.072676499999993</v>
      </c>
      <c r="K20" s="3">
        <f t="shared" si="2"/>
        <v>57.072676499999993</v>
      </c>
      <c r="L20" s="19">
        <v>3501179034928</v>
      </c>
      <c r="M20" s="19">
        <v>5</v>
      </c>
      <c r="N20" s="35" t="s">
        <v>58</v>
      </c>
    </row>
    <row r="21" spans="1:14" s="15" customFormat="1">
      <c r="A21" s="9" t="s">
        <v>59</v>
      </c>
      <c r="B21" s="9" t="s">
        <v>1</v>
      </c>
      <c r="C21" s="9" t="s">
        <v>2</v>
      </c>
      <c r="D21" s="9" t="s">
        <v>17</v>
      </c>
      <c r="E21" s="9" t="s">
        <v>60</v>
      </c>
      <c r="F21" s="9">
        <v>0.18</v>
      </c>
      <c r="G21" s="9" t="s">
        <v>5</v>
      </c>
      <c r="H21" s="20">
        <v>36.161999999999999</v>
      </c>
      <c r="I21" s="16">
        <f t="shared" si="0"/>
        <v>53.33894999999999</v>
      </c>
      <c r="J21" s="3">
        <f t="shared" si="1"/>
        <v>57.072676499999993</v>
      </c>
      <c r="K21" s="3">
        <f t="shared" si="2"/>
        <v>57.072676499999993</v>
      </c>
      <c r="L21" s="19">
        <v>3501179034935</v>
      </c>
      <c r="M21" s="19">
        <v>5</v>
      </c>
      <c r="N21" s="35" t="s">
        <v>61</v>
      </c>
    </row>
    <row r="22" spans="1:14" s="15" customFormat="1">
      <c r="A22" s="9" t="s">
        <v>62</v>
      </c>
      <c r="B22" s="9" t="s">
        <v>1</v>
      </c>
      <c r="C22" s="9" t="s">
        <v>2</v>
      </c>
      <c r="D22" s="9" t="s">
        <v>17</v>
      </c>
      <c r="E22" s="9" t="s">
        <v>63</v>
      </c>
      <c r="F22" s="9">
        <v>0.18</v>
      </c>
      <c r="G22" s="9" t="s">
        <v>5</v>
      </c>
      <c r="H22" s="20">
        <v>36.161999999999999</v>
      </c>
      <c r="I22" s="16">
        <f t="shared" si="0"/>
        <v>53.33894999999999</v>
      </c>
      <c r="J22" s="3">
        <f t="shared" si="1"/>
        <v>57.072676499999993</v>
      </c>
      <c r="K22" s="3">
        <f t="shared" si="2"/>
        <v>57.072676499999993</v>
      </c>
      <c r="L22" s="19">
        <v>3501179034959</v>
      </c>
      <c r="M22" s="19">
        <v>5</v>
      </c>
      <c r="N22" s="35" t="s">
        <v>64</v>
      </c>
    </row>
    <row r="23" spans="1:14" s="15" customFormat="1">
      <c r="A23" s="9" t="s">
        <v>65</v>
      </c>
      <c r="B23" s="9" t="s">
        <v>1</v>
      </c>
      <c r="C23" s="9" t="s">
        <v>2</v>
      </c>
      <c r="D23" s="9" t="s">
        <v>17</v>
      </c>
      <c r="E23" s="9" t="s">
        <v>66</v>
      </c>
      <c r="F23" s="9">
        <v>0.18</v>
      </c>
      <c r="G23" s="9" t="s">
        <v>5</v>
      </c>
      <c r="H23" s="20">
        <v>36.161999999999999</v>
      </c>
      <c r="I23" s="16">
        <f t="shared" si="0"/>
        <v>53.33894999999999</v>
      </c>
      <c r="J23" s="3">
        <f t="shared" si="1"/>
        <v>57.072676499999993</v>
      </c>
      <c r="K23" s="3">
        <f t="shared" si="2"/>
        <v>57.072676499999993</v>
      </c>
      <c r="L23" s="19">
        <v>3501179034966</v>
      </c>
      <c r="M23" s="19">
        <v>5</v>
      </c>
      <c r="N23" s="35" t="s">
        <v>67</v>
      </c>
    </row>
    <row r="24" spans="1:14" s="15" customFormat="1">
      <c r="A24" s="9" t="s">
        <v>68</v>
      </c>
      <c r="B24" s="9" t="s">
        <v>1</v>
      </c>
      <c r="C24" s="9" t="s">
        <v>2</v>
      </c>
      <c r="D24" s="9" t="s">
        <v>69</v>
      </c>
      <c r="E24" s="9" t="s">
        <v>70</v>
      </c>
      <c r="F24" s="9">
        <v>0.18</v>
      </c>
      <c r="G24" s="9" t="s">
        <v>5</v>
      </c>
      <c r="H24" s="20">
        <v>12.083399999999999</v>
      </c>
      <c r="I24" s="9">
        <f t="shared" si="0"/>
        <v>17.823014999999998</v>
      </c>
      <c r="J24" s="3">
        <f t="shared" si="1"/>
        <v>19.070626049999998</v>
      </c>
      <c r="K24" s="3">
        <f t="shared" si="2"/>
        <v>19.070626049999998</v>
      </c>
      <c r="L24" s="19">
        <v>8699290042399</v>
      </c>
      <c r="M24" s="19">
        <v>5</v>
      </c>
      <c r="N24" s="35" t="s">
        <v>71</v>
      </c>
    </row>
    <row r="25" spans="1:14" s="15" customFormat="1">
      <c r="A25" s="9" t="s">
        <v>72</v>
      </c>
      <c r="B25" s="9" t="s">
        <v>1</v>
      </c>
      <c r="C25" s="9" t="s">
        <v>2</v>
      </c>
      <c r="D25" s="9" t="s">
        <v>69</v>
      </c>
      <c r="E25" s="9" t="s">
        <v>73</v>
      </c>
      <c r="F25" s="9">
        <v>0.18</v>
      </c>
      <c r="G25" s="9" t="s">
        <v>5</v>
      </c>
      <c r="H25" s="20">
        <v>12.083399999999999</v>
      </c>
      <c r="I25" s="9">
        <f t="shared" si="0"/>
        <v>17.823014999999998</v>
      </c>
      <c r="J25" s="3">
        <f t="shared" si="1"/>
        <v>19.070626049999998</v>
      </c>
      <c r="K25" s="3">
        <f t="shared" si="2"/>
        <v>19.070626049999998</v>
      </c>
      <c r="L25" s="19">
        <v>8699290042016</v>
      </c>
      <c r="M25" s="19">
        <v>5</v>
      </c>
      <c r="N25" s="35" t="s">
        <v>74</v>
      </c>
    </row>
    <row r="26" spans="1:14" s="15" customFormat="1">
      <c r="A26" s="9" t="s">
        <v>75</v>
      </c>
      <c r="B26" s="9" t="s">
        <v>1</v>
      </c>
      <c r="C26" s="9" t="s">
        <v>2</v>
      </c>
      <c r="D26" s="9" t="s">
        <v>69</v>
      </c>
      <c r="E26" s="9" t="s">
        <v>76</v>
      </c>
      <c r="F26" s="9">
        <v>0.18</v>
      </c>
      <c r="G26" s="9" t="s">
        <v>5</v>
      </c>
      <c r="H26" s="20">
        <v>19.624500000000001</v>
      </c>
      <c r="I26" s="9">
        <f t="shared" si="0"/>
        <v>28.946137499999999</v>
      </c>
      <c r="J26" s="3">
        <f t="shared" si="1"/>
        <v>30.972367125000002</v>
      </c>
      <c r="K26" s="3">
        <f t="shared" si="2"/>
        <v>30.972367125000002</v>
      </c>
      <c r="L26" s="19">
        <v>4006856502961</v>
      </c>
      <c r="M26" s="19">
        <v>5</v>
      </c>
      <c r="N26" s="35" t="s">
        <v>77</v>
      </c>
    </row>
    <row r="27" spans="1:14" s="15" customFormat="1">
      <c r="A27" s="9" t="s">
        <v>78</v>
      </c>
      <c r="B27" s="9" t="s">
        <v>1</v>
      </c>
      <c r="C27" s="9" t="s">
        <v>2</v>
      </c>
      <c r="D27" s="9" t="s">
        <v>69</v>
      </c>
      <c r="E27" s="9" t="s">
        <v>79</v>
      </c>
      <c r="F27" s="9">
        <v>0.18</v>
      </c>
      <c r="G27" s="9" t="s">
        <v>5</v>
      </c>
      <c r="H27" s="20">
        <v>73.206000000000003</v>
      </c>
      <c r="I27" s="9">
        <f t="shared" si="0"/>
        <v>107.97884999999998</v>
      </c>
      <c r="J27" s="3">
        <f t="shared" si="1"/>
        <v>115.53736949999998</v>
      </c>
      <c r="K27" s="3">
        <f t="shared" si="2"/>
        <v>115.53736949999998</v>
      </c>
      <c r="L27" s="19">
        <v>3501179044439</v>
      </c>
      <c r="M27" s="19">
        <v>5</v>
      </c>
      <c r="N27" s="35" t="s">
        <v>80</v>
      </c>
    </row>
    <row r="28" spans="1:14" s="15" customFormat="1">
      <c r="A28" s="9" t="s">
        <v>81</v>
      </c>
      <c r="B28" s="9" t="s">
        <v>1</v>
      </c>
      <c r="C28" s="9" t="s">
        <v>2</v>
      </c>
      <c r="D28" s="9" t="s">
        <v>69</v>
      </c>
      <c r="E28" s="9" t="s">
        <v>82</v>
      </c>
      <c r="F28" s="9">
        <v>0.18</v>
      </c>
      <c r="G28" s="9" t="s">
        <v>5</v>
      </c>
      <c r="H28" s="20">
        <v>73.206000000000003</v>
      </c>
      <c r="I28" s="9">
        <f t="shared" si="0"/>
        <v>107.97884999999998</v>
      </c>
      <c r="J28" s="3">
        <f t="shared" si="1"/>
        <v>115.53736949999998</v>
      </c>
      <c r="K28" s="3">
        <f t="shared" si="2"/>
        <v>115.53736949999998</v>
      </c>
      <c r="L28" s="19">
        <v>3501179044453</v>
      </c>
      <c r="M28" s="19">
        <v>5</v>
      </c>
      <c r="N28" s="35" t="s">
        <v>83</v>
      </c>
    </row>
    <row r="29" spans="1:14" s="15" customFormat="1">
      <c r="A29" s="9" t="s">
        <v>84</v>
      </c>
      <c r="B29" s="9" t="s">
        <v>1</v>
      </c>
      <c r="C29" s="9" t="s">
        <v>2</v>
      </c>
      <c r="D29" s="9" t="s">
        <v>69</v>
      </c>
      <c r="E29" s="9" t="s">
        <v>85</v>
      </c>
      <c r="F29" s="9">
        <v>0.18</v>
      </c>
      <c r="G29" s="9" t="s">
        <v>5</v>
      </c>
      <c r="H29" s="20">
        <v>81.584999999999994</v>
      </c>
      <c r="I29" s="9">
        <f t="shared" si="0"/>
        <v>120.33787499999998</v>
      </c>
      <c r="J29" s="3">
        <f t="shared" si="1"/>
        <v>128.76152625</v>
      </c>
      <c r="K29" s="3">
        <f t="shared" si="2"/>
        <v>128.76152625</v>
      </c>
      <c r="L29" s="19">
        <v>3501179042572</v>
      </c>
      <c r="M29" s="19">
        <v>5</v>
      </c>
      <c r="N29" s="35" t="s">
        <v>86</v>
      </c>
    </row>
    <row r="30" spans="1:14" s="15" customFormat="1">
      <c r="A30" s="9" t="s">
        <v>87</v>
      </c>
      <c r="B30" s="9" t="s">
        <v>1</v>
      </c>
      <c r="C30" s="9" t="s">
        <v>2</v>
      </c>
      <c r="D30" s="9" t="s">
        <v>69</v>
      </c>
      <c r="E30" s="9" t="s">
        <v>88</v>
      </c>
      <c r="F30" s="9">
        <v>0.18</v>
      </c>
      <c r="G30" s="9" t="s">
        <v>5</v>
      </c>
      <c r="H30" s="14">
        <v>11.025</v>
      </c>
      <c r="I30" s="9">
        <f t="shared" si="0"/>
        <v>16.261874999999996</v>
      </c>
      <c r="J30" s="3">
        <f t="shared" si="1"/>
        <v>17.400206249999997</v>
      </c>
      <c r="K30" s="3">
        <f t="shared" si="2"/>
        <v>17.400206249999997</v>
      </c>
      <c r="L30" s="19">
        <f>VLOOKUP(E30,[1]Sayfa5!E:I,5,0)</f>
        <v>4005400984673</v>
      </c>
      <c r="M30" s="19">
        <v>5</v>
      </c>
      <c r="N30" s="35" t="s">
        <v>89</v>
      </c>
    </row>
    <row r="31" spans="1:14" s="15" customFormat="1">
      <c r="A31" s="9" t="s">
        <v>90</v>
      </c>
      <c r="B31" s="9" t="s">
        <v>1</v>
      </c>
      <c r="C31" s="9" t="s">
        <v>2</v>
      </c>
      <c r="D31" s="9" t="s">
        <v>69</v>
      </c>
      <c r="E31" s="9" t="s">
        <v>91</v>
      </c>
      <c r="F31" s="9">
        <v>0.18</v>
      </c>
      <c r="G31" s="9" t="s">
        <v>5</v>
      </c>
      <c r="H31" s="14">
        <v>11.025</v>
      </c>
      <c r="I31" s="9">
        <f t="shared" si="0"/>
        <v>16.261874999999996</v>
      </c>
      <c r="J31" s="3">
        <f t="shared" si="1"/>
        <v>17.400206249999997</v>
      </c>
      <c r="K31" s="3">
        <f t="shared" si="2"/>
        <v>17.400206249999997</v>
      </c>
      <c r="L31" s="19">
        <f>VLOOKUP(E31,[1]Sayfa5!E:I,5,0)</f>
        <v>4005401045533</v>
      </c>
      <c r="M31" s="19">
        <v>5</v>
      </c>
      <c r="N31" s="35" t="s">
        <v>92</v>
      </c>
    </row>
    <row r="32" spans="1:14" s="15" customFormat="1">
      <c r="A32" s="9" t="s">
        <v>93</v>
      </c>
      <c r="B32" s="9" t="s">
        <v>1</v>
      </c>
      <c r="C32" s="9" t="s">
        <v>2</v>
      </c>
      <c r="D32" s="9" t="s">
        <v>69</v>
      </c>
      <c r="E32" s="9" t="s">
        <v>94</v>
      </c>
      <c r="F32" s="9">
        <v>0.18</v>
      </c>
      <c r="G32" s="9" t="s">
        <v>5</v>
      </c>
      <c r="H32" s="14">
        <v>11.025</v>
      </c>
      <c r="I32" s="9">
        <f t="shared" si="0"/>
        <v>16.261874999999996</v>
      </c>
      <c r="J32" s="3">
        <f t="shared" si="1"/>
        <v>17.400206249999997</v>
      </c>
      <c r="K32" s="3">
        <f t="shared" si="2"/>
        <v>17.400206249999997</v>
      </c>
      <c r="L32" s="19">
        <f>VLOOKUP(E32,[1]Sayfa5!E:I,5,0)</f>
        <v>4005401045540</v>
      </c>
      <c r="M32" s="19">
        <v>5</v>
      </c>
      <c r="N32" s="35" t="s">
        <v>95</v>
      </c>
    </row>
    <row r="33" spans="1:14" s="15" customFormat="1">
      <c r="A33" s="9" t="s">
        <v>96</v>
      </c>
      <c r="B33" s="9" t="s">
        <v>1</v>
      </c>
      <c r="C33" s="9" t="s">
        <v>2</v>
      </c>
      <c r="D33" s="9" t="s">
        <v>69</v>
      </c>
      <c r="E33" s="9" t="s">
        <v>97</v>
      </c>
      <c r="F33" s="9">
        <v>0.18</v>
      </c>
      <c r="G33" s="9" t="s">
        <v>5</v>
      </c>
      <c r="H33" s="14">
        <v>11.025</v>
      </c>
      <c r="I33" s="9">
        <f t="shared" si="0"/>
        <v>16.261874999999996</v>
      </c>
      <c r="J33" s="3">
        <f t="shared" si="1"/>
        <v>17.400206249999997</v>
      </c>
      <c r="K33" s="3">
        <f t="shared" si="2"/>
        <v>17.400206249999997</v>
      </c>
      <c r="L33" s="19">
        <f>VLOOKUP(E33,[1]Sayfa5!E:I,5,0)</f>
        <v>4005401045557</v>
      </c>
      <c r="M33" s="19">
        <v>5</v>
      </c>
      <c r="N33" s="35" t="s">
        <v>98</v>
      </c>
    </row>
    <row r="34" spans="1:14" s="15" customFormat="1">
      <c r="A34" s="9" t="s">
        <v>99</v>
      </c>
      <c r="B34" s="9" t="s">
        <v>1</v>
      </c>
      <c r="C34" s="9" t="s">
        <v>2</v>
      </c>
      <c r="D34" s="9" t="s">
        <v>69</v>
      </c>
      <c r="E34" s="9" t="s">
        <v>100</v>
      </c>
      <c r="F34" s="9">
        <v>0.18</v>
      </c>
      <c r="G34" s="9" t="s">
        <v>5</v>
      </c>
      <c r="H34" s="14">
        <v>11.025</v>
      </c>
      <c r="I34" s="9">
        <f t="shared" si="0"/>
        <v>16.261874999999996</v>
      </c>
      <c r="J34" s="3">
        <f t="shared" si="1"/>
        <v>17.400206249999997</v>
      </c>
      <c r="K34" s="3">
        <f t="shared" si="2"/>
        <v>17.400206249999997</v>
      </c>
      <c r="L34" s="19">
        <f>VLOOKUP(E34,[1]Sayfa5!E:I,5,0)</f>
        <v>4005401045564</v>
      </c>
      <c r="M34" s="19">
        <v>5</v>
      </c>
      <c r="N34" s="35" t="s">
        <v>101</v>
      </c>
    </row>
    <row r="35" spans="1:14" s="15" customFormat="1">
      <c r="A35" s="9" t="s">
        <v>102</v>
      </c>
      <c r="B35" s="9" t="s">
        <v>1</v>
      </c>
      <c r="C35" s="9" t="s">
        <v>2</v>
      </c>
      <c r="D35" s="9" t="s">
        <v>69</v>
      </c>
      <c r="E35" s="9" t="s">
        <v>103</v>
      </c>
      <c r="F35" s="9">
        <v>0.18</v>
      </c>
      <c r="G35" s="9" t="s">
        <v>5</v>
      </c>
      <c r="H35" s="14">
        <v>11.025</v>
      </c>
      <c r="I35" s="9">
        <f t="shared" si="0"/>
        <v>16.261874999999996</v>
      </c>
      <c r="J35" s="3">
        <f t="shared" si="1"/>
        <v>17.400206249999997</v>
      </c>
      <c r="K35" s="3">
        <f t="shared" si="2"/>
        <v>17.400206249999997</v>
      </c>
      <c r="L35" s="19">
        <f>VLOOKUP(E35,[1]Sayfa5!E:I,5,0)</f>
        <v>4005400052488</v>
      </c>
      <c r="M35" s="19">
        <v>5</v>
      </c>
      <c r="N35" s="35" t="s">
        <v>104</v>
      </c>
    </row>
    <row r="36" spans="1:14" s="15" customFormat="1">
      <c r="A36" s="9" t="s">
        <v>105</v>
      </c>
      <c r="B36" s="9" t="s">
        <v>1</v>
      </c>
      <c r="C36" s="9" t="s">
        <v>2</v>
      </c>
      <c r="D36" s="9" t="s">
        <v>69</v>
      </c>
      <c r="E36" s="9" t="s">
        <v>106</v>
      </c>
      <c r="F36" s="9">
        <v>0.18</v>
      </c>
      <c r="G36" s="9" t="s">
        <v>5</v>
      </c>
      <c r="H36" s="14">
        <v>11.025</v>
      </c>
      <c r="I36" s="9">
        <f t="shared" si="0"/>
        <v>16.261874999999996</v>
      </c>
      <c r="J36" s="3">
        <f t="shared" si="1"/>
        <v>17.400206249999997</v>
      </c>
      <c r="K36" s="3">
        <f t="shared" si="2"/>
        <v>17.400206249999997</v>
      </c>
      <c r="L36" s="19">
        <f>VLOOKUP(E36,[1]Sayfa5!E:I,5,0)</f>
        <v>4005400992562</v>
      </c>
      <c r="M36" s="19">
        <v>5</v>
      </c>
      <c r="N36" s="35" t="s">
        <v>107</v>
      </c>
    </row>
    <row r="37" spans="1:14" s="15" customFormat="1">
      <c r="A37" s="9" t="s">
        <v>108</v>
      </c>
      <c r="B37" s="9" t="s">
        <v>1</v>
      </c>
      <c r="C37" s="9" t="s">
        <v>2</v>
      </c>
      <c r="D37" s="9" t="s">
        <v>69</v>
      </c>
      <c r="E37" s="9" t="s">
        <v>109</v>
      </c>
      <c r="F37" s="9">
        <v>0.18</v>
      </c>
      <c r="G37" s="9" t="s">
        <v>5</v>
      </c>
      <c r="H37" s="14">
        <v>11.025</v>
      </c>
      <c r="I37" s="9">
        <f t="shared" si="0"/>
        <v>16.261874999999996</v>
      </c>
      <c r="J37" s="3">
        <f t="shared" si="1"/>
        <v>17.400206249999997</v>
      </c>
      <c r="K37" s="3">
        <f t="shared" si="2"/>
        <v>17.400206249999997</v>
      </c>
      <c r="L37" s="19">
        <f>VLOOKUP(E37,[1]Sayfa5!E:I,5,0)</f>
        <v>4005401045571</v>
      </c>
      <c r="M37" s="19">
        <v>5</v>
      </c>
      <c r="N37" s="35" t="s">
        <v>110</v>
      </c>
    </row>
    <row r="38" spans="1:14" s="15" customFormat="1">
      <c r="A38" s="9" t="s">
        <v>111</v>
      </c>
      <c r="B38" s="9" t="s">
        <v>1</v>
      </c>
      <c r="C38" s="9" t="s">
        <v>2</v>
      </c>
      <c r="D38" s="9" t="s">
        <v>69</v>
      </c>
      <c r="E38" s="9" t="s">
        <v>112</v>
      </c>
      <c r="F38" s="9">
        <v>0.18</v>
      </c>
      <c r="G38" s="9" t="s">
        <v>5</v>
      </c>
      <c r="H38" s="14">
        <v>11.025</v>
      </c>
      <c r="I38" s="9">
        <f t="shared" si="0"/>
        <v>16.261874999999996</v>
      </c>
      <c r="J38" s="3">
        <f t="shared" si="1"/>
        <v>17.400206249999997</v>
      </c>
      <c r="K38" s="3">
        <f t="shared" si="2"/>
        <v>17.400206249999997</v>
      </c>
      <c r="L38" s="19">
        <f>VLOOKUP(E38,[1]Sayfa5!E:I,5,0)</f>
        <v>4005401045595</v>
      </c>
      <c r="M38" s="19">
        <v>5</v>
      </c>
      <c r="N38" s="35" t="s">
        <v>113</v>
      </c>
    </row>
    <row r="39" spans="1:14" s="15" customFormat="1">
      <c r="A39" s="9" t="s">
        <v>114</v>
      </c>
      <c r="B39" s="9" t="s">
        <v>1</v>
      </c>
      <c r="C39" s="9" t="s">
        <v>2</v>
      </c>
      <c r="D39" s="9" t="s">
        <v>69</v>
      </c>
      <c r="E39" s="9" t="s">
        <v>115</v>
      </c>
      <c r="F39" s="9">
        <v>0.18</v>
      </c>
      <c r="G39" s="9" t="s">
        <v>5</v>
      </c>
      <c r="H39" s="14">
        <v>11.025</v>
      </c>
      <c r="I39" s="9">
        <f t="shared" si="0"/>
        <v>16.261874999999996</v>
      </c>
      <c r="J39" s="3">
        <f t="shared" si="1"/>
        <v>17.400206249999997</v>
      </c>
      <c r="K39" s="3">
        <f t="shared" si="2"/>
        <v>17.400206249999997</v>
      </c>
      <c r="L39" s="19">
        <f>VLOOKUP(E39,[1]Sayfa5!E:I,5,0)</f>
        <v>4005401045601</v>
      </c>
      <c r="M39" s="19">
        <v>5</v>
      </c>
      <c r="N39" s="35" t="s">
        <v>116</v>
      </c>
    </row>
    <row r="40" spans="1:14" s="15" customFormat="1">
      <c r="A40" s="9" t="s">
        <v>117</v>
      </c>
      <c r="B40" s="9" t="s">
        <v>1</v>
      </c>
      <c r="C40" s="9" t="s">
        <v>2</v>
      </c>
      <c r="D40" s="9" t="s">
        <v>69</v>
      </c>
      <c r="E40" s="9" t="s">
        <v>118</v>
      </c>
      <c r="F40" s="9">
        <v>0.18</v>
      </c>
      <c r="G40" s="9" t="s">
        <v>5</v>
      </c>
      <c r="H40" s="14">
        <v>22.31</v>
      </c>
      <c r="I40" s="9">
        <f t="shared" si="0"/>
        <v>32.907249999999998</v>
      </c>
      <c r="J40" s="3">
        <f t="shared" si="1"/>
        <v>35.2107575</v>
      </c>
      <c r="K40" s="3">
        <f t="shared" si="2"/>
        <v>35.2107575</v>
      </c>
      <c r="L40" s="19">
        <f>VLOOKUP(E40,[1]Sayfa5!E:I,5,0)</f>
        <v>4005400990698</v>
      </c>
      <c r="M40" s="19">
        <v>5</v>
      </c>
      <c r="N40" s="35" t="s">
        <v>119</v>
      </c>
    </row>
    <row r="41" spans="1:14" s="15" customFormat="1">
      <c r="A41" s="9" t="s">
        <v>120</v>
      </c>
      <c r="B41" s="9" t="s">
        <v>1</v>
      </c>
      <c r="C41" s="9" t="s">
        <v>2</v>
      </c>
      <c r="D41" s="9" t="s">
        <v>69</v>
      </c>
      <c r="E41" s="9" t="s">
        <v>121</v>
      </c>
      <c r="F41" s="9">
        <v>0.18</v>
      </c>
      <c r="G41" s="9" t="s">
        <v>5</v>
      </c>
      <c r="H41" s="14">
        <v>4.54</v>
      </c>
      <c r="I41" s="9">
        <f t="shared" si="0"/>
        <v>6.6964999999999995</v>
      </c>
      <c r="J41" s="3">
        <f t="shared" si="1"/>
        <v>7.1652550000000002</v>
      </c>
      <c r="K41" s="3">
        <f t="shared" si="2"/>
        <v>7.1652550000000002</v>
      </c>
      <c r="L41" s="19">
        <f>VLOOKUP(E41,[1]Sayfa5!E:I,5,0)</f>
        <v>6933256607683</v>
      </c>
      <c r="M41" s="19">
        <v>5</v>
      </c>
      <c r="N41" s="35" t="s">
        <v>122</v>
      </c>
    </row>
    <row r="42" spans="1:14" s="15" customFormat="1">
      <c r="A42" s="9" t="s">
        <v>123</v>
      </c>
      <c r="B42" s="9" t="s">
        <v>1</v>
      </c>
      <c r="C42" s="9" t="s">
        <v>2</v>
      </c>
      <c r="D42" s="9" t="s">
        <v>69</v>
      </c>
      <c r="E42" s="9" t="s">
        <v>124</v>
      </c>
      <c r="F42" s="9">
        <v>0.18</v>
      </c>
      <c r="G42" s="9" t="s">
        <v>5</v>
      </c>
      <c r="H42" s="14">
        <v>4.54</v>
      </c>
      <c r="I42" s="9">
        <f t="shared" si="0"/>
        <v>6.6964999999999995</v>
      </c>
      <c r="J42" s="3">
        <f t="shared" si="1"/>
        <v>7.1652550000000002</v>
      </c>
      <c r="K42" s="3">
        <f t="shared" si="2"/>
        <v>7.1652550000000002</v>
      </c>
      <c r="L42" s="19">
        <f>VLOOKUP(E42,[1]Sayfa5!E:I,5,0)</f>
        <v>4005401032397</v>
      </c>
      <c r="M42" s="19">
        <v>5</v>
      </c>
      <c r="N42" s="35" t="s">
        <v>122</v>
      </c>
    </row>
    <row r="43" spans="1:14" s="15" customFormat="1">
      <c r="A43" s="9" t="s">
        <v>125</v>
      </c>
      <c r="B43" s="9" t="s">
        <v>1</v>
      </c>
      <c r="C43" s="9" t="s">
        <v>2</v>
      </c>
      <c r="D43" s="9" t="s">
        <v>69</v>
      </c>
      <c r="E43" s="9" t="s">
        <v>126</v>
      </c>
      <c r="F43" s="9">
        <v>0.18</v>
      </c>
      <c r="G43" s="9" t="s">
        <v>5</v>
      </c>
      <c r="H43" s="14">
        <v>4.54</v>
      </c>
      <c r="I43" s="9">
        <f t="shared" si="0"/>
        <v>6.6964999999999995</v>
      </c>
      <c r="J43" s="3">
        <f t="shared" si="1"/>
        <v>7.1652550000000002</v>
      </c>
      <c r="K43" s="3">
        <f t="shared" si="2"/>
        <v>7.1652550000000002</v>
      </c>
      <c r="L43" s="19">
        <f>VLOOKUP(E43,[1]Sayfa5!E:I,5,0)</f>
        <v>6933256607676</v>
      </c>
      <c r="M43" s="19">
        <v>5</v>
      </c>
      <c r="N43" s="35" t="s">
        <v>122</v>
      </c>
    </row>
    <row r="44" spans="1:14" s="15" customFormat="1">
      <c r="A44" s="9" t="s">
        <v>127</v>
      </c>
      <c r="B44" s="9" t="s">
        <v>1</v>
      </c>
      <c r="C44" s="9" t="s">
        <v>2</v>
      </c>
      <c r="D44" s="9" t="s">
        <v>69</v>
      </c>
      <c r="E44" s="9" t="s">
        <v>128</v>
      </c>
      <c r="F44" s="9">
        <v>0.18</v>
      </c>
      <c r="G44" s="9" t="s">
        <v>5</v>
      </c>
      <c r="H44" s="14">
        <v>4.54</v>
      </c>
      <c r="I44" s="9">
        <f t="shared" si="0"/>
        <v>6.6964999999999995</v>
      </c>
      <c r="J44" s="3">
        <f t="shared" si="1"/>
        <v>7.1652550000000002</v>
      </c>
      <c r="K44" s="3">
        <f t="shared" si="2"/>
        <v>7.1652550000000002</v>
      </c>
      <c r="L44" s="19">
        <f>VLOOKUP(E44,[1]Sayfa5!E:I,5,0)</f>
        <v>6933256607690</v>
      </c>
      <c r="M44" s="19">
        <v>5</v>
      </c>
      <c r="N44" s="35" t="s">
        <v>122</v>
      </c>
    </row>
    <row r="45" spans="1:14" s="15" customFormat="1">
      <c r="A45" s="9" t="s">
        <v>129</v>
      </c>
      <c r="B45" s="9" t="s">
        <v>1</v>
      </c>
      <c r="C45" s="9" t="s">
        <v>2</v>
      </c>
      <c r="D45" s="9" t="s">
        <v>69</v>
      </c>
      <c r="E45" s="9" t="s">
        <v>130</v>
      </c>
      <c r="F45" s="9">
        <v>0.18</v>
      </c>
      <c r="G45" s="9" t="s">
        <v>5</v>
      </c>
      <c r="H45" s="14">
        <v>4.54</v>
      </c>
      <c r="I45" s="9">
        <f t="shared" si="0"/>
        <v>6.6964999999999995</v>
      </c>
      <c r="J45" s="3">
        <f t="shared" si="1"/>
        <v>7.1652550000000002</v>
      </c>
      <c r="K45" s="3">
        <f t="shared" si="2"/>
        <v>7.1652550000000002</v>
      </c>
      <c r="L45" s="19">
        <f>VLOOKUP(E45,[1]Sayfa5!E:I,5,0)</f>
        <v>4005401032458</v>
      </c>
      <c r="M45" s="19">
        <v>5</v>
      </c>
      <c r="N45" s="35" t="s">
        <v>131</v>
      </c>
    </row>
    <row r="46" spans="1:14" s="15" customFormat="1">
      <c r="A46" s="9" t="s">
        <v>132</v>
      </c>
      <c r="B46" s="9" t="s">
        <v>1</v>
      </c>
      <c r="C46" s="9" t="s">
        <v>2</v>
      </c>
      <c r="D46" s="9" t="s">
        <v>69</v>
      </c>
      <c r="E46" s="9" t="s">
        <v>133</v>
      </c>
      <c r="F46" s="9">
        <v>0.18</v>
      </c>
      <c r="G46" s="9" t="s">
        <v>5</v>
      </c>
      <c r="H46" s="14">
        <v>4.54</v>
      </c>
      <c r="I46" s="9">
        <f t="shared" si="0"/>
        <v>6.6964999999999995</v>
      </c>
      <c r="J46" s="3">
        <f t="shared" si="1"/>
        <v>7.1652550000000002</v>
      </c>
      <c r="K46" s="3">
        <f t="shared" si="2"/>
        <v>7.1652550000000002</v>
      </c>
      <c r="L46" s="19">
        <f>VLOOKUP(E46,[1]Sayfa5!E:I,5,0)</f>
        <v>6933256607720</v>
      </c>
      <c r="M46" s="19">
        <v>5</v>
      </c>
      <c r="N46" s="35" t="s">
        <v>131</v>
      </c>
    </row>
    <row r="47" spans="1:14" s="15" customFormat="1">
      <c r="A47" s="9" t="s">
        <v>134</v>
      </c>
      <c r="B47" s="9" t="s">
        <v>1</v>
      </c>
      <c r="C47" s="9" t="s">
        <v>2</v>
      </c>
      <c r="D47" s="9" t="s">
        <v>69</v>
      </c>
      <c r="E47" s="9" t="s">
        <v>135</v>
      </c>
      <c r="F47" s="9">
        <v>0.18</v>
      </c>
      <c r="G47" s="9" t="s">
        <v>5</v>
      </c>
      <c r="H47" s="14">
        <v>4.54</v>
      </c>
      <c r="I47" s="9">
        <f t="shared" si="0"/>
        <v>6.6964999999999995</v>
      </c>
      <c r="J47" s="3">
        <f t="shared" si="1"/>
        <v>7.1652550000000002</v>
      </c>
      <c r="K47" s="3">
        <f t="shared" si="2"/>
        <v>7.1652550000000002</v>
      </c>
      <c r="L47" s="19">
        <f>VLOOKUP(E47,[1]Sayfa5!E:I,5,0)</f>
        <v>6933256607706</v>
      </c>
      <c r="M47" s="19">
        <v>5</v>
      </c>
      <c r="N47" s="35" t="s">
        <v>131</v>
      </c>
    </row>
    <row r="48" spans="1:14" s="15" customFormat="1">
      <c r="A48" s="9" t="s">
        <v>136</v>
      </c>
      <c r="B48" s="9" t="s">
        <v>1</v>
      </c>
      <c r="C48" s="9" t="s">
        <v>2</v>
      </c>
      <c r="D48" s="9" t="s">
        <v>69</v>
      </c>
      <c r="E48" s="9" t="s">
        <v>137</v>
      </c>
      <c r="F48" s="9">
        <v>0.18</v>
      </c>
      <c r="G48" s="9" t="s">
        <v>5</v>
      </c>
      <c r="H48" s="14">
        <v>4.54</v>
      </c>
      <c r="I48" s="9">
        <f t="shared" si="0"/>
        <v>6.6964999999999995</v>
      </c>
      <c r="J48" s="3">
        <f t="shared" si="1"/>
        <v>7.1652550000000002</v>
      </c>
      <c r="K48" s="3">
        <f t="shared" si="2"/>
        <v>7.1652550000000002</v>
      </c>
      <c r="L48" s="19">
        <f>VLOOKUP(E48,[1]Sayfa5!E:I,5,0)</f>
        <v>6933256607713</v>
      </c>
      <c r="M48" s="19">
        <v>5</v>
      </c>
      <c r="N48" s="35" t="s">
        <v>131</v>
      </c>
    </row>
    <row r="49" spans="1:14" s="15" customFormat="1">
      <c r="A49" s="9" t="s">
        <v>138</v>
      </c>
      <c r="B49" s="9" t="s">
        <v>1</v>
      </c>
      <c r="C49" s="9" t="s">
        <v>2</v>
      </c>
      <c r="D49" s="9" t="s">
        <v>69</v>
      </c>
      <c r="E49" s="9" t="s">
        <v>139</v>
      </c>
      <c r="F49" s="9">
        <v>0.18</v>
      </c>
      <c r="G49" s="9" t="s">
        <v>5</v>
      </c>
      <c r="H49" s="14">
        <v>4.8499999999999996</v>
      </c>
      <c r="I49" s="9">
        <f t="shared" si="0"/>
        <v>7.1537499999999987</v>
      </c>
      <c r="J49" s="3">
        <f t="shared" si="1"/>
        <v>7.6545124999999992</v>
      </c>
      <c r="K49" s="3">
        <f t="shared" si="2"/>
        <v>7.6545124999999992</v>
      </c>
      <c r="L49" s="19">
        <f>VLOOKUP(E49,[1]Sayfa5!E:I,5,0)</f>
        <v>6933256604941</v>
      </c>
      <c r="M49" s="19">
        <v>5</v>
      </c>
      <c r="N49" s="35" t="s">
        <v>140</v>
      </c>
    </row>
    <row r="50" spans="1:14" s="15" customFormat="1">
      <c r="A50" s="9" t="s">
        <v>141</v>
      </c>
      <c r="B50" s="9" t="s">
        <v>1</v>
      </c>
      <c r="C50" s="9" t="s">
        <v>2</v>
      </c>
      <c r="D50" s="9" t="s">
        <v>69</v>
      </c>
      <c r="E50" s="9" t="s">
        <v>142</v>
      </c>
      <c r="F50" s="9">
        <v>0.18</v>
      </c>
      <c r="G50" s="9" t="s">
        <v>5</v>
      </c>
      <c r="H50" s="14">
        <v>4.8499999999999996</v>
      </c>
      <c r="I50" s="9">
        <f t="shared" si="0"/>
        <v>7.1537499999999987</v>
      </c>
      <c r="J50" s="3">
        <f t="shared" si="1"/>
        <v>7.6545124999999992</v>
      </c>
      <c r="K50" s="3">
        <f t="shared" si="2"/>
        <v>7.6545124999999992</v>
      </c>
      <c r="L50" s="19">
        <f>VLOOKUP(E50,[1]Sayfa5!E:I,5,0)</f>
        <v>6933256602152</v>
      </c>
      <c r="M50" s="19">
        <v>5</v>
      </c>
      <c r="N50" s="35" t="s">
        <v>143</v>
      </c>
    </row>
    <row r="51" spans="1:14" s="15" customFormat="1">
      <c r="A51" s="9" t="s">
        <v>144</v>
      </c>
      <c r="B51" s="9" t="s">
        <v>1</v>
      </c>
      <c r="C51" s="9" t="s">
        <v>2</v>
      </c>
      <c r="D51" s="9" t="s">
        <v>145</v>
      </c>
      <c r="E51" s="9" t="s">
        <v>146</v>
      </c>
      <c r="F51" s="9">
        <v>0.08</v>
      </c>
      <c r="G51" s="9" t="s">
        <v>5</v>
      </c>
      <c r="H51" s="17">
        <v>4.0599999999999996</v>
      </c>
      <c r="I51" s="16">
        <f t="shared" si="0"/>
        <v>5.4809999999999999</v>
      </c>
      <c r="J51" s="3">
        <f t="shared" si="1"/>
        <v>5.8646700000000003</v>
      </c>
      <c r="K51" s="3">
        <f t="shared" si="2"/>
        <v>5.8646700000000003</v>
      </c>
      <c r="L51" s="19">
        <f>VLOOKUP(E51,[1]Sayfa5!E:I,5,0)</f>
        <v>8690826216529</v>
      </c>
      <c r="M51" s="19">
        <v>5</v>
      </c>
      <c r="N51" s="35" t="s">
        <v>147</v>
      </c>
    </row>
    <row r="52" spans="1:14" s="15" customFormat="1">
      <c r="A52" s="9" t="s">
        <v>148</v>
      </c>
      <c r="B52" s="9" t="s">
        <v>1</v>
      </c>
      <c r="C52" s="9" t="s">
        <v>2</v>
      </c>
      <c r="D52" s="9" t="s">
        <v>145</v>
      </c>
      <c r="E52" s="9" t="s">
        <v>149</v>
      </c>
      <c r="F52" s="9">
        <v>0.08</v>
      </c>
      <c r="G52" s="9" t="s">
        <v>5</v>
      </c>
      <c r="H52" s="14">
        <v>7.2</v>
      </c>
      <c r="I52" s="9">
        <f t="shared" si="0"/>
        <v>9.7200000000000006</v>
      </c>
      <c r="J52" s="3">
        <f t="shared" si="1"/>
        <v>10.400400000000001</v>
      </c>
      <c r="K52" s="3">
        <f t="shared" si="2"/>
        <v>10.400400000000001</v>
      </c>
      <c r="L52" s="19">
        <f>VLOOKUP(E52,[1]Sayfa5!E:I,5,0)</f>
        <v>8690826212026</v>
      </c>
      <c r="M52" s="19">
        <v>5</v>
      </c>
      <c r="N52" s="35" t="s">
        <v>150</v>
      </c>
    </row>
    <row r="53" spans="1:14" s="15" customFormat="1">
      <c r="A53" s="9" t="s">
        <v>151</v>
      </c>
      <c r="B53" s="9" t="s">
        <v>1</v>
      </c>
      <c r="C53" s="9" t="s">
        <v>2</v>
      </c>
      <c r="D53" s="9" t="s">
        <v>145</v>
      </c>
      <c r="E53" s="9" t="s">
        <v>152</v>
      </c>
      <c r="F53" s="9">
        <v>0.08</v>
      </c>
      <c r="G53" s="9" t="s">
        <v>5</v>
      </c>
      <c r="H53" s="14">
        <v>3.37</v>
      </c>
      <c r="I53" s="9">
        <f t="shared" si="0"/>
        <v>4.5495000000000001</v>
      </c>
      <c r="J53" s="3">
        <f t="shared" si="1"/>
        <v>4.8679650000000008</v>
      </c>
      <c r="K53" s="3">
        <f t="shared" si="2"/>
        <v>4.8679650000000008</v>
      </c>
      <c r="L53" s="21">
        <v>8690216120207</v>
      </c>
      <c r="M53" s="19">
        <v>5</v>
      </c>
      <c r="N53" s="35" t="s">
        <v>153</v>
      </c>
    </row>
    <row r="54" spans="1:14" s="15" customFormat="1">
      <c r="A54" s="9" t="s">
        <v>154</v>
      </c>
      <c r="B54" s="9" t="s">
        <v>1</v>
      </c>
      <c r="C54" s="9" t="s">
        <v>2</v>
      </c>
      <c r="D54" s="9" t="s">
        <v>145</v>
      </c>
      <c r="E54" s="9" t="s">
        <v>155</v>
      </c>
      <c r="F54" s="9">
        <v>0.08</v>
      </c>
      <c r="G54" s="9" t="s">
        <v>5</v>
      </c>
      <c r="H54" s="14">
        <v>0.82</v>
      </c>
      <c r="I54" s="9">
        <f t="shared" si="0"/>
        <v>1.107</v>
      </c>
      <c r="J54" s="3">
        <f t="shared" si="1"/>
        <v>1.18449</v>
      </c>
      <c r="K54" s="3">
        <f t="shared" si="2"/>
        <v>1.18449</v>
      </c>
      <c r="L54" s="19">
        <f>VLOOKUP(E54,[1]Sayfa5!E:I,5,0)</f>
        <v>8690826210015</v>
      </c>
      <c r="M54" s="19">
        <v>5</v>
      </c>
      <c r="N54" s="9" t="s">
        <v>156</v>
      </c>
    </row>
    <row r="55" spans="1:14" s="15" customFormat="1">
      <c r="A55" s="9" t="s">
        <v>157</v>
      </c>
      <c r="B55" s="9" t="s">
        <v>1</v>
      </c>
      <c r="C55" s="9" t="s">
        <v>2</v>
      </c>
      <c r="D55" s="9" t="s">
        <v>145</v>
      </c>
      <c r="E55" s="9" t="s">
        <v>158</v>
      </c>
      <c r="F55" s="9">
        <v>0.08</v>
      </c>
      <c r="G55" s="9" t="s">
        <v>5</v>
      </c>
      <c r="H55" s="14">
        <v>0.82</v>
      </c>
      <c r="I55" s="9">
        <f t="shared" si="0"/>
        <v>1.107</v>
      </c>
      <c r="J55" s="3">
        <f t="shared" si="1"/>
        <v>1.18449</v>
      </c>
      <c r="K55" s="3">
        <f t="shared" si="2"/>
        <v>1.18449</v>
      </c>
      <c r="L55" s="19">
        <f>VLOOKUP(E55,[1]Sayfa5!E:I,5,0)</f>
        <v>8690826210114</v>
      </c>
      <c r="M55" s="19">
        <v>5</v>
      </c>
      <c r="N55" s="9" t="s">
        <v>156</v>
      </c>
    </row>
    <row r="56" spans="1:14" s="15" customFormat="1">
      <c r="A56" s="9" t="s">
        <v>159</v>
      </c>
      <c r="B56" s="9" t="s">
        <v>1</v>
      </c>
      <c r="C56" s="9" t="s">
        <v>2</v>
      </c>
      <c r="D56" s="9" t="s">
        <v>145</v>
      </c>
      <c r="E56" s="9" t="s">
        <v>160</v>
      </c>
      <c r="F56" s="9">
        <v>0.08</v>
      </c>
      <c r="G56" s="9" t="s">
        <v>5</v>
      </c>
      <c r="H56" s="14">
        <v>0.82</v>
      </c>
      <c r="I56" s="9">
        <f t="shared" si="0"/>
        <v>1.107</v>
      </c>
      <c r="J56" s="3">
        <f t="shared" si="1"/>
        <v>1.18449</v>
      </c>
      <c r="K56" s="3">
        <f t="shared" si="2"/>
        <v>1.18449</v>
      </c>
      <c r="L56" s="19">
        <f>VLOOKUP(E56,[1]Sayfa5!E:I,5,0)</f>
        <v>8690826210213</v>
      </c>
      <c r="M56" s="19">
        <v>5</v>
      </c>
      <c r="N56" s="9" t="s">
        <v>156</v>
      </c>
    </row>
    <row r="57" spans="1:14" s="15" customFormat="1">
      <c r="A57" s="9" t="s">
        <v>161</v>
      </c>
      <c r="B57" s="9" t="s">
        <v>1</v>
      </c>
      <c r="C57" s="9" t="s">
        <v>2</v>
      </c>
      <c r="D57" s="9" t="s">
        <v>145</v>
      </c>
      <c r="E57" s="9" t="s">
        <v>162</v>
      </c>
      <c r="F57" s="9">
        <v>0.08</v>
      </c>
      <c r="G57" s="9" t="s">
        <v>5</v>
      </c>
      <c r="H57" s="14">
        <v>0.82</v>
      </c>
      <c r="I57" s="9">
        <f t="shared" si="0"/>
        <v>1.107</v>
      </c>
      <c r="J57" s="3">
        <f t="shared" si="1"/>
        <v>1.18449</v>
      </c>
      <c r="K57" s="3">
        <f t="shared" si="2"/>
        <v>1.18449</v>
      </c>
      <c r="L57" s="19">
        <f>VLOOKUP(E57,[1]Sayfa5!E:I,5,0)</f>
        <v>8690826210312</v>
      </c>
      <c r="M57" s="19">
        <v>5</v>
      </c>
      <c r="N57" s="9" t="s">
        <v>156</v>
      </c>
    </row>
    <row r="58" spans="1:14" s="15" customFormat="1">
      <c r="A58" s="9" t="s">
        <v>163</v>
      </c>
      <c r="B58" s="9" t="s">
        <v>1</v>
      </c>
      <c r="C58" s="9" t="s">
        <v>2</v>
      </c>
      <c r="D58" s="9" t="s">
        <v>145</v>
      </c>
      <c r="E58" s="9" t="s">
        <v>164</v>
      </c>
      <c r="F58" s="9">
        <v>0.08</v>
      </c>
      <c r="G58" s="9" t="s">
        <v>5</v>
      </c>
      <c r="H58" s="14">
        <v>0.82</v>
      </c>
      <c r="I58" s="9">
        <f t="shared" si="0"/>
        <v>1.107</v>
      </c>
      <c r="J58" s="3">
        <f t="shared" si="1"/>
        <v>1.18449</v>
      </c>
      <c r="K58" s="3">
        <f t="shared" si="2"/>
        <v>1.18449</v>
      </c>
      <c r="L58" s="19">
        <f>VLOOKUP(E58,[1]Sayfa5!E:I,5,0)</f>
        <v>8690826210411</v>
      </c>
      <c r="M58" s="19">
        <v>5</v>
      </c>
      <c r="N58" s="9" t="s">
        <v>156</v>
      </c>
    </row>
    <row r="59" spans="1:14" s="15" customFormat="1">
      <c r="A59" s="9" t="s">
        <v>165</v>
      </c>
      <c r="B59" s="9" t="s">
        <v>1</v>
      </c>
      <c r="C59" s="9" t="s">
        <v>2</v>
      </c>
      <c r="D59" s="9" t="s">
        <v>145</v>
      </c>
      <c r="E59" s="9" t="s">
        <v>166</v>
      </c>
      <c r="F59" s="9">
        <v>0.08</v>
      </c>
      <c r="G59" s="9" t="s">
        <v>5</v>
      </c>
      <c r="H59" s="14">
        <v>0.82</v>
      </c>
      <c r="I59" s="9">
        <f t="shared" si="0"/>
        <v>1.107</v>
      </c>
      <c r="J59" s="3">
        <f t="shared" si="1"/>
        <v>1.18449</v>
      </c>
      <c r="K59" s="3">
        <f t="shared" si="2"/>
        <v>1.18449</v>
      </c>
      <c r="L59" s="19">
        <f>VLOOKUP(E59,[1]Sayfa5!E:I,5,0)</f>
        <v>8690826210510</v>
      </c>
      <c r="M59" s="19">
        <v>5</v>
      </c>
      <c r="N59" s="9" t="s">
        <v>156</v>
      </c>
    </row>
    <row r="60" spans="1:14" s="15" customFormat="1">
      <c r="A60" s="9" t="s">
        <v>167</v>
      </c>
      <c r="B60" s="9" t="s">
        <v>1</v>
      </c>
      <c r="C60" s="9" t="s">
        <v>2</v>
      </c>
      <c r="D60" s="9" t="s">
        <v>145</v>
      </c>
      <c r="E60" s="9" t="s">
        <v>168</v>
      </c>
      <c r="F60" s="9">
        <v>0.08</v>
      </c>
      <c r="G60" s="9" t="s">
        <v>5</v>
      </c>
      <c r="H60" s="14">
        <v>0.82</v>
      </c>
      <c r="I60" s="9">
        <f t="shared" si="0"/>
        <v>1.107</v>
      </c>
      <c r="J60" s="3">
        <f t="shared" si="1"/>
        <v>1.18449</v>
      </c>
      <c r="K60" s="3">
        <f t="shared" si="2"/>
        <v>1.18449</v>
      </c>
      <c r="L60" s="19">
        <f>VLOOKUP(E60,[1]Sayfa5!E:I,5,0)</f>
        <v>8690826210619</v>
      </c>
      <c r="M60" s="19">
        <v>5</v>
      </c>
      <c r="N60" s="9" t="s">
        <v>156</v>
      </c>
    </row>
    <row r="61" spans="1:14" s="15" customFormat="1">
      <c r="A61" s="9" t="s">
        <v>169</v>
      </c>
      <c r="B61" s="9" t="s">
        <v>1</v>
      </c>
      <c r="C61" s="9" t="s">
        <v>2</v>
      </c>
      <c r="D61" s="9" t="s">
        <v>145</v>
      </c>
      <c r="E61" s="9" t="s">
        <v>170</v>
      </c>
      <c r="F61" s="9">
        <v>0.08</v>
      </c>
      <c r="G61" s="9" t="s">
        <v>5</v>
      </c>
      <c r="H61" s="14">
        <v>0.82</v>
      </c>
      <c r="I61" s="9">
        <f t="shared" si="0"/>
        <v>1.107</v>
      </c>
      <c r="J61" s="3">
        <f t="shared" si="1"/>
        <v>1.18449</v>
      </c>
      <c r="K61" s="3">
        <f t="shared" si="2"/>
        <v>1.18449</v>
      </c>
      <c r="L61" s="19">
        <f>VLOOKUP(E61,[1]Sayfa5!E:I,5,0)</f>
        <v>8690826210718</v>
      </c>
      <c r="M61" s="19">
        <v>5</v>
      </c>
      <c r="N61" s="9" t="s">
        <v>156</v>
      </c>
    </row>
    <row r="62" spans="1:14" s="15" customFormat="1">
      <c r="A62" s="9" t="s">
        <v>171</v>
      </c>
      <c r="B62" s="9" t="s">
        <v>1</v>
      </c>
      <c r="C62" s="9" t="s">
        <v>2</v>
      </c>
      <c r="D62" s="9" t="s">
        <v>145</v>
      </c>
      <c r="E62" s="9" t="s">
        <v>172</v>
      </c>
      <c r="F62" s="9">
        <v>0.08</v>
      </c>
      <c r="G62" s="9" t="s">
        <v>5</v>
      </c>
      <c r="H62" s="14">
        <v>0.82</v>
      </c>
      <c r="I62" s="9">
        <f t="shared" si="0"/>
        <v>1.107</v>
      </c>
      <c r="J62" s="3">
        <f t="shared" si="1"/>
        <v>1.18449</v>
      </c>
      <c r="K62" s="3">
        <f t="shared" si="2"/>
        <v>1.18449</v>
      </c>
      <c r="L62" s="19">
        <f>VLOOKUP(E62,[1]Sayfa5!E:I,5,0)</f>
        <v>8690826210817</v>
      </c>
      <c r="M62" s="19">
        <v>5</v>
      </c>
      <c r="N62" s="9" t="s">
        <v>156</v>
      </c>
    </row>
    <row r="63" spans="1:14" s="15" customFormat="1">
      <c r="A63" s="9" t="s">
        <v>173</v>
      </c>
      <c r="B63" s="9" t="s">
        <v>1</v>
      </c>
      <c r="C63" s="9" t="s">
        <v>2</v>
      </c>
      <c r="D63" s="9" t="s">
        <v>145</v>
      </c>
      <c r="E63" s="9" t="s">
        <v>174</v>
      </c>
      <c r="F63" s="9">
        <v>0.08</v>
      </c>
      <c r="G63" s="9" t="s">
        <v>5</v>
      </c>
      <c r="H63" s="14">
        <v>0.82</v>
      </c>
      <c r="I63" s="9">
        <f t="shared" si="0"/>
        <v>1.107</v>
      </c>
      <c r="J63" s="3">
        <f t="shared" si="1"/>
        <v>1.18449</v>
      </c>
      <c r="K63" s="3">
        <f t="shared" si="2"/>
        <v>1.18449</v>
      </c>
      <c r="L63" s="19">
        <f>VLOOKUP(E63,[1]Sayfa5!E:I,5,0)</f>
        <v>8690826211111</v>
      </c>
      <c r="M63" s="19">
        <v>5</v>
      </c>
      <c r="N63" s="9" t="s">
        <v>156</v>
      </c>
    </row>
    <row r="64" spans="1:14" s="15" customFormat="1">
      <c r="A64" s="9" t="s">
        <v>175</v>
      </c>
      <c r="B64" s="9" t="s">
        <v>1</v>
      </c>
      <c r="C64" s="9" t="s">
        <v>2</v>
      </c>
      <c r="D64" s="9" t="s">
        <v>145</v>
      </c>
      <c r="E64" s="9" t="s">
        <v>176</v>
      </c>
      <c r="F64" s="9">
        <v>0.08</v>
      </c>
      <c r="G64" s="9" t="s">
        <v>5</v>
      </c>
      <c r="H64" s="14">
        <v>0.82</v>
      </c>
      <c r="I64" s="9">
        <f t="shared" si="0"/>
        <v>1.107</v>
      </c>
      <c r="J64" s="3">
        <f t="shared" si="1"/>
        <v>1.18449</v>
      </c>
      <c r="K64" s="3">
        <f t="shared" si="2"/>
        <v>1.18449</v>
      </c>
      <c r="L64" s="19">
        <f>VLOOKUP(E64,[1]Sayfa5!E:I,5,0)</f>
        <v>8690826211210</v>
      </c>
      <c r="M64" s="19">
        <v>5</v>
      </c>
      <c r="N64" s="9" t="s">
        <v>156</v>
      </c>
    </row>
    <row r="65" spans="1:14" s="15" customFormat="1">
      <c r="A65" s="9" t="s">
        <v>177</v>
      </c>
      <c r="B65" s="9" t="s">
        <v>1</v>
      </c>
      <c r="C65" s="9" t="s">
        <v>2</v>
      </c>
      <c r="D65" s="9" t="s">
        <v>145</v>
      </c>
      <c r="E65" s="9" t="s">
        <v>178</v>
      </c>
      <c r="F65" s="9">
        <v>0.08</v>
      </c>
      <c r="G65" s="9" t="s">
        <v>5</v>
      </c>
      <c r="H65" s="14">
        <v>0.82</v>
      </c>
      <c r="I65" s="9">
        <f t="shared" si="0"/>
        <v>1.107</v>
      </c>
      <c r="J65" s="3">
        <f t="shared" si="1"/>
        <v>1.18449</v>
      </c>
      <c r="K65" s="3">
        <f t="shared" si="2"/>
        <v>1.18449</v>
      </c>
      <c r="L65" s="19">
        <f>VLOOKUP(E65,[1]Sayfa5!E:I,5,0)</f>
        <v>8690826211319</v>
      </c>
      <c r="M65" s="19">
        <v>5</v>
      </c>
      <c r="N65" s="9" t="s">
        <v>156</v>
      </c>
    </row>
    <row r="66" spans="1:14" s="15" customFormat="1">
      <c r="A66" s="9" t="s">
        <v>179</v>
      </c>
      <c r="B66" s="9" t="s">
        <v>1</v>
      </c>
      <c r="C66" s="9" t="s">
        <v>2</v>
      </c>
      <c r="D66" s="9" t="s">
        <v>145</v>
      </c>
      <c r="E66" s="9" t="s">
        <v>180</v>
      </c>
      <c r="F66" s="9">
        <v>0.08</v>
      </c>
      <c r="G66" s="9" t="s">
        <v>5</v>
      </c>
      <c r="H66" s="14">
        <v>0.82</v>
      </c>
      <c r="I66" s="9">
        <f t="shared" ref="I66:I129" si="3">H66*(1+F66)/0.8</f>
        <v>1.107</v>
      </c>
      <c r="J66" s="3">
        <f t="shared" ref="J66:J129" si="4">I66*1.07</f>
        <v>1.18449</v>
      </c>
      <c r="K66" s="3">
        <f t="shared" si="2"/>
        <v>1.18449</v>
      </c>
      <c r="L66" s="19">
        <f>VLOOKUP(E66,[1]Sayfa5!E:I,5,0)</f>
        <v>8690826211517</v>
      </c>
      <c r="M66" s="19">
        <v>5</v>
      </c>
      <c r="N66" s="9" t="s">
        <v>156</v>
      </c>
    </row>
    <row r="67" spans="1:14" s="15" customFormat="1">
      <c r="A67" s="9" t="s">
        <v>181</v>
      </c>
      <c r="B67" s="9" t="s">
        <v>1</v>
      </c>
      <c r="C67" s="9" t="s">
        <v>2</v>
      </c>
      <c r="D67" s="9" t="s">
        <v>145</v>
      </c>
      <c r="E67" s="9" t="s">
        <v>182</v>
      </c>
      <c r="F67" s="9">
        <v>0.08</v>
      </c>
      <c r="G67" s="9" t="s">
        <v>5</v>
      </c>
      <c r="H67" s="14">
        <v>0.82</v>
      </c>
      <c r="I67" s="9">
        <f t="shared" si="3"/>
        <v>1.107</v>
      </c>
      <c r="J67" s="3">
        <f t="shared" si="4"/>
        <v>1.18449</v>
      </c>
      <c r="K67" s="3">
        <f t="shared" ref="K67:K130" si="5">J67</f>
        <v>1.18449</v>
      </c>
      <c r="L67" s="19">
        <f>VLOOKUP(E67,[1]Sayfa5!E:I,5,0)</f>
        <v>8690826211616</v>
      </c>
      <c r="M67" s="19">
        <v>5</v>
      </c>
      <c r="N67" s="9" t="s">
        <v>156</v>
      </c>
    </row>
    <row r="68" spans="1:14" s="15" customFormat="1">
      <c r="A68" s="9" t="s">
        <v>183</v>
      </c>
      <c r="B68" s="9" t="s">
        <v>1</v>
      </c>
      <c r="C68" s="9" t="s">
        <v>2</v>
      </c>
      <c r="D68" s="9" t="s">
        <v>145</v>
      </c>
      <c r="E68" s="9" t="s">
        <v>184</v>
      </c>
      <c r="F68" s="9">
        <v>0.08</v>
      </c>
      <c r="G68" s="9" t="s">
        <v>5</v>
      </c>
      <c r="H68" s="14">
        <v>0.82</v>
      </c>
      <c r="I68" s="9">
        <f t="shared" si="3"/>
        <v>1.107</v>
      </c>
      <c r="J68" s="3">
        <f t="shared" si="4"/>
        <v>1.18449</v>
      </c>
      <c r="K68" s="3">
        <f t="shared" si="5"/>
        <v>1.18449</v>
      </c>
      <c r="L68" s="19">
        <f>VLOOKUP(E68,[1]Sayfa5!E:I,5,0)</f>
        <v>8690826211715</v>
      </c>
      <c r="M68" s="19">
        <v>5</v>
      </c>
      <c r="N68" s="9" t="s">
        <v>156</v>
      </c>
    </row>
    <row r="69" spans="1:14" s="15" customFormat="1">
      <c r="A69" s="9" t="s">
        <v>185</v>
      </c>
      <c r="B69" s="9" t="s">
        <v>1</v>
      </c>
      <c r="C69" s="9" t="s">
        <v>2</v>
      </c>
      <c r="D69" s="9" t="s">
        <v>145</v>
      </c>
      <c r="E69" s="9" t="s">
        <v>186</v>
      </c>
      <c r="F69" s="9">
        <v>0.08</v>
      </c>
      <c r="G69" s="9" t="s">
        <v>5</v>
      </c>
      <c r="H69" s="14">
        <v>10.220000000000001</v>
      </c>
      <c r="I69" s="9">
        <f t="shared" si="3"/>
        <v>13.797000000000001</v>
      </c>
      <c r="J69" s="3">
        <f t="shared" si="4"/>
        <v>14.762790000000001</v>
      </c>
      <c r="K69" s="3">
        <f t="shared" si="5"/>
        <v>14.762790000000001</v>
      </c>
      <c r="L69" s="19">
        <f>VLOOKUP(E69,[1]Sayfa5!E:I,5,0)</f>
        <v>8690826141012</v>
      </c>
      <c r="M69" s="19">
        <v>5</v>
      </c>
      <c r="N69" s="9" t="s">
        <v>187</v>
      </c>
    </row>
    <row r="70" spans="1:14" s="15" customFormat="1">
      <c r="A70" s="9" t="s">
        <v>188</v>
      </c>
      <c r="B70" s="9" t="s">
        <v>1</v>
      </c>
      <c r="C70" s="9" t="s">
        <v>2</v>
      </c>
      <c r="D70" s="9" t="s">
        <v>189</v>
      </c>
      <c r="E70" s="9" t="s">
        <v>190</v>
      </c>
      <c r="F70" s="9">
        <v>0.18</v>
      </c>
      <c r="G70" s="9" t="s">
        <v>5</v>
      </c>
      <c r="H70" s="14">
        <v>2.0299999999999998</v>
      </c>
      <c r="I70" s="9">
        <f t="shared" si="3"/>
        <v>2.9942499999999992</v>
      </c>
      <c r="J70" s="3">
        <f t="shared" si="4"/>
        <v>3.2038474999999993</v>
      </c>
      <c r="K70" s="3">
        <f t="shared" si="5"/>
        <v>3.2038474999999993</v>
      </c>
      <c r="L70" s="19">
        <f>VLOOKUP(E70,[1]Sayfa5!E:I,5,0)</f>
        <v>4005401011583</v>
      </c>
      <c r="M70" s="19">
        <v>5</v>
      </c>
      <c r="N70" s="35" t="s">
        <v>191</v>
      </c>
    </row>
    <row r="71" spans="1:14" s="15" customFormat="1">
      <c r="A71" s="9" t="s">
        <v>192</v>
      </c>
      <c r="B71" s="9" t="s">
        <v>1</v>
      </c>
      <c r="C71" s="9" t="s">
        <v>2</v>
      </c>
      <c r="D71" s="9" t="s">
        <v>189</v>
      </c>
      <c r="E71" s="9" t="s">
        <v>193</v>
      </c>
      <c r="F71" s="9">
        <v>0.18</v>
      </c>
      <c r="G71" s="9" t="s">
        <v>5</v>
      </c>
      <c r="H71" s="14">
        <v>2.0299999999999998</v>
      </c>
      <c r="I71" s="9">
        <f t="shared" si="3"/>
        <v>2.9942499999999992</v>
      </c>
      <c r="J71" s="3">
        <f t="shared" si="4"/>
        <v>3.2038474999999993</v>
      </c>
      <c r="K71" s="3">
        <f t="shared" si="5"/>
        <v>3.2038474999999993</v>
      </c>
      <c r="L71" s="19">
        <f>VLOOKUP(E71,[1]Sayfa5!E:I,5,0)</f>
        <v>4005401074397</v>
      </c>
      <c r="M71" s="19">
        <v>5</v>
      </c>
      <c r="N71" s="35" t="s">
        <v>194</v>
      </c>
    </row>
    <row r="72" spans="1:14" s="15" customFormat="1">
      <c r="A72" s="9" t="s">
        <v>195</v>
      </c>
      <c r="B72" s="9" t="s">
        <v>1</v>
      </c>
      <c r="C72" s="9" t="s">
        <v>2</v>
      </c>
      <c r="D72" s="9" t="s">
        <v>189</v>
      </c>
      <c r="E72" s="9" t="s">
        <v>196</v>
      </c>
      <c r="F72" s="9">
        <v>0.18</v>
      </c>
      <c r="G72" s="9" t="s">
        <v>5</v>
      </c>
      <c r="H72" s="14">
        <v>2.0299999999999998</v>
      </c>
      <c r="I72" s="9">
        <f t="shared" si="3"/>
        <v>2.9942499999999992</v>
      </c>
      <c r="J72" s="3">
        <f t="shared" si="4"/>
        <v>3.2038474999999993</v>
      </c>
      <c r="K72" s="3">
        <f t="shared" si="5"/>
        <v>3.2038474999999993</v>
      </c>
      <c r="L72" s="19">
        <f>VLOOKUP(E72,[1]Sayfa5!E:I,5,0)</f>
        <v>4005401074427</v>
      </c>
      <c r="M72" s="19">
        <v>5</v>
      </c>
      <c r="N72" s="35" t="s">
        <v>194</v>
      </c>
    </row>
    <row r="73" spans="1:14" s="15" customFormat="1">
      <c r="A73" s="9" t="s">
        <v>197</v>
      </c>
      <c r="B73" s="9" t="s">
        <v>1</v>
      </c>
      <c r="C73" s="9" t="s">
        <v>2</v>
      </c>
      <c r="D73" s="9" t="s">
        <v>198</v>
      </c>
      <c r="E73" s="9" t="s">
        <v>199</v>
      </c>
      <c r="F73" s="9">
        <v>0.18</v>
      </c>
      <c r="G73" s="9" t="s">
        <v>5</v>
      </c>
      <c r="H73" s="14">
        <v>29.183999999999997</v>
      </c>
      <c r="I73" s="9">
        <f t="shared" si="3"/>
        <v>43.046399999999991</v>
      </c>
      <c r="J73" s="3">
        <f t="shared" si="4"/>
        <v>46.059647999999996</v>
      </c>
      <c r="K73" s="3">
        <f t="shared" si="5"/>
        <v>46.059647999999996</v>
      </c>
      <c r="L73" s="19">
        <v>4006381177122</v>
      </c>
      <c r="M73" s="19">
        <v>5</v>
      </c>
      <c r="N73" s="35" t="s">
        <v>200</v>
      </c>
    </row>
    <row r="74" spans="1:14" s="15" customFormat="1">
      <c r="A74" s="9" t="s">
        <v>201</v>
      </c>
      <c r="B74" s="9" t="s">
        <v>1</v>
      </c>
      <c r="C74" s="9" t="s">
        <v>2</v>
      </c>
      <c r="D74" s="9" t="s">
        <v>198</v>
      </c>
      <c r="E74" s="9" t="s">
        <v>202</v>
      </c>
      <c r="F74" s="9">
        <v>0.18</v>
      </c>
      <c r="G74" s="9" t="s">
        <v>5</v>
      </c>
      <c r="H74" s="14">
        <v>29.183999999999997</v>
      </c>
      <c r="I74" s="9">
        <f t="shared" si="3"/>
        <v>43.046399999999991</v>
      </c>
      <c r="J74" s="3">
        <f t="shared" si="4"/>
        <v>46.059647999999996</v>
      </c>
      <c r="K74" s="3">
        <f t="shared" si="5"/>
        <v>46.059647999999996</v>
      </c>
      <c r="L74" s="19">
        <v>4006381458887</v>
      </c>
      <c r="M74" s="19">
        <v>5</v>
      </c>
      <c r="N74" s="35" t="s">
        <v>203</v>
      </c>
    </row>
    <row r="75" spans="1:14" s="15" customFormat="1">
      <c r="A75" s="9" t="s">
        <v>204</v>
      </c>
      <c r="B75" s="9" t="s">
        <v>1</v>
      </c>
      <c r="C75" s="9" t="s">
        <v>2</v>
      </c>
      <c r="D75" s="9" t="s">
        <v>198</v>
      </c>
      <c r="E75" s="9" t="s">
        <v>205</v>
      </c>
      <c r="F75" s="9">
        <v>0.18</v>
      </c>
      <c r="G75" s="9" t="s">
        <v>5</v>
      </c>
      <c r="H75" s="14">
        <v>23.347200000000001</v>
      </c>
      <c r="I75" s="9">
        <f t="shared" si="3"/>
        <v>34.43712</v>
      </c>
      <c r="J75" s="3">
        <f t="shared" si="4"/>
        <v>36.847718400000005</v>
      </c>
      <c r="K75" s="3">
        <f t="shared" si="5"/>
        <v>36.847718400000005</v>
      </c>
      <c r="L75" s="19">
        <v>4006381367196</v>
      </c>
      <c r="M75" s="19">
        <v>5</v>
      </c>
      <c r="N75" s="35" t="s">
        <v>206</v>
      </c>
    </row>
    <row r="76" spans="1:14" s="15" customFormat="1">
      <c r="A76" s="9" t="s">
        <v>207</v>
      </c>
      <c r="B76" s="9" t="s">
        <v>1</v>
      </c>
      <c r="C76" s="9" t="s">
        <v>2</v>
      </c>
      <c r="D76" s="9" t="s">
        <v>198</v>
      </c>
      <c r="E76" s="9" t="s">
        <v>208</v>
      </c>
      <c r="F76" s="9">
        <v>0.18</v>
      </c>
      <c r="G76" s="9" t="s">
        <v>5</v>
      </c>
      <c r="H76" s="14">
        <v>35.020799999999994</v>
      </c>
      <c r="I76" s="9">
        <f t="shared" si="3"/>
        <v>51.655679999999982</v>
      </c>
      <c r="J76" s="3">
        <f t="shared" si="4"/>
        <v>55.271577599999986</v>
      </c>
      <c r="K76" s="3">
        <f t="shared" si="5"/>
        <v>55.271577599999986</v>
      </c>
      <c r="L76" s="19">
        <v>4006381367219</v>
      </c>
      <c r="M76" s="19">
        <v>5</v>
      </c>
      <c r="N76" s="35" t="s">
        <v>209</v>
      </c>
    </row>
    <row r="77" spans="1:14" s="15" customFormat="1">
      <c r="A77" s="9" t="s">
        <v>210</v>
      </c>
      <c r="B77" s="9" t="s">
        <v>1</v>
      </c>
      <c r="C77" s="9" t="s">
        <v>2</v>
      </c>
      <c r="D77" s="9" t="s">
        <v>198</v>
      </c>
      <c r="E77" s="9" t="s">
        <v>211</v>
      </c>
      <c r="F77" s="9">
        <v>0.18</v>
      </c>
      <c r="G77" s="9" t="s">
        <v>5</v>
      </c>
      <c r="H77" s="14">
        <v>29.183999999999997</v>
      </c>
      <c r="I77" s="9">
        <f t="shared" si="3"/>
        <v>43.046399999999991</v>
      </c>
      <c r="J77" s="3">
        <f t="shared" si="4"/>
        <v>46.059647999999996</v>
      </c>
      <c r="K77" s="3">
        <f t="shared" si="5"/>
        <v>46.059647999999996</v>
      </c>
      <c r="L77" s="19">
        <v>4006381105255</v>
      </c>
      <c r="M77" s="19">
        <v>5</v>
      </c>
      <c r="N77" s="35" t="s">
        <v>212</v>
      </c>
    </row>
    <row r="78" spans="1:14" s="15" customFormat="1">
      <c r="A78" s="9" t="s">
        <v>213</v>
      </c>
      <c r="B78" s="9" t="s">
        <v>1</v>
      </c>
      <c r="C78" s="9" t="s">
        <v>2</v>
      </c>
      <c r="D78" s="9" t="s">
        <v>198</v>
      </c>
      <c r="E78" s="9" t="s">
        <v>214</v>
      </c>
      <c r="F78" s="9">
        <v>0.18</v>
      </c>
      <c r="G78" s="9" t="s">
        <v>5</v>
      </c>
      <c r="H78" s="14">
        <v>17.510399999999997</v>
      </c>
      <c r="I78" s="9">
        <f t="shared" si="3"/>
        <v>25.827839999999991</v>
      </c>
      <c r="J78" s="3">
        <f t="shared" si="4"/>
        <v>27.635788799999993</v>
      </c>
      <c r="K78" s="3">
        <f t="shared" si="5"/>
        <v>27.635788799999993</v>
      </c>
      <c r="L78" s="19">
        <v>4006381111683</v>
      </c>
      <c r="M78" s="19">
        <v>5</v>
      </c>
      <c r="N78" s="35" t="s">
        <v>215</v>
      </c>
    </row>
    <row r="79" spans="1:14" s="15" customFormat="1">
      <c r="A79" s="9" t="s">
        <v>216</v>
      </c>
      <c r="B79" s="9" t="s">
        <v>1</v>
      </c>
      <c r="C79" s="9" t="s">
        <v>2</v>
      </c>
      <c r="D79" s="9" t="s">
        <v>198</v>
      </c>
      <c r="E79" s="9" t="s">
        <v>217</v>
      </c>
      <c r="F79" s="9">
        <v>0.18</v>
      </c>
      <c r="G79" s="9" t="s">
        <v>5</v>
      </c>
      <c r="H79" s="14">
        <v>29.183999999999997</v>
      </c>
      <c r="I79" s="9">
        <f t="shared" si="3"/>
        <v>43.046399999999991</v>
      </c>
      <c r="J79" s="3">
        <f t="shared" si="4"/>
        <v>46.059647999999996</v>
      </c>
      <c r="K79" s="3">
        <f t="shared" si="5"/>
        <v>46.059647999999996</v>
      </c>
      <c r="L79" s="19">
        <v>4006381327329</v>
      </c>
      <c r="M79" s="19">
        <v>5</v>
      </c>
      <c r="N79" s="35" t="s">
        <v>218</v>
      </c>
    </row>
    <row r="80" spans="1:14" s="15" customFormat="1">
      <c r="A80" s="9" t="s">
        <v>219</v>
      </c>
      <c r="B80" s="9" t="s">
        <v>1</v>
      </c>
      <c r="C80" s="9" t="s">
        <v>2</v>
      </c>
      <c r="D80" s="9" t="s">
        <v>198</v>
      </c>
      <c r="E80" s="9" t="s">
        <v>220</v>
      </c>
      <c r="F80" s="9">
        <v>0.18</v>
      </c>
      <c r="G80" s="9" t="s">
        <v>5</v>
      </c>
      <c r="H80" s="17">
        <f>VLOOKUP(E80,[1]Sayfa5!E:H,4,0)</f>
        <v>7.2818999999999994</v>
      </c>
      <c r="I80" s="9">
        <f t="shared" si="3"/>
        <v>10.740802499999999</v>
      </c>
      <c r="J80" s="3">
        <f t="shared" si="4"/>
        <v>11.492658674999999</v>
      </c>
      <c r="K80" s="3">
        <f t="shared" si="5"/>
        <v>11.492658674999999</v>
      </c>
      <c r="L80" s="19">
        <f>VLOOKUP(E80,[1]Sayfa5!E:I,5,0)</f>
        <v>8693245056837</v>
      </c>
      <c r="M80" s="19">
        <v>5</v>
      </c>
      <c r="N80" s="35" t="s">
        <v>221</v>
      </c>
    </row>
    <row r="81" spans="1:14" s="15" customFormat="1">
      <c r="A81" s="9" t="s">
        <v>222</v>
      </c>
      <c r="B81" s="9" t="s">
        <v>1</v>
      </c>
      <c r="C81" s="9" t="s">
        <v>2</v>
      </c>
      <c r="D81" s="9" t="s">
        <v>198</v>
      </c>
      <c r="E81" s="9" t="s">
        <v>223</v>
      </c>
      <c r="F81" s="9">
        <v>0.18</v>
      </c>
      <c r="G81" s="9" t="s">
        <v>5</v>
      </c>
      <c r="H81" s="17">
        <f>VLOOKUP(E81,[1]Sayfa5!E:H,4,0)</f>
        <v>12.136500000000002</v>
      </c>
      <c r="I81" s="9">
        <f t="shared" si="3"/>
        <v>17.9013375</v>
      </c>
      <c r="J81" s="3">
        <f t="shared" si="4"/>
        <v>19.154431125000002</v>
      </c>
      <c r="K81" s="3">
        <f t="shared" si="5"/>
        <v>19.154431125000002</v>
      </c>
      <c r="L81" s="19">
        <f>VLOOKUP(E81,[1]Sayfa5!E:I,5,0)</f>
        <v>8693245037263</v>
      </c>
      <c r="M81" s="19">
        <v>5</v>
      </c>
      <c r="N81" s="35" t="s">
        <v>224</v>
      </c>
    </row>
    <row r="82" spans="1:14" s="15" customFormat="1">
      <c r="A82" s="9" t="s">
        <v>225</v>
      </c>
      <c r="B82" s="9" t="s">
        <v>1</v>
      </c>
      <c r="C82" s="9" t="s">
        <v>2</v>
      </c>
      <c r="D82" s="9" t="s">
        <v>226</v>
      </c>
      <c r="E82" s="9" t="s">
        <v>227</v>
      </c>
      <c r="F82" s="9">
        <v>0.18</v>
      </c>
      <c r="G82" s="9" t="s">
        <v>5</v>
      </c>
      <c r="H82" s="14">
        <v>8.0054099999999995</v>
      </c>
      <c r="I82" s="9">
        <f t="shared" si="3"/>
        <v>11.807979749999999</v>
      </c>
      <c r="J82" s="3">
        <f t="shared" si="4"/>
        <v>12.6345383325</v>
      </c>
      <c r="K82" s="3">
        <f t="shared" si="5"/>
        <v>12.6345383325</v>
      </c>
      <c r="L82" s="21">
        <v>4004764064274</v>
      </c>
      <c r="M82" s="19">
        <v>5</v>
      </c>
      <c r="N82" s="35" t="s">
        <v>228</v>
      </c>
    </row>
    <row r="83" spans="1:14" s="15" customFormat="1">
      <c r="A83" s="9" t="s">
        <v>229</v>
      </c>
      <c r="B83" s="9" t="s">
        <v>1</v>
      </c>
      <c r="C83" s="9" t="s">
        <v>2</v>
      </c>
      <c r="D83" s="9" t="s">
        <v>226</v>
      </c>
      <c r="E83" s="9" t="s">
        <v>230</v>
      </c>
      <c r="F83" s="9">
        <v>0.18</v>
      </c>
      <c r="G83" s="9" t="s">
        <v>5</v>
      </c>
      <c r="H83" s="14">
        <v>8.0054099999999995</v>
      </c>
      <c r="I83" s="9">
        <f t="shared" si="3"/>
        <v>11.807979749999999</v>
      </c>
      <c r="J83" s="3">
        <f t="shared" si="4"/>
        <v>12.6345383325</v>
      </c>
      <c r="K83" s="3">
        <f t="shared" si="5"/>
        <v>12.6345383325</v>
      </c>
      <c r="L83" s="21">
        <v>4004764064267</v>
      </c>
      <c r="M83" s="19">
        <v>5</v>
      </c>
      <c r="N83" s="35" t="s">
        <v>231</v>
      </c>
    </row>
    <row r="84" spans="1:14" s="15" customFormat="1">
      <c r="A84" s="9" t="s">
        <v>232</v>
      </c>
      <c r="B84" s="9" t="s">
        <v>1</v>
      </c>
      <c r="C84" s="9" t="s">
        <v>2</v>
      </c>
      <c r="D84" s="9" t="s">
        <v>226</v>
      </c>
      <c r="E84" s="9" t="s">
        <v>233</v>
      </c>
      <c r="F84" s="9">
        <v>0.18</v>
      </c>
      <c r="G84" s="9" t="s">
        <v>5</v>
      </c>
      <c r="H84" s="14">
        <v>6.5663999999999998</v>
      </c>
      <c r="I84" s="9">
        <f t="shared" si="3"/>
        <v>9.6854399999999998</v>
      </c>
      <c r="J84" s="3">
        <f t="shared" si="4"/>
        <v>10.3634208</v>
      </c>
      <c r="K84" s="3">
        <f t="shared" si="5"/>
        <v>10.3634208</v>
      </c>
      <c r="L84" s="19">
        <v>4902505355790</v>
      </c>
      <c r="M84" s="19">
        <v>5</v>
      </c>
      <c r="N84" s="35" t="s">
        <v>234</v>
      </c>
    </row>
    <row r="85" spans="1:14" s="15" customFormat="1">
      <c r="A85" s="9" t="s">
        <v>235</v>
      </c>
      <c r="B85" s="9" t="s">
        <v>1</v>
      </c>
      <c r="C85" s="9" t="s">
        <v>2</v>
      </c>
      <c r="D85" s="9" t="s">
        <v>226</v>
      </c>
      <c r="E85" s="9" t="s">
        <v>236</v>
      </c>
      <c r="F85" s="9">
        <v>0.18</v>
      </c>
      <c r="G85" s="9" t="s">
        <v>5</v>
      </c>
      <c r="H85" s="14">
        <v>4.1951999999999989</v>
      </c>
      <c r="I85" s="9">
        <f t="shared" si="3"/>
        <v>6.1879199999999974</v>
      </c>
      <c r="J85" s="3">
        <f t="shared" si="4"/>
        <v>6.6210743999999977</v>
      </c>
      <c r="K85" s="3">
        <f t="shared" si="5"/>
        <v>6.6210743999999977</v>
      </c>
      <c r="L85" s="19">
        <v>4902505343575</v>
      </c>
      <c r="M85" s="19">
        <v>5</v>
      </c>
      <c r="N85" s="35" t="s">
        <v>237</v>
      </c>
    </row>
    <row r="86" spans="1:14" s="15" customFormat="1">
      <c r="A86" s="9" t="s">
        <v>238</v>
      </c>
      <c r="B86" s="9" t="s">
        <v>1</v>
      </c>
      <c r="C86" s="9" t="s">
        <v>2</v>
      </c>
      <c r="D86" s="9" t="s">
        <v>239</v>
      </c>
      <c r="E86" s="9" t="s">
        <v>240</v>
      </c>
      <c r="F86" s="9">
        <v>0.18</v>
      </c>
      <c r="G86" s="9" t="s">
        <v>5</v>
      </c>
      <c r="H86" s="14">
        <v>15.96</v>
      </c>
      <c r="I86" s="9">
        <f t="shared" si="3"/>
        <v>23.540999999999997</v>
      </c>
      <c r="J86" s="3">
        <f t="shared" si="4"/>
        <v>25.188869999999998</v>
      </c>
      <c r="K86" s="3">
        <f t="shared" si="5"/>
        <v>25.188869999999998</v>
      </c>
      <c r="L86" s="19">
        <v>8008621001255</v>
      </c>
      <c r="M86" s="19">
        <v>5</v>
      </c>
      <c r="N86" s="35" t="s">
        <v>241</v>
      </c>
    </row>
    <row r="87" spans="1:14" s="15" customFormat="1">
      <c r="A87" s="9" t="s">
        <v>242</v>
      </c>
      <c r="B87" s="9" t="s">
        <v>1</v>
      </c>
      <c r="C87" s="9" t="s">
        <v>2</v>
      </c>
      <c r="D87" s="9" t="s">
        <v>243</v>
      </c>
      <c r="E87" s="9" t="s">
        <v>244</v>
      </c>
      <c r="F87" s="9">
        <v>0.18</v>
      </c>
      <c r="G87" s="9" t="s">
        <v>5</v>
      </c>
      <c r="H87" s="17">
        <v>68.796000000000006</v>
      </c>
      <c r="I87" s="16">
        <f t="shared" si="3"/>
        <v>101.47410000000001</v>
      </c>
      <c r="J87" s="3">
        <f t="shared" si="4"/>
        <v>108.57728700000001</v>
      </c>
      <c r="K87" s="3">
        <f t="shared" si="5"/>
        <v>108.57728700000001</v>
      </c>
      <c r="L87" s="19">
        <v>3501170856147</v>
      </c>
      <c r="M87" s="19">
        <v>5</v>
      </c>
      <c r="N87" s="9" t="s">
        <v>245</v>
      </c>
    </row>
    <row r="88" spans="1:14" s="15" customFormat="1">
      <c r="A88" s="9" t="s">
        <v>246</v>
      </c>
      <c r="B88" s="9" t="s">
        <v>1</v>
      </c>
      <c r="C88" s="9" t="s">
        <v>2</v>
      </c>
      <c r="D88" s="9" t="s">
        <v>243</v>
      </c>
      <c r="E88" s="9" t="s">
        <v>247</v>
      </c>
      <c r="F88" s="9">
        <v>0.18</v>
      </c>
      <c r="G88" s="9" t="s">
        <v>5</v>
      </c>
      <c r="H88" s="17">
        <v>68.796000000000006</v>
      </c>
      <c r="I88" s="16">
        <f t="shared" si="3"/>
        <v>101.47410000000001</v>
      </c>
      <c r="J88" s="3">
        <f t="shared" si="4"/>
        <v>108.57728700000001</v>
      </c>
      <c r="K88" s="3">
        <f t="shared" si="5"/>
        <v>108.57728700000001</v>
      </c>
      <c r="L88" s="19">
        <v>3501170856116</v>
      </c>
      <c r="M88" s="19">
        <v>5</v>
      </c>
      <c r="N88" s="9" t="s">
        <v>248</v>
      </c>
    </row>
    <row r="89" spans="1:14" s="15" customFormat="1">
      <c r="A89" s="9" t="s">
        <v>249</v>
      </c>
      <c r="B89" s="9" t="s">
        <v>1</v>
      </c>
      <c r="C89" s="9" t="s">
        <v>2</v>
      </c>
      <c r="D89" s="9" t="s">
        <v>243</v>
      </c>
      <c r="E89" s="9" t="s">
        <v>250</v>
      </c>
      <c r="F89" s="9">
        <v>0.18</v>
      </c>
      <c r="G89" s="9" t="s">
        <v>5</v>
      </c>
      <c r="H89" s="17">
        <v>138.47400000000002</v>
      </c>
      <c r="I89" s="16">
        <f t="shared" si="3"/>
        <v>204.24915000000001</v>
      </c>
      <c r="J89" s="3">
        <f t="shared" si="4"/>
        <v>218.54659050000004</v>
      </c>
      <c r="K89" s="3">
        <f t="shared" si="5"/>
        <v>218.54659050000004</v>
      </c>
      <c r="L89" s="19">
        <v>3501170949153</v>
      </c>
      <c r="M89" s="19">
        <v>5</v>
      </c>
      <c r="N89" s="35" t="s">
        <v>251</v>
      </c>
    </row>
    <row r="90" spans="1:14" s="15" customFormat="1">
      <c r="A90" s="9" t="s">
        <v>252</v>
      </c>
      <c r="B90" s="9" t="s">
        <v>1</v>
      </c>
      <c r="C90" s="9" t="s">
        <v>2</v>
      </c>
      <c r="D90" s="9" t="s">
        <v>243</v>
      </c>
      <c r="E90" s="9" t="s">
        <v>253</v>
      </c>
      <c r="F90" s="9">
        <v>0.18</v>
      </c>
      <c r="G90" s="9" t="s">
        <v>5</v>
      </c>
      <c r="H90" s="17">
        <v>138.47400000000002</v>
      </c>
      <c r="I90" s="16">
        <f t="shared" si="3"/>
        <v>204.24915000000001</v>
      </c>
      <c r="J90" s="3">
        <f t="shared" si="4"/>
        <v>218.54659050000004</v>
      </c>
      <c r="K90" s="3">
        <f t="shared" si="5"/>
        <v>218.54659050000004</v>
      </c>
      <c r="L90" s="19">
        <v>3501170949207</v>
      </c>
      <c r="M90" s="19">
        <v>5</v>
      </c>
      <c r="N90" s="35" t="s">
        <v>254</v>
      </c>
    </row>
    <row r="91" spans="1:14" s="15" customFormat="1">
      <c r="A91" s="9"/>
      <c r="B91" s="9"/>
      <c r="C91" s="9"/>
      <c r="D91" s="9" t="s">
        <v>243</v>
      </c>
      <c r="E91" s="9" t="s">
        <v>255</v>
      </c>
      <c r="F91" s="9">
        <v>0.18</v>
      </c>
      <c r="G91" s="9" t="s">
        <v>5</v>
      </c>
      <c r="H91" s="17">
        <v>138.47400000000002</v>
      </c>
      <c r="I91" s="16">
        <f t="shared" si="3"/>
        <v>204.24915000000001</v>
      </c>
      <c r="J91" s="3">
        <f t="shared" si="4"/>
        <v>218.54659050000004</v>
      </c>
      <c r="K91" s="3">
        <f t="shared" si="5"/>
        <v>218.54659050000004</v>
      </c>
      <c r="L91" s="19">
        <v>3501170949252</v>
      </c>
      <c r="M91" s="19">
        <v>5</v>
      </c>
      <c r="N91" s="35" t="s">
        <v>256</v>
      </c>
    </row>
    <row r="92" spans="1:14" s="15" customFormat="1">
      <c r="A92" s="9" t="s">
        <v>257</v>
      </c>
      <c r="B92" s="9" t="s">
        <v>1</v>
      </c>
      <c r="C92" s="9" t="s">
        <v>2</v>
      </c>
      <c r="D92" s="9" t="s">
        <v>243</v>
      </c>
      <c r="E92" s="9" t="s">
        <v>258</v>
      </c>
      <c r="F92" s="9">
        <v>0.18</v>
      </c>
      <c r="G92" s="9" t="s">
        <v>5</v>
      </c>
      <c r="H92" s="17">
        <v>138.47400000000002</v>
      </c>
      <c r="I92" s="16">
        <f t="shared" si="3"/>
        <v>204.24915000000001</v>
      </c>
      <c r="J92" s="3">
        <f t="shared" si="4"/>
        <v>218.54659050000004</v>
      </c>
      <c r="K92" s="3">
        <f t="shared" si="5"/>
        <v>218.54659050000004</v>
      </c>
      <c r="L92" s="19">
        <v>3501170911471</v>
      </c>
      <c r="M92" s="19">
        <v>5</v>
      </c>
      <c r="N92" s="9" t="s">
        <v>259</v>
      </c>
    </row>
    <row r="93" spans="1:14" s="15" customFormat="1">
      <c r="A93" s="9" t="s">
        <v>260</v>
      </c>
      <c r="B93" s="9" t="s">
        <v>1</v>
      </c>
      <c r="C93" s="9" t="s">
        <v>2</v>
      </c>
      <c r="D93" s="9" t="s">
        <v>243</v>
      </c>
      <c r="E93" s="9" t="s">
        <v>261</v>
      </c>
      <c r="F93" s="9">
        <v>0.18</v>
      </c>
      <c r="G93" s="9" t="s">
        <v>5</v>
      </c>
      <c r="H93" s="17">
        <v>138.47400000000002</v>
      </c>
      <c r="I93" s="16">
        <f t="shared" si="3"/>
        <v>204.24915000000001</v>
      </c>
      <c r="J93" s="3">
        <f t="shared" si="4"/>
        <v>218.54659050000004</v>
      </c>
      <c r="K93" s="3">
        <f t="shared" si="5"/>
        <v>218.54659050000004</v>
      </c>
      <c r="L93" s="19">
        <v>3501170911426</v>
      </c>
      <c r="M93" s="19">
        <v>5</v>
      </c>
      <c r="N93" s="9" t="s">
        <v>262</v>
      </c>
    </row>
    <row r="94" spans="1:14" s="15" customFormat="1">
      <c r="A94" s="9" t="s">
        <v>263</v>
      </c>
      <c r="B94" s="9" t="s">
        <v>1</v>
      </c>
      <c r="C94" s="9" t="s">
        <v>2</v>
      </c>
      <c r="D94" s="9" t="s">
        <v>243</v>
      </c>
      <c r="E94" s="9" t="s">
        <v>264</v>
      </c>
      <c r="F94" s="9">
        <v>0.18</v>
      </c>
      <c r="G94" s="9" t="s">
        <v>5</v>
      </c>
      <c r="H94" s="17">
        <v>188.74799999999999</v>
      </c>
      <c r="I94" s="16">
        <f t="shared" si="3"/>
        <v>278.40329999999994</v>
      </c>
      <c r="J94" s="3">
        <f t="shared" si="4"/>
        <v>297.89153099999999</v>
      </c>
      <c r="K94" s="3">
        <f t="shared" si="5"/>
        <v>297.89153099999999</v>
      </c>
      <c r="L94" s="19">
        <v>3501170809129</v>
      </c>
      <c r="M94" s="19">
        <v>5</v>
      </c>
      <c r="N94" s="9" t="s">
        <v>265</v>
      </c>
    </row>
    <row r="95" spans="1:14" s="15" customFormat="1">
      <c r="A95" s="9" t="s">
        <v>266</v>
      </c>
      <c r="B95" s="9" t="s">
        <v>1</v>
      </c>
      <c r="C95" s="9" t="s">
        <v>2</v>
      </c>
      <c r="D95" s="9" t="s">
        <v>243</v>
      </c>
      <c r="E95" s="9" t="s">
        <v>267</v>
      </c>
      <c r="F95" s="9">
        <v>0.18</v>
      </c>
      <c r="G95" s="9" t="s">
        <v>5</v>
      </c>
      <c r="H95" s="17">
        <v>188.74799999999999</v>
      </c>
      <c r="I95" s="16">
        <f t="shared" si="3"/>
        <v>278.40329999999994</v>
      </c>
      <c r="J95" s="3">
        <f t="shared" si="4"/>
        <v>297.89153099999999</v>
      </c>
      <c r="K95" s="3">
        <f t="shared" si="5"/>
        <v>297.89153099999999</v>
      </c>
      <c r="L95" s="19">
        <v>3501170809228</v>
      </c>
      <c r="M95" s="19">
        <v>5</v>
      </c>
      <c r="N95" s="9" t="s">
        <v>268</v>
      </c>
    </row>
    <row r="96" spans="1:14" s="15" customFormat="1">
      <c r="A96" s="9" t="s">
        <v>269</v>
      </c>
      <c r="B96" s="9" t="s">
        <v>1</v>
      </c>
      <c r="C96" s="9" t="s">
        <v>2</v>
      </c>
      <c r="D96" s="9" t="s">
        <v>243</v>
      </c>
      <c r="E96" s="9" t="s">
        <v>270</v>
      </c>
      <c r="F96" s="9">
        <v>0.18</v>
      </c>
      <c r="G96" s="9" t="s">
        <v>5</v>
      </c>
      <c r="H96" s="17">
        <v>232.84799999999998</v>
      </c>
      <c r="I96" s="9">
        <f t="shared" si="3"/>
        <v>343.45079999999996</v>
      </c>
      <c r="J96" s="3">
        <f t="shared" si="4"/>
        <v>367.49235599999997</v>
      </c>
      <c r="K96" s="3">
        <f t="shared" si="5"/>
        <v>367.49235599999997</v>
      </c>
      <c r="L96" s="19">
        <v>3501170817957</v>
      </c>
      <c r="M96" s="19">
        <v>5</v>
      </c>
      <c r="N96" s="9" t="s">
        <v>271</v>
      </c>
    </row>
    <row r="97" spans="1:14" s="15" customFormat="1">
      <c r="A97" s="9" t="s">
        <v>272</v>
      </c>
      <c r="B97" s="9" t="s">
        <v>1</v>
      </c>
      <c r="C97" s="9" t="s">
        <v>2</v>
      </c>
      <c r="D97" s="9" t="s">
        <v>243</v>
      </c>
      <c r="E97" s="9" t="s">
        <v>273</v>
      </c>
      <c r="F97" s="9">
        <v>0.18</v>
      </c>
      <c r="G97" s="9" t="s">
        <v>5</v>
      </c>
      <c r="H97" s="17">
        <v>232.84799999999998</v>
      </c>
      <c r="I97" s="9">
        <f t="shared" si="3"/>
        <v>343.45079999999996</v>
      </c>
      <c r="J97" s="3">
        <f t="shared" si="4"/>
        <v>367.49235599999997</v>
      </c>
      <c r="K97" s="3">
        <f t="shared" si="5"/>
        <v>367.49235599999997</v>
      </c>
      <c r="L97" s="19">
        <v>3501170818091</v>
      </c>
      <c r="M97" s="19">
        <v>5</v>
      </c>
      <c r="N97" s="9" t="s">
        <v>274</v>
      </c>
    </row>
    <row r="98" spans="1:14" s="15" customFormat="1">
      <c r="A98" s="9" t="s">
        <v>275</v>
      </c>
      <c r="B98" s="9" t="s">
        <v>1</v>
      </c>
      <c r="C98" s="9" t="s">
        <v>2</v>
      </c>
      <c r="D98" s="9" t="s">
        <v>243</v>
      </c>
      <c r="E98" s="9" t="s">
        <v>276</v>
      </c>
      <c r="F98" s="9">
        <v>0.18</v>
      </c>
      <c r="G98" s="9" t="s">
        <v>5</v>
      </c>
      <c r="H98" s="17">
        <v>232.84799999999998</v>
      </c>
      <c r="I98" s="9">
        <f t="shared" si="3"/>
        <v>343.45079999999996</v>
      </c>
      <c r="J98" s="3">
        <f t="shared" si="4"/>
        <v>367.49235599999997</v>
      </c>
      <c r="K98" s="3">
        <f t="shared" si="5"/>
        <v>367.49235599999997</v>
      </c>
      <c r="L98" s="19">
        <v>3501170808719</v>
      </c>
      <c r="M98" s="19">
        <v>5</v>
      </c>
      <c r="N98" s="9" t="s">
        <v>277</v>
      </c>
    </row>
    <row r="99" spans="1:14" s="15" customFormat="1">
      <c r="A99" s="9" t="s">
        <v>278</v>
      </c>
      <c r="B99" s="9" t="s">
        <v>1</v>
      </c>
      <c r="C99" s="9" t="s">
        <v>2</v>
      </c>
      <c r="D99" s="9" t="s">
        <v>243</v>
      </c>
      <c r="E99" s="9" t="s">
        <v>279</v>
      </c>
      <c r="F99" s="9">
        <v>0.18</v>
      </c>
      <c r="G99" s="9" t="s">
        <v>5</v>
      </c>
      <c r="H99" s="17">
        <v>232.84799999999998</v>
      </c>
      <c r="I99" s="9">
        <f t="shared" si="3"/>
        <v>343.45079999999996</v>
      </c>
      <c r="J99" s="3">
        <f t="shared" si="4"/>
        <v>367.49235599999997</v>
      </c>
      <c r="K99" s="3">
        <f t="shared" si="5"/>
        <v>367.49235599999997</v>
      </c>
      <c r="L99" s="19">
        <v>3501170808818</v>
      </c>
      <c r="M99" s="19">
        <v>5</v>
      </c>
      <c r="N99" s="9" t="s">
        <v>280</v>
      </c>
    </row>
    <row r="100" spans="1:14" s="15" customFormat="1">
      <c r="A100" s="9" t="s">
        <v>281</v>
      </c>
      <c r="B100" s="9" t="s">
        <v>1</v>
      </c>
      <c r="C100" s="9" t="s">
        <v>2</v>
      </c>
      <c r="D100" s="9" t="s">
        <v>243</v>
      </c>
      <c r="E100" s="9" t="s">
        <v>282</v>
      </c>
      <c r="F100" s="9">
        <v>0.18</v>
      </c>
      <c r="G100" s="9" t="s">
        <v>5</v>
      </c>
      <c r="H100" s="17">
        <v>391.608</v>
      </c>
      <c r="I100" s="9">
        <f t="shared" si="3"/>
        <v>577.62180000000001</v>
      </c>
      <c r="J100" s="3">
        <f t="shared" si="4"/>
        <v>618.05532600000004</v>
      </c>
      <c r="K100" s="3">
        <f t="shared" si="5"/>
        <v>618.05532600000004</v>
      </c>
      <c r="L100" s="19">
        <v>3501170947371</v>
      </c>
      <c r="M100" s="19">
        <v>5</v>
      </c>
      <c r="N100" s="35" t="s">
        <v>283</v>
      </c>
    </row>
    <row r="101" spans="1:14" s="15" customFormat="1">
      <c r="A101" s="9" t="s">
        <v>284</v>
      </c>
      <c r="B101" s="9" t="s">
        <v>1</v>
      </c>
      <c r="C101" s="9" t="s">
        <v>2</v>
      </c>
      <c r="D101" s="9" t="s">
        <v>243</v>
      </c>
      <c r="E101" s="9" t="s">
        <v>285</v>
      </c>
      <c r="F101" s="9">
        <v>0.18</v>
      </c>
      <c r="G101" s="9" t="s">
        <v>5</v>
      </c>
      <c r="H101" s="17">
        <v>391.608</v>
      </c>
      <c r="I101" s="9">
        <f t="shared" si="3"/>
        <v>577.62180000000001</v>
      </c>
      <c r="J101" s="3">
        <f t="shared" si="4"/>
        <v>618.05532600000004</v>
      </c>
      <c r="K101" s="3">
        <f t="shared" si="5"/>
        <v>618.05532600000004</v>
      </c>
      <c r="L101" s="19">
        <v>3501170947326</v>
      </c>
      <c r="M101" s="19">
        <v>5</v>
      </c>
      <c r="N101" s="35" t="s">
        <v>286</v>
      </c>
    </row>
    <row r="102" spans="1:14" s="15" customFormat="1">
      <c r="A102" s="9" t="s">
        <v>287</v>
      </c>
      <c r="B102" s="9" t="s">
        <v>1</v>
      </c>
      <c r="C102" s="9" t="s">
        <v>2</v>
      </c>
      <c r="D102" s="9" t="s">
        <v>243</v>
      </c>
      <c r="E102" s="9" t="s">
        <v>288</v>
      </c>
      <c r="F102" s="9">
        <v>0.18</v>
      </c>
      <c r="G102" s="9" t="s">
        <v>5</v>
      </c>
      <c r="H102" s="17">
        <v>391.608</v>
      </c>
      <c r="I102" s="9">
        <f t="shared" si="3"/>
        <v>577.62180000000001</v>
      </c>
      <c r="J102" s="3">
        <f t="shared" si="4"/>
        <v>618.05532600000004</v>
      </c>
      <c r="K102" s="3">
        <f t="shared" si="5"/>
        <v>618.05532600000004</v>
      </c>
      <c r="L102" s="19">
        <v>3501170947272</v>
      </c>
      <c r="M102" s="19">
        <v>5</v>
      </c>
      <c r="N102" s="35" t="s">
        <v>289</v>
      </c>
    </row>
    <row r="103" spans="1:14" s="15" customFormat="1">
      <c r="A103" s="9" t="s">
        <v>290</v>
      </c>
      <c r="B103" s="9" t="s">
        <v>1</v>
      </c>
      <c r="C103" s="9" t="s">
        <v>2</v>
      </c>
      <c r="D103" s="9" t="s">
        <v>243</v>
      </c>
      <c r="E103" s="9" t="s">
        <v>291</v>
      </c>
      <c r="F103" s="9">
        <v>0.18</v>
      </c>
      <c r="G103" s="9" t="s">
        <v>5</v>
      </c>
      <c r="H103" s="17">
        <v>391.608</v>
      </c>
      <c r="I103" s="9">
        <f t="shared" si="3"/>
        <v>577.62180000000001</v>
      </c>
      <c r="J103" s="3">
        <f t="shared" si="4"/>
        <v>618.05532600000004</v>
      </c>
      <c r="K103" s="3">
        <f t="shared" si="5"/>
        <v>618.05532600000004</v>
      </c>
      <c r="L103" s="19">
        <v>3501170912454</v>
      </c>
      <c r="M103" s="19">
        <v>5</v>
      </c>
      <c r="N103" s="9" t="s">
        <v>292</v>
      </c>
    </row>
    <row r="104" spans="1:14" s="15" customFormat="1">
      <c r="A104" s="9" t="s">
        <v>293</v>
      </c>
      <c r="B104" s="9" t="s">
        <v>1</v>
      </c>
      <c r="C104" s="9" t="s">
        <v>2</v>
      </c>
      <c r="D104" s="9" t="s">
        <v>243</v>
      </c>
      <c r="E104" s="9" t="s">
        <v>294</v>
      </c>
      <c r="F104" s="9">
        <v>0.18</v>
      </c>
      <c r="G104" s="9" t="s">
        <v>5</v>
      </c>
      <c r="H104" s="17">
        <v>635.04</v>
      </c>
      <c r="I104" s="9">
        <f t="shared" si="3"/>
        <v>936.68399999999986</v>
      </c>
      <c r="J104" s="3">
        <f t="shared" si="4"/>
        <v>1002.2518799999999</v>
      </c>
      <c r="K104" s="3">
        <f t="shared" si="5"/>
        <v>1002.2518799999999</v>
      </c>
      <c r="L104" s="19">
        <v>3501170808153</v>
      </c>
      <c r="M104" s="19">
        <v>5</v>
      </c>
      <c r="N104" s="9" t="s">
        <v>295</v>
      </c>
    </row>
    <row r="105" spans="1:14" s="15" customFormat="1">
      <c r="A105" s="9" t="s">
        <v>296</v>
      </c>
      <c r="B105" s="9" t="s">
        <v>1</v>
      </c>
      <c r="C105" s="9" t="s">
        <v>2</v>
      </c>
      <c r="D105" s="9" t="s">
        <v>243</v>
      </c>
      <c r="E105" s="9" t="s">
        <v>297</v>
      </c>
      <c r="F105" s="9">
        <v>0.18</v>
      </c>
      <c r="G105" s="9" t="s">
        <v>5</v>
      </c>
      <c r="H105" s="17">
        <v>833.49</v>
      </c>
      <c r="I105" s="9">
        <f t="shared" si="3"/>
        <v>1229.3977499999999</v>
      </c>
      <c r="J105" s="3">
        <f t="shared" si="4"/>
        <v>1315.4555925</v>
      </c>
      <c r="K105" s="3">
        <f t="shared" si="5"/>
        <v>1315.4555925</v>
      </c>
      <c r="L105" s="19">
        <v>3501170887943</v>
      </c>
      <c r="M105" s="19">
        <v>5</v>
      </c>
      <c r="N105" s="9" t="s">
        <v>298</v>
      </c>
    </row>
    <row r="106" spans="1:14" s="15" customFormat="1">
      <c r="A106" s="9" t="s">
        <v>299</v>
      </c>
      <c r="B106" s="9" t="s">
        <v>1</v>
      </c>
      <c r="C106" s="9" t="s">
        <v>2</v>
      </c>
      <c r="D106" s="9" t="s">
        <v>243</v>
      </c>
      <c r="E106" s="9" t="s">
        <v>300</v>
      </c>
      <c r="F106" s="9">
        <v>0.18</v>
      </c>
      <c r="G106" s="9" t="s">
        <v>5</v>
      </c>
      <c r="H106" s="17">
        <v>811.43999999999994</v>
      </c>
      <c r="I106" s="9">
        <f t="shared" si="3"/>
        <v>1196.8739999999998</v>
      </c>
      <c r="J106" s="3">
        <f t="shared" si="4"/>
        <v>1280.6551799999997</v>
      </c>
      <c r="K106" s="3">
        <f t="shared" si="5"/>
        <v>1280.6551799999997</v>
      </c>
      <c r="L106" s="19">
        <v>3501170887905</v>
      </c>
      <c r="M106" s="19">
        <v>5</v>
      </c>
      <c r="N106" s="9" t="s">
        <v>301</v>
      </c>
    </row>
    <row r="107" spans="1:14" s="15" customFormat="1">
      <c r="A107" s="9" t="s">
        <v>302</v>
      </c>
      <c r="B107" s="9" t="s">
        <v>1</v>
      </c>
      <c r="C107" s="9" t="s">
        <v>2</v>
      </c>
      <c r="D107" s="9" t="s">
        <v>243</v>
      </c>
      <c r="E107" s="9" t="s">
        <v>303</v>
      </c>
      <c r="F107" s="9">
        <v>0.18</v>
      </c>
      <c r="G107" s="9" t="s">
        <v>5</v>
      </c>
      <c r="H107" s="17">
        <v>771.75</v>
      </c>
      <c r="I107" s="9">
        <f t="shared" si="3"/>
        <v>1138.33125</v>
      </c>
      <c r="J107" s="3">
        <f t="shared" si="4"/>
        <v>1218.0144375</v>
      </c>
      <c r="K107" s="3">
        <f t="shared" si="5"/>
        <v>1218.0144375</v>
      </c>
      <c r="L107" s="19">
        <v>3501170887981</v>
      </c>
      <c r="M107" s="19">
        <v>5</v>
      </c>
      <c r="N107" s="9" t="s">
        <v>304</v>
      </c>
    </row>
    <row r="108" spans="1:14" s="15" customFormat="1">
      <c r="A108" s="9" t="s">
        <v>305</v>
      </c>
      <c r="B108" s="9" t="s">
        <v>1</v>
      </c>
      <c r="C108" s="9" t="s">
        <v>2</v>
      </c>
      <c r="D108" s="9" t="s">
        <v>243</v>
      </c>
      <c r="E108" s="9" t="s">
        <v>306</v>
      </c>
      <c r="F108" s="9">
        <v>0.18</v>
      </c>
      <c r="G108" s="9" t="s">
        <v>5</v>
      </c>
      <c r="H108" s="17">
        <v>771.75</v>
      </c>
      <c r="I108" s="9">
        <f t="shared" si="3"/>
        <v>1138.33125</v>
      </c>
      <c r="J108" s="3">
        <f t="shared" si="4"/>
        <v>1218.0144375</v>
      </c>
      <c r="K108" s="3">
        <f t="shared" si="5"/>
        <v>1218.0144375</v>
      </c>
      <c r="L108" s="19">
        <v>3501170924778</v>
      </c>
      <c r="M108" s="19">
        <v>5</v>
      </c>
      <c r="N108" s="35" t="s">
        <v>307</v>
      </c>
    </row>
    <row r="109" spans="1:14" s="15" customFormat="1">
      <c r="A109" s="9" t="s">
        <v>308</v>
      </c>
      <c r="B109" s="9" t="s">
        <v>1</v>
      </c>
      <c r="C109" s="9" t="s">
        <v>2</v>
      </c>
      <c r="D109" s="9" t="s">
        <v>243</v>
      </c>
      <c r="E109" s="9" t="s">
        <v>309</v>
      </c>
      <c r="F109" s="9">
        <v>0.18</v>
      </c>
      <c r="G109" s="9" t="s">
        <v>5</v>
      </c>
      <c r="H109" s="17">
        <v>599.76</v>
      </c>
      <c r="I109" s="9">
        <f t="shared" si="3"/>
        <v>884.64599999999984</v>
      </c>
      <c r="J109" s="3">
        <f t="shared" si="4"/>
        <v>946.57121999999993</v>
      </c>
      <c r="K109" s="3">
        <f t="shared" si="5"/>
        <v>946.57121999999993</v>
      </c>
      <c r="L109" s="19">
        <v>3501170887820</v>
      </c>
      <c r="M109" s="19">
        <v>5</v>
      </c>
      <c r="N109" s="9" t="s">
        <v>310</v>
      </c>
    </row>
    <row r="110" spans="1:14" s="15" customFormat="1">
      <c r="A110" s="9" t="s">
        <v>311</v>
      </c>
      <c r="B110" s="9" t="s">
        <v>1</v>
      </c>
      <c r="C110" s="9" t="s">
        <v>2</v>
      </c>
      <c r="D110" s="9" t="s">
        <v>243</v>
      </c>
      <c r="E110" s="9" t="s">
        <v>312</v>
      </c>
      <c r="F110" s="9">
        <v>0.18</v>
      </c>
      <c r="G110" s="9" t="s">
        <v>5</v>
      </c>
      <c r="H110" s="17">
        <v>599.76</v>
      </c>
      <c r="I110" s="9">
        <f t="shared" si="3"/>
        <v>884.64599999999984</v>
      </c>
      <c r="J110" s="3">
        <f t="shared" si="4"/>
        <v>946.57121999999993</v>
      </c>
      <c r="K110" s="3">
        <f t="shared" si="5"/>
        <v>946.57121999999993</v>
      </c>
      <c r="L110" s="19">
        <v>3501170887868</v>
      </c>
      <c r="M110" s="19">
        <v>5</v>
      </c>
      <c r="N110" s="9" t="s">
        <v>313</v>
      </c>
    </row>
    <row r="111" spans="1:14" s="15" customFormat="1">
      <c r="A111" s="9" t="s">
        <v>314</v>
      </c>
      <c r="B111" s="9" t="s">
        <v>1</v>
      </c>
      <c r="C111" s="9" t="s">
        <v>2</v>
      </c>
      <c r="D111" s="9" t="s">
        <v>243</v>
      </c>
      <c r="E111" s="9" t="s">
        <v>315</v>
      </c>
      <c r="F111" s="9">
        <v>0.18</v>
      </c>
      <c r="G111" s="9" t="s">
        <v>5</v>
      </c>
      <c r="H111" s="17">
        <v>718.83</v>
      </c>
      <c r="I111" s="9">
        <f t="shared" si="3"/>
        <v>1060.2742499999999</v>
      </c>
      <c r="J111" s="3">
        <f t="shared" si="4"/>
        <v>1134.4934475</v>
      </c>
      <c r="K111" s="3">
        <f t="shared" si="5"/>
        <v>1134.4934475</v>
      </c>
      <c r="L111" s="19">
        <v>3501170767481</v>
      </c>
      <c r="M111" s="19">
        <v>5</v>
      </c>
      <c r="N111" s="35" t="s">
        <v>316</v>
      </c>
    </row>
    <row r="112" spans="1:14" s="15" customFormat="1">
      <c r="A112" s="9" t="s">
        <v>317</v>
      </c>
      <c r="B112" s="9" t="s">
        <v>1</v>
      </c>
      <c r="C112" s="9" t="s">
        <v>2</v>
      </c>
      <c r="D112" s="9" t="s">
        <v>243</v>
      </c>
      <c r="E112" s="9" t="s">
        <v>318</v>
      </c>
      <c r="F112" s="9">
        <v>0.18</v>
      </c>
      <c r="G112" s="9" t="s">
        <v>5</v>
      </c>
      <c r="H112" s="17">
        <v>718.83</v>
      </c>
      <c r="I112" s="9">
        <f t="shared" si="3"/>
        <v>1060.2742499999999</v>
      </c>
      <c r="J112" s="3">
        <f t="shared" si="4"/>
        <v>1134.4934475</v>
      </c>
      <c r="K112" s="3">
        <f t="shared" si="5"/>
        <v>1134.4934475</v>
      </c>
      <c r="L112" s="19">
        <v>3501170690437</v>
      </c>
      <c r="M112" s="19">
        <v>5</v>
      </c>
      <c r="N112" s="35" t="s">
        <v>319</v>
      </c>
    </row>
    <row r="113" spans="1:14" s="15" customFormat="1">
      <c r="A113" s="9" t="s">
        <v>320</v>
      </c>
      <c r="B113" s="9" t="s">
        <v>1</v>
      </c>
      <c r="C113" s="9" t="s">
        <v>2</v>
      </c>
      <c r="D113" s="9" t="s">
        <v>243</v>
      </c>
      <c r="E113" s="9" t="s">
        <v>321</v>
      </c>
      <c r="F113" s="9">
        <v>0.18</v>
      </c>
      <c r="G113" s="9" t="s">
        <v>5</v>
      </c>
      <c r="H113" s="17">
        <v>718.83</v>
      </c>
      <c r="I113" s="9">
        <f t="shared" si="3"/>
        <v>1060.2742499999999</v>
      </c>
      <c r="J113" s="3">
        <f t="shared" si="4"/>
        <v>1134.4934475</v>
      </c>
      <c r="K113" s="3">
        <f t="shared" si="5"/>
        <v>1134.4934475</v>
      </c>
      <c r="L113" s="19">
        <v>3501170690581</v>
      </c>
      <c r="M113" s="19">
        <v>5</v>
      </c>
      <c r="N113" s="35" t="s">
        <v>322</v>
      </c>
    </row>
    <row r="114" spans="1:14" s="15" customFormat="1">
      <c r="A114" s="9" t="s">
        <v>323</v>
      </c>
      <c r="B114" s="9" t="s">
        <v>1</v>
      </c>
      <c r="C114" s="9" t="s">
        <v>2</v>
      </c>
      <c r="D114" s="9" t="s">
        <v>243</v>
      </c>
      <c r="E114" s="9" t="s">
        <v>324</v>
      </c>
      <c r="F114" s="9">
        <v>0.18</v>
      </c>
      <c r="G114" s="9" t="s">
        <v>5</v>
      </c>
      <c r="H114" s="17">
        <v>263.27999999999997</v>
      </c>
      <c r="I114" s="9">
        <f t="shared" si="3"/>
        <v>388.33799999999997</v>
      </c>
      <c r="J114" s="3">
        <f t="shared" si="4"/>
        <v>415.52166</v>
      </c>
      <c r="K114" s="3">
        <f t="shared" si="5"/>
        <v>415.52166</v>
      </c>
      <c r="L114" s="19">
        <f>VLOOKUP(E114,[1]Sayfa5!E:I,5,0)</f>
        <v>4005401486206</v>
      </c>
      <c r="M114" s="19">
        <v>5</v>
      </c>
      <c r="N114" s="35" t="s">
        <v>325</v>
      </c>
    </row>
    <row r="115" spans="1:14" s="15" customFormat="1">
      <c r="A115" s="9" t="s">
        <v>326</v>
      </c>
      <c r="B115" s="9" t="s">
        <v>1</v>
      </c>
      <c r="C115" s="9" t="s">
        <v>2</v>
      </c>
      <c r="D115" s="9" t="s">
        <v>243</v>
      </c>
      <c r="E115" s="9" t="s">
        <v>327</v>
      </c>
      <c r="F115" s="9">
        <v>0.18</v>
      </c>
      <c r="G115" s="9" t="s">
        <v>5</v>
      </c>
      <c r="H115" s="17">
        <v>192.89</v>
      </c>
      <c r="I115" s="9">
        <f t="shared" si="3"/>
        <v>284.51274999999993</v>
      </c>
      <c r="J115" s="3">
        <f t="shared" si="4"/>
        <v>304.42864249999997</v>
      </c>
      <c r="K115" s="3">
        <f t="shared" si="5"/>
        <v>304.42864249999997</v>
      </c>
      <c r="L115" s="19">
        <f>VLOOKUP(E115,[1]Sayfa5!E:I,5,0)</f>
        <v>4005401485902</v>
      </c>
      <c r="M115" s="19">
        <v>5</v>
      </c>
      <c r="N115" s="35" t="s">
        <v>328</v>
      </c>
    </row>
    <row r="116" spans="1:14" s="15" customFormat="1">
      <c r="A116" s="9" t="s">
        <v>329</v>
      </c>
      <c r="B116" s="9" t="s">
        <v>1</v>
      </c>
      <c r="C116" s="9" t="s">
        <v>2</v>
      </c>
      <c r="D116" s="9" t="s">
        <v>243</v>
      </c>
      <c r="E116" s="9" t="s">
        <v>330</v>
      </c>
      <c r="F116" s="9">
        <v>0.18</v>
      </c>
      <c r="G116" s="9" t="s">
        <v>5</v>
      </c>
      <c r="H116" s="17">
        <v>189.54</v>
      </c>
      <c r="I116" s="9">
        <f t="shared" si="3"/>
        <v>279.57149999999996</v>
      </c>
      <c r="J116" s="3">
        <f t="shared" si="4"/>
        <v>299.141505</v>
      </c>
      <c r="K116" s="3">
        <f t="shared" si="5"/>
        <v>299.141505</v>
      </c>
      <c r="L116" s="19">
        <f>VLOOKUP(E116,[1]Sayfa5!E:I,5,0)</f>
        <v>4005401482109</v>
      </c>
      <c r="M116" s="19">
        <v>5</v>
      </c>
      <c r="N116" s="35" t="s">
        <v>331</v>
      </c>
    </row>
    <row r="117" spans="1:14" s="15" customFormat="1">
      <c r="A117" s="9" t="s">
        <v>332</v>
      </c>
      <c r="B117" s="9" t="s">
        <v>1</v>
      </c>
      <c r="C117" s="9" t="s">
        <v>2</v>
      </c>
      <c r="D117" s="9" t="s">
        <v>243</v>
      </c>
      <c r="E117" s="9" t="s">
        <v>333</v>
      </c>
      <c r="F117" s="9">
        <v>0.18</v>
      </c>
      <c r="G117" s="9" t="s">
        <v>5</v>
      </c>
      <c r="H117" s="17">
        <v>189.54</v>
      </c>
      <c r="I117" s="9">
        <f t="shared" si="3"/>
        <v>279.57149999999996</v>
      </c>
      <c r="J117" s="3">
        <f t="shared" si="4"/>
        <v>299.141505</v>
      </c>
      <c r="K117" s="3">
        <f t="shared" si="5"/>
        <v>299.141505</v>
      </c>
      <c r="L117" s="19">
        <f>VLOOKUP(E117,[1]Sayfa5!E:I,5,0)</f>
        <v>4005401482130</v>
      </c>
      <c r="M117" s="19">
        <v>5</v>
      </c>
      <c r="N117" s="35" t="s">
        <v>334</v>
      </c>
    </row>
    <row r="118" spans="1:14" s="15" customFormat="1">
      <c r="A118" s="9" t="s">
        <v>335</v>
      </c>
      <c r="B118" s="9" t="s">
        <v>1</v>
      </c>
      <c r="C118" s="9" t="s">
        <v>2</v>
      </c>
      <c r="D118" s="9" t="s">
        <v>243</v>
      </c>
      <c r="E118" s="9" t="s">
        <v>336</v>
      </c>
      <c r="F118" s="9">
        <v>0.18</v>
      </c>
      <c r="G118" s="9" t="s">
        <v>5</v>
      </c>
      <c r="H118" s="17">
        <v>189.54</v>
      </c>
      <c r="I118" s="9">
        <f t="shared" si="3"/>
        <v>279.57149999999996</v>
      </c>
      <c r="J118" s="3">
        <f t="shared" si="4"/>
        <v>299.141505</v>
      </c>
      <c r="K118" s="3">
        <f t="shared" si="5"/>
        <v>299.141505</v>
      </c>
      <c r="L118" s="19">
        <f>VLOOKUP(E118,[1]Sayfa5!E:I,5,0)</f>
        <v>4005401482208</v>
      </c>
      <c r="M118" s="19">
        <v>5</v>
      </c>
      <c r="N118" s="35" t="s">
        <v>337</v>
      </c>
    </row>
    <row r="119" spans="1:14" s="15" customFormat="1">
      <c r="A119" s="9" t="s">
        <v>338</v>
      </c>
      <c r="B119" s="9" t="s">
        <v>1</v>
      </c>
      <c r="C119" s="9" t="s">
        <v>2</v>
      </c>
      <c r="D119" s="9" t="s">
        <v>243</v>
      </c>
      <c r="E119" s="9" t="s">
        <v>339</v>
      </c>
      <c r="F119" s="9">
        <v>0.18</v>
      </c>
      <c r="G119" s="9" t="s">
        <v>5</v>
      </c>
      <c r="H119" s="17">
        <v>79.556400000000011</v>
      </c>
      <c r="I119" s="9">
        <f t="shared" si="3"/>
        <v>117.34569</v>
      </c>
      <c r="J119" s="3">
        <f t="shared" si="4"/>
        <v>125.55988830000001</v>
      </c>
      <c r="K119" s="3">
        <f t="shared" si="5"/>
        <v>125.55988830000001</v>
      </c>
      <c r="L119" s="19">
        <f>VLOOKUP(E119,[1]Sayfa5!E:I,5,0)</f>
        <v>4005401492801</v>
      </c>
      <c r="M119" s="19">
        <v>5</v>
      </c>
      <c r="N119" s="36" t="s">
        <v>340</v>
      </c>
    </row>
    <row r="120" spans="1:14" s="15" customFormat="1">
      <c r="A120" s="9" t="s">
        <v>341</v>
      </c>
      <c r="B120" s="9" t="s">
        <v>1</v>
      </c>
      <c r="C120" s="9" t="s">
        <v>2</v>
      </c>
      <c r="D120" s="9" t="s">
        <v>243</v>
      </c>
      <c r="E120" s="9" t="s">
        <v>342</v>
      </c>
      <c r="F120" s="9">
        <v>0.18</v>
      </c>
      <c r="G120" s="9" t="s">
        <v>5</v>
      </c>
      <c r="H120" s="17">
        <v>79.556400000000011</v>
      </c>
      <c r="I120" s="9">
        <f t="shared" si="3"/>
        <v>117.34569</v>
      </c>
      <c r="J120" s="3">
        <f t="shared" si="4"/>
        <v>125.55988830000001</v>
      </c>
      <c r="K120" s="3">
        <f t="shared" si="5"/>
        <v>125.55988830000001</v>
      </c>
      <c r="L120" s="19">
        <f>VLOOKUP(E120,[1]Sayfa5!E:I,5,0)</f>
        <v>4005401492900</v>
      </c>
      <c r="M120" s="19">
        <v>5</v>
      </c>
      <c r="N120" s="35" t="s">
        <v>343</v>
      </c>
    </row>
    <row r="121" spans="1:14" s="15" customFormat="1">
      <c r="A121" s="9" t="s">
        <v>344</v>
      </c>
      <c r="B121" s="9" t="s">
        <v>1</v>
      </c>
      <c r="C121" s="9" t="s">
        <v>2</v>
      </c>
      <c r="D121" s="9" t="s">
        <v>243</v>
      </c>
      <c r="E121" s="9" t="s">
        <v>345</v>
      </c>
      <c r="F121" s="9">
        <v>0.18</v>
      </c>
      <c r="G121" s="9" t="s">
        <v>5</v>
      </c>
      <c r="H121" s="17">
        <v>71.88300000000001</v>
      </c>
      <c r="I121" s="9">
        <f t="shared" si="3"/>
        <v>106.02742500000001</v>
      </c>
      <c r="J121" s="3">
        <f t="shared" si="4"/>
        <v>113.44934475000001</v>
      </c>
      <c r="K121" s="3">
        <f t="shared" si="5"/>
        <v>113.44934475000001</v>
      </c>
      <c r="L121" s="19">
        <f>VLOOKUP(E121,[1]Sayfa5!E:I,5,0)</f>
        <v>4005401492009</v>
      </c>
      <c r="M121" s="19">
        <v>5</v>
      </c>
      <c r="N121" s="35" t="s">
        <v>346</v>
      </c>
    </row>
    <row r="122" spans="1:14" s="15" customFormat="1">
      <c r="A122" s="9" t="s">
        <v>347</v>
      </c>
      <c r="B122" s="9" t="s">
        <v>1</v>
      </c>
      <c r="C122" s="9" t="s">
        <v>2</v>
      </c>
      <c r="D122" s="9" t="s">
        <v>243</v>
      </c>
      <c r="E122" s="9" t="s">
        <v>348</v>
      </c>
      <c r="F122" s="9">
        <v>0.18</v>
      </c>
      <c r="G122" s="9" t="s">
        <v>5</v>
      </c>
      <c r="H122" s="17">
        <v>71.88300000000001</v>
      </c>
      <c r="I122" s="9">
        <f t="shared" si="3"/>
        <v>106.02742500000001</v>
      </c>
      <c r="J122" s="3">
        <f t="shared" si="4"/>
        <v>113.44934475000001</v>
      </c>
      <c r="K122" s="3">
        <f t="shared" si="5"/>
        <v>113.44934475000001</v>
      </c>
      <c r="L122" s="19">
        <f>VLOOKUP(E122,[1]Sayfa5!E:I,5,0)</f>
        <v>4005401492108</v>
      </c>
      <c r="M122" s="19">
        <v>5</v>
      </c>
      <c r="N122" s="35" t="s">
        <v>349</v>
      </c>
    </row>
    <row r="123" spans="1:14" s="15" customFormat="1">
      <c r="A123" s="9" t="s">
        <v>350</v>
      </c>
      <c r="B123" s="9" t="s">
        <v>1</v>
      </c>
      <c r="C123" s="9" t="s">
        <v>2</v>
      </c>
      <c r="D123" s="9" t="s">
        <v>243</v>
      </c>
      <c r="E123" s="9" t="s">
        <v>351</v>
      </c>
      <c r="F123" s="9">
        <v>0.18</v>
      </c>
      <c r="G123" s="9" t="s">
        <v>5</v>
      </c>
      <c r="H123" s="17">
        <v>71.88300000000001</v>
      </c>
      <c r="I123" s="9">
        <f t="shared" si="3"/>
        <v>106.02742500000001</v>
      </c>
      <c r="J123" s="3">
        <f t="shared" si="4"/>
        <v>113.44934475000001</v>
      </c>
      <c r="K123" s="3">
        <f t="shared" si="5"/>
        <v>113.44934475000001</v>
      </c>
      <c r="L123" s="19">
        <f>VLOOKUP(E123,[1]Sayfa5!E:I,5,0)</f>
        <v>4005401492306</v>
      </c>
      <c r="M123" s="19">
        <v>5</v>
      </c>
      <c r="N123" s="35" t="s">
        <v>352</v>
      </c>
    </row>
    <row r="124" spans="1:14" s="15" customFormat="1">
      <c r="A124" s="9" t="s">
        <v>353</v>
      </c>
      <c r="B124" s="9" t="s">
        <v>1</v>
      </c>
      <c r="C124" s="9" t="s">
        <v>2</v>
      </c>
      <c r="D124" s="9" t="s">
        <v>243</v>
      </c>
      <c r="E124" s="9" t="s">
        <v>354</v>
      </c>
      <c r="F124" s="9">
        <v>0.18</v>
      </c>
      <c r="G124" s="9" t="s">
        <v>5</v>
      </c>
      <c r="H124" s="17">
        <v>71.88300000000001</v>
      </c>
      <c r="I124" s="9">
        <f t="shared" si="3"/>
        <v>106.02742500000001</v>
      </c>
      <c r="J124" s="3">
        <f t="shared" si="4"/>
        <v>113.44934475000001</v>
      </c>
      <c r="K124" s="3">
        <f t="shared" si="5"/>
        <v>113.44934475000001</v>
      </c>
      <c r="L124" s="19">
        <f>VLOOKUP(E124,[1]Sayfa5!E:I,5,0)</f>
        <v>4005401492207</v>
      </c>
      <c r="M124" s="19">
        <v>5</v>
      </c>
      <c r="N124" s="35" t="s">
        <v>355</v>
      </c>
    </row>
    <row r="125" spans="1:14" s="15" customFormat="1">
      <c r="A125" s="9" t="s">
        <v>356</v>
      </c>
      <c r="B125" s="9" t="s">
        <v>1</v>
      </c>
      <c r="C125" s="9" t="s">
        <v>2</v>
      </c>
      <c r="D125" s="9" t="s">
        <v>243</v>
      </c>
      <c r="E125" s="9" t="s">
        <v>357</v>
      </c>
      <c r="F125" s="9">
        <v>0.18</v>
      </c>
      <c r="G125" s="9" t="s">
        <v>5</v>
      </c>
      <c r="H125" s="17">
        <v>80.97</v>
      </c>
      <c r="I125" s="9">
        <f t="shared" si="3"/>
        <v>119.43074999999997</v>
      </c>
      <c r="J125" s="3">
        <f t="shared" si="4"/>
        <v>127.79090249999999</v>
      </c>
      <c r="K125" s="3">
        <f t="shared" si="5"/>
        <v>127.79090249999999</v>
      </c>
      <c r="L125" s="19">
        <f>VLOOKUP(E125,[1]Sayfa5!E:I,5,0)</f>
        <v>4005401492702</v>
      </c>
      <c r="M125" s="19">
        <v>5</v>
      </c>
      <c r="N125" s="35" t="s">
        <v>358</v>
      </c>
    </row>
    <row r="126" spans="1:14" s="15" customFormat="1">
      <c r="A126" s="9" t="s">
        <v>359</v>
      </c>
      <c r="B126" s="9" t="s">
        <v>1</v>
      </c>
      <c r="C126" s="9" t="s">
        <v>2</v>
      </c>
      <c r="D126" s="9" t="s">
        <v>243</v>
      </c>
      <c r="E126" s="9" t="s">
        <v>360</v>
      </c>
      <c r="F126" s="9">
        <v>0.18</v>
      </c>
      <c r="G126" s="9" t="s">
        <v>5</v>
      </c>
      <c r="H126" s="17">
        <v>89.963999999999999</v>
      </c>
      <c r="I126" s="9">
        <f t="shared" si="3"/>
        <v>132.69689999999997</v>
      </c>
      <c r="J126" s="3">
        <f t="shared" si="4"/>
        <v>141.98568299999997</v>
      </c>
      <c r="K126" s="3">
        <f t="shared" si="5"/>
        <v>141.98568299999997</v>
      </c>
      <c r="L126" s="19">
        <f>VLOOKUP(E126,[1]Sayfa5!E:I,5,0)</f>
        <v>4005401488200</v>
      </c>
      <c r="M126" s="19">
        <v>5</v>
      </c>
      <c r="N126" s="35" t="s">
        <v>361</v>
      </c>
    </row>
    <row r="127" spans="1:14" s="15" customFormat="1">
      <c r="A127" s="9" t="s">
        <v>362</v>
      </c>
      <c r="B127" s="9" t="s">
        <v>1</v>
      </c>
      <c r="C127" s="9" t="s">
        <v>2</v>
      </c>
      <c r="D127" s="9" t="s">
        <v>243</v>
      </c>
      <c r="E127" s="9" t="s">
        <v>363</v>
      </c>
      <c r="F127" s="9">
        <v>0.18</v>
      </c>
      <c r="G127" s="9" t="s">
        <v>5</v>
      </c>
      <c r="H127" s="17">
        <v>89.963999999999999</v>
      </c>
      <c r="I127" s="9">
        <f t="shared" si="3"/>
        <v>132.69689999999997</v>
      </c>
      <c r="J127" s="3">
        <f t="shared" si="4"/>
        <v>141.98568299999997</v>
      </c>
      <c r="K127" s="3">
        <f t="shared" si="5"/>
        <v>141.98568299999997</v>
      </c>
      <c r="L127" s="19">
        <f>VLOOKUP(E127,[1]Sayfa5!E:I,5,0)</f>
        <v>4005401488309</v>
      </c>
      <c r="M127" s="19">
        <v>5</v>
      </c>
      <c r="N127" s="35" t="s">
        <v>364</v>
      </c>
    </row>
    <row r="128" spans="1:14" s="15" customFormat="1">
      <c r="A128" s="9" t="s">
        <v>365</v>
      </c>
      <c r="B128" s="9" t="s">
        <v>1</v>
      </c>
      <c r="C128" s="9" t="s">
        <v>2</v>
      </c>
      <c r="D128" s="9" t="s">
        <v>243</v>
      </c>
      <c r="E128" s="9" t="s">
        <v>366</v>
      </c>
      <c r="F128" s="9">
        <v>0.18</v>
      </c>
      <c r="G128" s="9" t="s">
        <v>5</v>
      </c>
      <c r="H128" s="17">
        <v>73.029599999999988</v>
      </c>
      <c r="I128" s="9">
        <f t="shared" si="3"/>
        <v>107.71865999999997</v>
      </c>
      <c r="J128" s="3">
        <f t="shared" si="4"/>
        <v>115.25896619999997</v>
      </c>
      <c r="K128" s="3">
        <f t="shared" si="5"/>
        <v>115.25896619999997</v>
      </c>
      <c r="L128" s="19">
        <f>VLOOKUP(E128,[1]Sayfa5!E:I,5,0)</f>
        <v>4005401485001</v>
      </c>
      <c r="M128" s="19">
        <v>5</v>
      </c>
      <c r="N128" s="35" t="s">
        <v>367</v>
      </c>
    </row>
    <row r="129" spans="1:14" s="15" customFormat="1">
      <c r="A129" s="9" t="s">
        <v>368</v>
      </c>
      <c r="B129" s="9" t="s">
        <v>1</v>
      </c>
      <c r="C129" s="9" t="s">
        <v>2</v>
      </c>
      <c r="D129" s="9" t="s">
        <v>243</v>
      </c>
      <c r="E129" s="9" t="s">
        <v>369</v>
      </c>
      <c r="F129" s="9">
        <v>0.18</v>
      </c>
      <c r="G129" s="9" t="s">
        <v>5</v>
      </c>
      <c r="H129" s="17">
        <v>73.029599999999988</v>
      </c>
      <c r="I129" s="9">
        <f t="shared" si="3"/>
        <v>107.71865999999997</v>
      </c>
      <c r="J129" s="3">
        <f t="shared" si="4"/>
        <v>115.25896619999997</v>
      </c>
      <c r="K129" s="3">
        <f t="shared" si="5"/>
        <v>115.25896619999997</v>
      </c>
      <c r="L129" s="19">
        <f>VLOOKUP(E129,[1]Sayfa5!E:I,5,0)</f>
        <v>4005401485209</v>
      </c>
      <c r="M129" s="19">
        <v>5</v>
      </c>
      <c r="N129" s="35" t="s">
        <v>370</v>
      </c>
    </row>
    <row r="130" spans="1:14" s="15" customFormat="1">
      <c r="A130" s="9" t="s">
        <v>371</v>
      </c>
      <c r="B130" s="9" t="s">
        <v>1</v>
      </c>
      <c r="C130" s="9" t="s">
        <v>2</v>
      </c>
      <c r="D130" s="9" t="s">
        <v>243</v>
      </c>
      <c r="E130" s="9" t="s">
        <v>372</v>
      </c>
      <c r="F130" s="9">
        <v>0.18</v>
      </c>
      <c r="G130" s="9" t="s">
        <v>5</v>
      </c>
      <c r="H130" s="17">
        <v>198.00900000000001</v>
      </c>
      <c r="I130" s="9">
        <f t="shared" ref="I130:I193" si="6">H130*(1+F130)/0.8</f>
        <v>292.06327499999998</v>
      </c>
      <c r="J130" s="3">
        <f t="shared" ref="J130:J193" si="7">I130*1.07</f>
        <v>312.50770425000002</v>
      </c>
      <c r="K130" s="3">
        <f t="shared" si="5"/>
        <v>312.50770425000002</v>
      </c>
      <c r="L130" s="19">
        <f>VLOOKUP(E130,[1]Sayfa5!E:I,5,0)</f>
        <v>4005401375081</v>
      </c>
      <c r="M130" s="19">
        <v>5</v>
      </c>
      <c r="N130" s="35" t="s">
        <v>373</v>
      </c>
    </row>
    <row r="131" spans="1:14" s="15" customFormat="1">
      <c r="A131" s="9" t="s">
        <v>374</v>
      </c>
      <c r="B131" s="9" t="s">
        <v>1</v>
      </c>
      <c r="C131" s="9" t="s">
        <v>2</v>
      </c>
      <c r="D131" s="9" t="s">
        <v>243</v>
      </c>
      <c r="E131" s="9" t="s">
        <v>375</v>
      </c>
      <c r="F131" s="9">
        <v>0.18</v>
      </c>
      <c r="G131" s="9" t="s">
        <v>5</v>
      </c>
      <c r="H131" s="17">
        <v>198.00900000000001</v>
      </c>
      <c r="I131" s="9">
        <f t="shared" si="6"/>
        <v>292.06327499999998</v>
      </c>
      <c r="J131" s="3">
        <f t="shared" si="7"/>
        <v>312.50770425000002</v>
      </c>
      <c r="K131" s="3">
        <f t="shared" ref="K131:K194" si="8">J131</f>
        <v>312.50770425000002</v>
      </c>
      <c r="L131" s="19">
        <f>VLOOKUP(E131,[1]Sayfa5!E:I,5,0)</f>
        <v>4005401475903</v>
      </c>
      <c r="M131" s="19">
        <v>5</v>
      </c>
      <c r="N131" s="35" t="s">
        <v>376</v>
      </c>
    </row>
    <row r="132" spans="1:14" s="15" customFormat="1">
      <c r="A132" s="9" t="s">
        <v>377</v>
      </c>
      <c r="B132" s="9" t="s">
        <v>1</v>
      </c>
      <c r="C132" s="9" t="s">
        <v>2</v>
      </c>
      <c r="D132" s="9" t="s">
        <v>243</v>
      </c>
      <c r="E132" s="9" t="s">
        <v>378</v>
      </c>
      <c r="F132" s="9">
        <v>0.18</v>
      </c>
      <c r="G132" s="9" t="s">
        <v>5</v>
      </c>
      <c r="H132" s="17">
        <v>142.97219999999999</v>
      </c>
      <c r="I132" s="9">
        <f t="shared" si="6"/>
        <v>210.88399499999997</v>
      </c>
      <c r="J132" s="3">
        <f t="shared" si="7"/>
        <v>225.64587464999997</v>
      </c>
      <c r="K132" s="3">
        <f t="shared" si="8"/>
        <v>225.64587464999997</v>
      </c>
      <c r="L132" s="19">
        <f>VLOOKUP(E132,[1]Sayfa5!E:I,5,0)</f>
        <v>4005401489207</v>
      </c>
      <c r="M132" s="19">
        <v>5</v>
      </c>
      <c r="N132" s="35" t="s">
        <v>379</v>
      </c>
    </row>
    <row r="133" spans="1:14" s="15" customFormat="1">
      <c r="A133" s="9" t="s">
        <v>380</v>
      </c>
      <c r="B133" s="9" t="s">
        <v>1</v>
      </c>
      <c r="C133" s="9" t="s">
        <v>2</v>
      </c>
      <c r="D133" s="9" t="s">
        <v>243</v>
      </c>
      <c r="E133" s="9" t="s">
        <v>381</v>
      </c>
      <c r="F133" s="9">
        <v>0.18</v>
      </c>
      <c r="G133" s="9" t="s">
        <v>5</v>
      </c>
      <c r="H133" s="17">
        <v>114.13080000000001</v>
      </c>
      <c r="I133" s="9">
        <f t="shared" si="6"/>
        <v>168.34292999999997</v>
      </c>
      <c r="J133" s="3">
        <f t="shared" si="7"/>
        <v>180.12693509999997</v>
      </c>
      <c r="K133" s="3">
        <f t="shared" si="8"/>
        <v>180.12693509999997</v>
      </c>
      <c r="L133" s="19">
        <f>VLOOKUP(E133,[1]Sayfa5!E:I,5,0)</f>
        <v>4005401481409</v>
      </c>
      <c r="M133" s="19">
        <v>5</v>
      </c>
      <c r="N133" s="35" t="s">
        <v>382</v>
      </c>
    </row>
    <row r="134" spans="1:14" s="15" customFormat="1">
      <c r="A134" s="9" t="s">
        <v>383</v>
      </c>
      <c r="B134" s="9" t="s">
        <v>1</v>
      </c>
      <c r="C134" s="9" t="s">
        <v>2</v>
      </c>
      <c r="D134" s="9" t="s">
        <v>243</v>
      </c>
      <c r="E134" s="9" t="s">
        <v>384</v>
      </c>
      <c r="F134" s="9">
        <v>0.18</v>
      </c>
      <c r="G134" s="9" t="s">
        <v>5</v>
      </c>
      <c r="H134" s="17">
        <v>197.47980000000001</v>
      </c>
      <c r="I134" s="9">
        <f t="shared" si="6"/>
        <v>291.28270499999996</v>
      </c>
      <c r="J134" s="3">
        <f t="shared" si="7"/>
        <v>311.67249434999997</v>
      </c>
      <c r="K134" s="3">
        <f t="shared" si="8"/>
        <v>311.67249434999997</v>
      </c>
      <c r="L134" s="19">
        <f>VLOOKUP(E134,[1]Sayfa5!E:I,5,0)</f>
        <v>4005401481805</v>
      </c>
      <c r="M134" s="19">
        <v>5</v>
      </c>
      <c r="N134" s="35" t="s">
        <v>385</v>
      </c>
    </row>
    <row r="135" spans="1:14" s="15" customFormat="1">
      <c r="A135" s="9" t="s">
        <v>386</v>
      </c>
      <c r="B135" s="9" t="s">
        <v>1</v>
      </c>
      <c r="C135" s="9" t="s">
        <v>2</v>
      </c>
      <c r="D135" s="9" t="s">
        <v>243</v>
      </c>
      <c r="E135" s="9" t="s">
        <v>387</v>
      </c>
      <c r="F135" s="9">
        <v>0.18</v>
      </c>
      <c r="G135" s="9" t="s">
        <v>5</v>
      </c>
      <c r="H135" s="17">
        <v>263.27700000000004</v>
      </c>
      <c r="I135" s="9">
        <f t="shared" si="6"/>
        <v>388.33357500000005</v>
      </c>
      <c r="J135" s="3">
        <f t="shared" si="7"/>
        <v>415.5169252500001</v>
      </c>
      <c r="K135" s="3">
        <f t="shared" si="8"/>
        <v>415.5169252500001</v>
      </c>
      <c r="L135" s="19">
        <f>VLOOKUP(E135,[1]Sayfa5!E:I,5,0)</f>
        <v>4005401481706</v>
      </c>
      <c r="M135" s="19">
        <v>5</v>
      </c>
      <c r="N135" s="35" t="s">
        <v>388</v>
      </c>
    </row>
    <row r="136" spans="1:14" s="15" customFormat="1">
      <c r="A136" s="9" t="s">
        <v>389</v>
      </c>
      <c r="B136" s="9" t="s">
        <v>1</v>
      </c>
      <c r="C136" s="9" t="s">
        <v>2</v>
      </c>
      <c r="D136" s="9" t="s">
        <v>243</v>
      </c>
      <c r="E136" s="9" t="s">
        <v>390</v>
      </c>
      <c r="F136" s="9">
        <v>0.18</v>
      </c>
      <c r="G136" s="9" t="s">
        <v>5</v>
      </c>
      <c r="H136" s="17">
        <v>198.71460000000002</v>
      </c>
      <c r="I136" s="9">
        <f t="shared" si="6"/>
        <v>293.10403499999995</v>
      </c>
      <c r="J136" s="3">
        <f t="shared" si="7"/>
        <v>313.62131744999999</v>
      </c>
      <c r="K136" s="3">
        <f t="shared" si="8"/>
        <v>313.62131744999999</v>
      </c>
      <c r="L136" s="19">
        <f>VLOOKUP(E136,[1]Sayfa5!E:I,5,0)</f>
        <v>4005401483908</v>
      </c>
      <c r="M136" s="19">
        <v>5</v>
      </c>
      <c r="N136" s="35" t="s">
        <v>391</v>
      </c>
    </row>
    <row r="137" spans="1:14" s="15" customFormat="1">
      <c r="A137" s="9" t="s">
        <v>392</v>
      </c>
      <c r="B137" s="9" t="s">
        <v>1</v>
      </c>
      <c r="C137" s="9" t="s">
        <v>2</v>
      </c>
      <c r="D137" s="9" t="s">
        <v>393</v>
      </c>
      <c r="E137" s="9" t="s">
        <v>394</v>
      </c>
      <c r="F137" s="9">
        <v>0.18</v>
      </c>
      <c r="G137" s="9" t="s">
        <v>5</v>
      </c>
      <c r="H137" s="17">
        <v>652.67999999999995</v>
      </c>
      <c r="I137" s="9">
        <f t="shared" si="6"/>
        <v>962.70299999999986</v>
      </c>
      <c r="J137" s="3">
        <f t="shared" si="7"/>
        <v>1030.09221</v>
      </c>
      <c r="K137" s="3">
        <f t="shared" si="8"/>
        <v>1030.09221</v>
      </c>
      <c r="L137" s="19">
        <v>3501170767528</v>
      </c>
      <c r="M137" s="19">
        <v>5</v>
      </c>
      <c r="N137" s="35" t="s">
        <v>395</v>
      </c>
    </row>
    <row r="138" spans="1:14" s="15" customFormat="1">
      <c r="A138" s="9" t="s">
        <v>396</v>
      </c>
      <c r="B138" s="9" t="s">
        <v>1</v>
      </c>
      <c r="C138" s="9" t="s">
        <v>2</v>
      </c>
      <c r="D138" s="9" t="s">
        <v>393</v>
      </c>
      <c r="E138" s="9" t="s">
        <v>397</v>
      </c>
      <c r="F138" s="9">
        <v>0.18</v>
      </c>
      <c r="G138" s="9" t="s">
        <v>5</v>
      </c>
      <c r="H138" s="17">
        <v>551.25</v>
      </c>
      <c r="I138" s="9">
        <f t="shared" si="6"/>
        <v>813.09374999999989</v>
      </c>
      <c r="J138" s="3">
        <f t="shared" si="7"/>
        <v>870.01031249999994</v>
      </c>
      <c r="K138" s="3">
        <f t="shared" si="8"/>
        <v>870.01031249999994</v>
      </c>
      <c r="L138" s="19">
        <v>3501170767559</v>
      </c>
      <c r="M138" s="19">
        <v>5</v>
      </c>
      <c r="N138" s="35" t="s">
        <v>398</v>
      </c>
    </row>
    <row r="139" spans="1:14" s="15" customFormat="1">
      <c r="A139" s="9" t="s">
        <v>399</v>
      </c>
      <c r="B139" s="9" t="s">
        <v>1</v>
      </c>
      <c r="C139" s="9" t="s">
        <v>2</v>
      </c>
      <c r="D139" s="9" t="s">
        <v>393</v>
      </c>
      <c r="E139" s="9" t="s">
        <v>400</v>
      </c>
      <c r="F139" s="9">
        <v>0.18</v>
      </c>
      <c r="G139" s="9" t="s">
        <v>5</v>
      </c>
      <c r="H139" s="17">
        <v>533.61</v>
      </c>
      <c r="I139" s="9">
        <f t="shared" si="6"/>
        <v>787.07474999999999</v>
      </c>
      <c r="J139" s="3">
        <f t="shared" si="7"/>
        <v>842.16998250000006</v>
      </c>
      <c r="K139" s="3">
        <f t="shared" si="8"/>
        <v>842.16998250000006</v>
      </c>
      <c r="L139" s="19">
        <v>3501170690475</v>
      </c>
      <c r="M139" s="19">
        <v>5</v>
      </c>
      <c r="N139" s="35" t="s">
        <v>401</v>
      </c>
    </row>
    <row r="140" spans="1:14" s="15" customFormat="1">
      <c r="A140" s="9" t="s">
        <v>402</v>
      </c>
      <c r="B140" s="9" t="s">
        <v>1</v>
      </c>
      <c r="C140" s="9" t="s">
        <v>2</v>
      </c>
      <c r="D140" s="9" t="s">
        <v>393</v>
      </c>
      <c r="E140" s="9" t="s">
        <v>403</v>
      </c>
      <c r="F140" s="9">
        <v>0.18</v>
      </c>
      <c r="G140" s="9" t="s">
        <v>5</v>
      </c>
      <c r="H140" s="17">
        <v>445.40999999999997</v>
      </c>
      <c r="I140" s="9">
        <f t="shared" si="6"/>
        <v>656.97974999999985</v>
      </c>
      <c r="J140" s="3">
        <f t="shared" si="7"/>
        <v>702.96833249999986</v>
      </c>
      <c r="K140" s="3">
        <f t="shared" si="8"/>
        <v>702.96833249999986</v>
      </c>
      <c r="L140" s="19">
        <v>3501170690505</v>
      </c>
      <c r="M140" s="19">
        <v>5</v>
      </c>
      <c r="N140" s="35" t="s">
        <v>404</v>
      </c>
    </row>
    <row r="141" spans="1:14" s="15" customFormat="1">
      <c r="A141" s="9" t="s">
        <v>405</v>
      </c>
      <c r="B141" s="9" t="s">
        <v>1</v>
      </c>
      <c r="C141" s="9" t="s">
        <v>2</v>
      </c>
      <c r="D141" s="9" t="s">
        <v>393</v>
      </c>
      <c r="E141" s="9" t="s">
        <v>406</v>
      </c>
      <c r="F141" s="9">
        <v>0.18</v>
      </c>
      <c r="G141" s="9" t="s">
        <v>5</v>
      </c>
      <c r="H141" s="17">
        <v>533.61</v>
      </c>
      <c r="I141" s="9">
        <f t="shared" si="6"/>
        <v>787.07474999999999</v>
      </c>
      <c r="J141" s="3">
        <f t="shared" si="7"/>
        <v>842.16998250000006</v>
      </c>
      <c r="K141" s="3">
        <f t="shared" si="8"/>
        <v>842.16998250000006</v>
      </c>
      <c r="L141" s="19">
        <v>3501170690628</v>
      </c>
      <c r="M141" s="19">
        <v>5</v>
      </c>
      <c r="N141" s="35" t="s">
        <v>407</v>
      </c>
    </row>
    <row r="142" spans="1:14" s="15" customFormat="1">
      <c r="A142" s="9" t="s">
        <v>408</v>
      </c>
      <c r="B142" s="9" t="s">
        <v>1</v>
      </c>
      <c r="C142" s="9" t="s">
        <v>2</v>
      </c>
      <c r="D142" s="9" t="s">
        <v>393</v>
      </c>
      <c r="E142" s="9" t="s">
        <v>409</v>
      </c>
      <c r="F142" s="9">
        <v>0.18</v>
      </c>
      <c r="G142" s="9" t="s">
        <v>5</v>
      </c>
      <c r="H142" s="17">
        <v>445.40999999999997</v>
      </c>
      <c r="I142" s="9">
        <f t="shared" si="6"/>
        <v>656.97974999999985</v>
      </c>
      <c r="J142" s="3">
        <f t="shared" si="7"/>
        <v>702.96833249999986</v>
      </c>
      <c r="K142" s="3">
        <f t="shared" si="8"/>
        <v>702.96833249999986</v>
      </c>
      <c r="L142" s="19">
        <v>3501170690659</v>
      </c>
      <c r="M142" s="19">
        <v>5</v>
      </c>
      <c r="N142" s="35" t="s">
        <v>410</v>
      </c>
    </row>
    <row r="143" spans="1:14" s="15" customFormat="1">
      <c r="A143" s="9" t="s">
        <v>411</v>
      </c>
      <c r="B143" s="9" t="s">
        <v>1</v>
      </c>
      <c r="C143" s="9" t="s">
        <v>2</v>
      </c>
      <c r="D143" s="9" t="s">
        <v>393</v>
      </c>
      <c r="E143" s="9" t="s">
        <v>412</v>
      </c>
      <c r="F143" s="9">
        <v>0.18</v>
      </c>
      <c r="G143" s="9" t="s">
        <v>5</v>
      </c>
      <c r="H143" s="17">
        <v>665.91</v>
      </c>
      <c r="I143" s="9">
        <f t="shared" si="6"/>
        <v>982.21724999999992</v>
      </c>
      <c r="J143" s="3">
        <f t="shared" si="7"/>
        <v>1050.9724575</v>
      </c>
      <c r="K143" s="3">
        <f t="shared" si="8"/>
        <v>1050.9724575</v>
      </c>
      <c r="L143" s="19">
        <v>3501170887950</v>
      </c>
      <c r="M143" s="19">
        <v>5</v>
      </c>
      <c r="N143" s="9" t="s">
        <v>413</v>
      </c>
    </row>
    <row r="144" spans="1:14" s="15" customFormat="1">
      <c r="A144" s="9" t="s">
        <v>414</v>
      </c>
      <c r="B144" s="9" t="s">
        <v>1</v>
      </c>
      <c r="C144" s="9" t="s">
        <v>2</v>
      </c>
      <c r="D144" s="9" t="s">
        <v>393</v>
      </c>
      <c r="E144" s="9" t="s">
        <v>415</v>
      </c>
      <c r="F144" s="9">
        <v>0.18</v>
      </c>
      <c r="G144" s="9" t="s">
        <v>5</v>
      </c>
      <c r="H144" s="17">
        <v>582.12</v>
      </c>
      <c r="I144" s="9">
        <f t="shared" si="6"/>
        <v>858.62699999999984</v>
      </c>
      <c r="J144" s="3">
        <f t="shared" si="7"/>
        <v>918.73088999999993</v>
      </c>
      <c r="K144" s="3">
        <f t="shared" si="8"/>
        <v>918.73088999999993</v>
      </c>
      <c r="L144" s="19">
        <v>3501170887967</v>
      </c>
      <c r="M144" s="19">
        <v>5</v>
      </c>
      <c r="N144" s="9" t="s">
        <v>416</v>
      </c>
    </row>
    <row r="145" spans="1:14" s="15" customFormat="1">
      <c r="A145" s="9" t="s">
        <v>417</v>
      </c>
      <c r="B145" s="9" t="s">
        <v>1</v>
      </c>
      <c r="C145" s="9" t="s">
        <v>2</v>
      </c>
      <c r="D145" s="9" t="s">
        <v>393</v>
      </c>
      <c r="E145" s="9" t="s">
        <v>418</v>
      </c>
      <c r="F145" s="9">
        <v>0.18</v>
      </c>
      <c r="G145" s="9" t="s">
        <v>5</v>
      </c>
      <c r="H145" s="17">
        <v>652.67999999999995</v>
      </c>
      <c r="I145" s="9">
        <f t="shared" si="6"/>
        <v>962.70299999999986</v>
      </c>
      <c r="J145" s="3">
        <f t="shared" si="7"/>
        <v>1030.09221</v>
      </c>
      <c r="K145" s="3">
        <f t="shared" si="8"/>
        <v>1030.09221</v>
      </c>
      <c r="L145" s="19">
        <v>3501170887912</v>
      </c>
      <c r="M145" s="19">
        <v>5</v>
      </c>
      <c r="N145" s="9" t="s">
        <v>419</v>
      </c>
    </row>
    <row r="146" spans="1:14" s="15" customFormat="1">
      <c r="A146" s="9" t="s">
        <v>420</v>
      </c>
      <c r="B146" s="9" t="s">
        <v>1</v>
      </c>
      <c r="C146" s="9" t="s">
        <v>2</v>
      </c>
      <c r="D146" s="9" t="s">
        <v>393</v>
      </c>
      <c r="E146" s="9" t="s">
        <v>421</v>
      </c>
      <c r="F146" s="9">
        <v>0.18</v>
      </c>
      <c r="G146" s="9" t="s">
        <v>5</v>
      </c>
      <c r="H146" s="17">
        <v>538.02</v>
      </c>
      <c r="I146" s="9">
        <f t="shared" si="6"/>
        <v>793.57949999999983</v>
      </c>
      <c r="J146" s="3">
        <f t="shared" si="7"/>
        <v>849.13006499999983</v>
      </c>
      <c r="K146" s="3">
        <f t="shared" si="8"/>
        <v>849.13006499999983</v>
      </c>
      <c r="L146" s="19">
        <v>3501170887929</v>
      </c>
      <c r="M146" s="19">
        <v>5</v>
      </c>
      <c r="N146" s="9" t="s">
        <v>422</v>
      </c>
    </row>
    <row r="147" spans="1:14" s="15" customFormat="1">
      <c r="A147" s="9" t="s">
        <v>423</v>
      </c>
      <c r="B147" s="9" t="s">
        <v>1</v>
      </c>
      <c r="C147" s="9" t="s">
        <v>2</v>
      </c>
      <c r="D147" s="9" t="s">
        <v>393</v>
      </c>
      <c r="E147" s="9" t="s">
        <v>424</v>
      </c>
      <c r="F147" s="9">
        <v>0.18</v>
      </c>
      <c r="G147" s="9" t="s">
        <v>5</v>
      </c>
      <c r="H147" s="17">
        <v>608.58000000000004</v>
      </c>
      <c r="I147" s="9">
        <f t="shared" si="6"/>
        <v>897.65549999999996</v>
      </c>
      <c r="J147" s="3">
        <f t="shared" si="7"/>
        <v>960.49138500000004</v>
      </c>
      <c r="K147" s="3">
        <f t="shared" si="8"/>
        <v>960.49138500000004</v>
      </c>
      <c r="L147" s="19">
        <v>3501170887998</v>
      </c>
      <c r="M147" s="19">
        <v>5</v>
      </c>
      <c r="N147" s="9" t="s">
        <v>425</v>
      </c>
    </row>
    <row r="148" spans="1:14" s="15" customFormat="1">
      <c r="A148" s="9" t="s">
        <v>426</v>
      </c>
      <c r="B148" s="9" t="s">
        <v>1</v>
      </c>
      <c r="C148" s="9" t="s">
        <v>2</v>
      </c>
      <c r="D148" s="9" t="s">
        <v>393</v>
      </c>
      <c r="E148" s="9" t="s">
        <v>427</v>
      </c>
      <c r="F148" s="9">
        <v>0.18</v>
      </c>
      <c r="G148" s="9" t="s">
        <v>5</v>
      </c>
      <c r="H148" s="17">
        <v>485.09999999999997</v>
      </c>
      <c r="I148" s="9">
        <f t="shared" si="6"/>
        <v>715.52249999999981</v>
      </c>
      <c r="J148" s="3">
        <f t="shared" si="7"/>
        <v>765.60907499999985</v>
      </c>
      <c r="K148" s="3">
        <f t="shared" si="8"/>
        <v>765.60907499999985</v>
      </c>
      <c r="L148" s="19">
        <v>3501170888001</v>
      </c>
      <c r="M148" s="19">
        <v>5</v>
      </c>
      <c r="N148" s="9" t="s">
        <v>428</v>
      </c>
    </row>
    <row r="149" spans="1:14" s="15" customFormat="1">
      <c r="A149" s="9" t="s">
        <v>429</v>
      </c>
      <c r="B149" s="9" t="s">
        <v>1</v>
      </c>
      <c r="C149" s="9" t="s">
        <v>2</v>
      </c>
      <c r="D149" s="9" t="s">
        <v>393</v>
      </c>
      <c r="E149" s="9" t="s">
        <v>430</v>
      </c>
      <c r="F149" s="9">
        <v>0.18</v>
      </c>
      <c r="G149" s="9" t="s">
        <v>5</v>
      </c>
      <c r="H149" s="17">
        <v>608.58000000000004</v>
      </c>
      <c r="I149" s="9">
        <f t="shared" si="6"/>
        <v>897.65549999999996</v>
      </c>
      <c r="J149" s="3">
        <f t="shared" si="7"/>
        <v>960.49138500000004</v>
      </c>
      <c r="K149" s="3">
        <f t="shared" si="8"/>
        <v>960.49138500000004</v>
      </c>
      <c r="L149" s="19">
        <v>3501170930526</v>
      </c>
      <c r="M149" s="19">
        <v>5</v>
      </c>
      <c r="N149" s="35" t="s">
        <v>431</v>
      </c>
    </row>
    <row r="150" spans="1:14" s="15" customFormat="1">
      <c r="A150" s="9" t="s">
        <v>432</v>
      </c>
      <c r="B150" s="9" t="s">
        <v>1</v>
      </c>
      <c r="C150" s="9" t="s">
        <v>2</v>
      </c>
      <c r="D150" s="9" t="s">
        <v>393</v>
      </c>
      <c r="E150" s="9" t="s">
        <v>433</v>
      </c>
      <c r="F150" s="9">
        <v>0.18</v>
      </c>
      <c r="G150" s="9" t="s">
        <v>5</v>
      </c>
      <c r="H150" s="17">
        <v>485.09999999999997</v>
      </c>
      <c r="I150" s="9">
        <f t="shared" si="6"/>
        <v>715.52249999999981</v>
      </c>
      <c r="J150" s="3">
        <f t="shared" si="7"/>
        <v>765.60907499999985</v>
      </c>
      <c r="K150" s="3">
        <f t="shared" si="8"/>
        <v>765.60907499999985</v>
      </c>
      <c r="L150" s="19">
        <v>3501170924792</v>
      </c>
      <c r="M150" s="19">
        <v>5</v>
      </c>
      <c r="N150" s="35" t="s">
        <v>434</v>
      </c>
    </row>
    <row r="151" spans="1:14" s="15" customFormat="1">
      <c r="A151" s="9" t="s">
        <v>435</v>
      </c>
      <c r="B151" s="9" t="s">
        <v>1</v>
      </c>
      <c r="C151" s="9" t="s">
        <v>2</v>
      </c>
      <c r="D151" s="9" t="s">
        <v>393</v>
      </c>
      <c r="E151" s="9" t="s">
        <v>436</v>
      </c>
      <c r="F151" s="9">
        <v>0.18</v>
      </c>
      <c r="G151" s="9" t="s">
        <v>5</v>
      </c>
      <c r="H151" s="17">
        <v>396.9</v>
      </c>
      <c r="I151" s="9">
        <f t="shared" si="6"/>
        <v>585.4274999999999</v>
      </c>
      <c r="J151" s="3">
        <f t="shared" si="7"/>
        <v>626.40742499999988</v>
      </c>
      <c r="K151" s="3">
        <f t="shared" si="8"/>
        <v>626.40742499999988</v>
      </c>
      <c r="L151" s="19">
        <v>3501170887837</v>
      </c>
      <c r="M151" s="19">
        <v>5</v>
      </c>
      <c r="N151" s="9" t="s">
        <v>437</v>
      </c>
    </row>
    <row r="152" spans="1:14" s="15" customFormat="1">
      <c r="A152" s="9" t="s">
        <v>438</v>
      </c>
      <c r="B152" s="9" t="s">
        <v>1</v>
      </c>
      <c r="C152" s="9" t="s">
        <v>2</v>
      </c>
      <c r="D152" s="9" t="s">
        <v>393</v>
      </c>
      <c r="E152" s="9" t="s">
        <v>439</v>
      </c>
      <c r="F152" s="9">
        <v>0.18</v>
      </c>
      <c r="G152" s="9" t="s">
        <v>5</v>
      </c>
      <c r="H152" s="17">
        <v>322.81200000000001</v>
      </c>
      <c r="I152" s="9">
        <f t="shared" si="6"/>
        <v>476.14769999999999</v>
      </c>
      <c r="J152" s="3">
        <f t="shared" si="7"/>
        <v>509.47803900000002</v>
      </c>
      <c r="K152" s="3">
        <f t="shared" si="8"/>
        <v>509.47803900000002</v>
      </c>
      <c r="L152" s="19">
        <v>3501170887844</v>
      </c>
      <c r="M152" s="19">
        <v>5</v>
      </c>
      <c r="N152" s="9" t="s">
        <v>440</v>
      </c>
    </row>
    <row r="153" spans="1:14" s="15" customFormat="1">
      <c r="A153" s="9" t="s">
        <v>441</v>
      </c>
      <c r="B153" s="9" t="s">
        <v>1</v>
      </c>
      <c r="C153" s="9" t="s">
        <v>2</v>
      </c>
      <c r="D153" s="9" t="s">
        <v>393</v>
      </c>
      <c r="E153" s="9" t="s">
        <v>442</v>
      </c>
      <c r="F153" s="9">
        <v>0.18</v>
      </c>
      <c r="G153" s="9" t="s">
        <v>5</v>
      </c>
      <c r="H153" s="17">
        <v>396.9</v>
      </c>
      <c r="I153" s="9">
        <f t="shared" si="6"/>
        <v>585.4274999999999</v>
      </c>
      <c r="J153" s="3">
        <f t="shared" si="7"/>
        <v>626.40742499999988</v>
      </c>
      <c r="K153" s="3">
        <f t="shared" si="8"/>
        <v>626.40742499999988</v>
      </c>
      <c r="L153" s="19">
        <v>3501170887875</v>
      </c>
      <c r="M153" s="19">
        <v>5</v>
      </c>
      <c r="N153" s="9" t="s">
        <v>443</v>
      </c>
    </row>
    <row r="154" spans="1:14" s="15" customFormat="1">
      <c r="A154" s="9" t="s">
        <v>444</v>
      </c>
      <c r="B154" s="9" t="s">
        <v>1</v>
      </c>
      <c r="C154" s="9" t="s">
        <v>2</v>
      </c>
      <c r="D154" s="9" t="s">
        <v>393</v>
      </c>
      <c r="E154" s="9" t="s">
        <v>445</v>
      </c>
      <c r="F154" s="9">
        <v>0.18</v>
      </c>
      <c r="G154" s="9" t="s">
        <v>5</v>
      </c>
      <c r="H154" s="17">
        <v>322.81200000000001</v>
      </c>
      <c r="I154" s="9">
        <f t="shared" si="6"/>
        <v>476.14769999999999</v>
      </c>
      <c r="J154" s="3">
        <f t="shared" si="7"/>
        <v>509.47803900000002</v>
      </c>
      <c r="K154" s="3">
        <f t="shared" si="8"/>
        <v>509.47803900000002</v>
      </c>
      <c r="L154" s="19">
        <v>3501170887882</v>
      </c>
      <c r="M154" s="19">
        <v>5</v>
      </c>
      <c r="N154" s="9" t="s">
        <v>446</v>
      </c>
    </row>
    <row r="155" spans="1:14" s="15" customFormat="1">
      <c r="A155" s="9" t="s">
        <v>447</v>
      </c>
      <c r="B155" s="9" t="s">
        <v>1</v>
      </c>
      <c r="C155" s="9" t="s">
        <v>2</v>
      </c>
      <c r="D155" s="9" t="s">
        <v>393</v>
      </c>
      <c r="E155" s="9" t="s">
        <v>448</v>
      </c>
      <c r="F155" s="9">
        <v>0.18</v>
      </c>
      <c r="G155" s="9" t="s">
        <v>5</v>
      </c>
      <c r="H155" s="17">
        <v>142.88400000000001</v>
      </c>
      <c r="I155" s="9">
        <f t="shared" si="6"/>
        <v>210.75390000000002</v>
      </c>
      <c r="J155" s="3">
        <f t="shared" si="7"/>
        <v>225.50667300000003</v>
      </c>
      <c r="K155" s="3">
        <f t="shared" si="8"/>
        <v>225.50667300000003</v>
      </c>
      <c r="L155" s="19">
        <v>3501170809136</v>
      </c>
      <c r="M155" s="19">
        <v>5</v>
      </c>
      <c r="N155" s="9" t="s">
        <v>449</v>
      </c>
    </row>
    <row r="156" spans="1:14" s="15" customFormat="1">
      <c r="A156" s="9" t="s">
        <v>450</v>
      </c>
      <c r="B156" s="9" t="s">
        <v>1</v>
      </c>
      <c r="C156" s="9" t="s">
        <v>2</v>
      </c>
      <c r="D156" s="9" t="s">
        <v>393</v>
      </c>
      <c r="E156" s="9" t="s">
        <v>451</v>
      </c>
      <c r="F156" s="9">
        <v>0.18</v>
      </c>
      <c r="G156" s="9" t="s">
        <v>5</v>
      </c>
      <c r="H156" s="17">
        <v>107.604</v>
      </c>
      <c r="I156" s="9">
        <f t="shared" si="6"/>
        <v>158.71589999999998</v>
      </c>
      <c r="J156" s="3">
        <f t="shared" si="7"/>
        <v>169.82601299999999</v>
      </c>
      <c r="K156" s="3">
        <f t="shared" si="8"/>
        <v>169.82601299999999</v>
      </c>
      <c r="L156" s="19">
        <v>3501170809143</v>
      </c>
      <c r="M156" s="19">
        <v>5</v>
      </c>
      <c r="N156" s="9" t="s">
        <v>452</v>
      </c>
    </row>
    <row r="157" spans="1:14" s="15" customFormat="1">
      <c r="A157" s="9" t="s">
        <v>453</v>
      </c>
      <c r="B157" s="9" t="s">
        <v>1</v>
      </c>
      <c r="C157" s="9" t="s">
        <v>2</v>
      </c>
      <c r="D157" s="9" t="s">
        <v>393</v>
      </c>
      <c r="E157" s="9" t="s">
        <v>454</v>
      </c>
      <c r="F157" s="9">
        <v>0.18</v>
      </c>
      <c r="G157" s="9" t="s">
        <v>5</v>
      </c>
      <c r="H157" s="17">
        <v>142.88400000000001</v>
      </c>
      <c r="I157" s="5">
        <f t="shared" si="6"/>
        <v>210.75390000000002</v>
      </c>
      <c r="J157" s="3">
        <f t="shared" si="7"/>
        <v>225.50667300000003</v>
      </c>
      <c r="K157" s="3">
        <f t="shared" si="8"/>
        <v>225.50667300000003</v>
      </c>
      <c r="L157" s="19">
        <v>3501170809235</v>
      </c>
      <c r="M157" s="19">
        <v>5</v>
      </c>
      <c r="N157" s="9" t="s">
        <v>455</v>
      </c>
    </row>
    <row r="158" spans="1:14" s="15" customFormat="1">
      <c r="A158" s="9" t="s">
        <v>456</v>
      </c>
      <c r="B158" s="9" t="s">
        <v>1</v>
      </c>
      <c r="C158" s="9" t="s">
        <v>2</v>
      </c>
      <c r="D158" s="9" t="s">
        <v>393</v>
      </c>
      <c r="E158" s="9" t="s">
        <v>457</v>
      </c>
      <c r="F158" s="9">
        <v>0.18</v>
      </c>
      <c r="G158" s="9" t="s">
        <v>5</v>
      </c>
      <c r="H158" s="17">
        <v>107.604</v>
      </c>
      <c r="I158" s="5">
        <f t="shared" si="6"/>
        <v>158.71589999999998</v>
      </c>
      <c r="J158" s="3">
        <f t="shared" si="7"/>
        <v>169.82601299999999</v>
      </c>
      <c r="K158" s="3">
        <f t="shared" si="8"/>
        <v>169.82601299999999</v>
      </c>
      <c r="L158" s="19">
        <v>3501170809242</v>
      </c>
      <c r="M158" s="19">
        <v>5</v>
      </c>
      <c r="N158" s="9" t="s">
        <v>458</v>
      </c>
    </row>
    <row r="159" spans="1:14" s="15" customFormat="1">
      <c r="A159" s="9" t="s">
        <v>459</v>
      </c>
      <c r="B159" s="9" t="s">
        <v>1</v>
      </c>
      <c r="C159" s="9" t="s">
        <v>2</v>
      </c>
      <c r="D159" s="9" t="s">
        <v>393</v>
      </c>
      <c r="E159" s="9" t="s">
        <v>460</v>
      </c>
      <c r="F159" s="9">
        <v>0.18</v>
      </c>
      <c r="G159" s="9" t="s">
        <v>5</v>
      </c>
      <c r="H159" s="17">
        <v>189.63</v>
      </c>
      <c r="I159" s="9">
        <f t="shared" si="6"/>
        <v>279.70424999999994</v>
      </c>
      <c r="J159" s="3">
        <f t="shared" si="7"/>
        <v>299.28354749999994</v>
      </c>
      <c r="K159" s="3">
        <f t="shared" si="8"/>
        <v>299.28354749999994</v>
      </c>
      <c r="L159" s="19">
        <v>3501170817971</v>
      </c>
      <c r="M159" s="19">
        <v>5</v>
      </c>
      <c r="N159" s="9" t="s">
        <v>461</v>
      </c>
    </row>
    <row r="160" spans="1:14" s="15" customFormat="1">
      <c r="A160" s="9" t="s">
        <v>462</v>
      </c>
      <c r="B160" s="9" t="s">
        <v>1</v>
      </c>
      <c r="C160" s="9" t="s">
        <v>2</v>
      </c>
      <c r="D160" s="9" t="s">
        <v>393</v>
      </c>
      <c r="E160" s="9" t="s">
        <v>463</v>
      </c>
      <c r="F160" s="9">
        <v>0.18</v>
      </c>
      <c r="G160" s="9" t="s">
        <v>5</v>
      </c>
      <c r="H160" s="17">
        <v>156.99600000000001</v>
      </c>
      <c r="I160" s="9">
        <f t="shared" si="6"/>
        <v>231.56909999999999</v>
      </c>
      <c r="J160" s="3">
        <f t="shared" si="7"/>
        <v>247.77893700000001</v>
      </c>
      <c r="K160" s="3">
        <f t="shared" si="8"/>
        <v>247.77893700000001</v>
      </c>
      <c r="L160" s="19">
        <v>3501170818008</v>
      </c>
      <c r="M160" s="19">
        <v>5</v>
      </c>
      <c r="N160" s="9" t="s">
        <v>464</v>
      </c>
    </row>
    <row r="161" spans="1:14" s="15" customFormat="1">
      <c r="A161" s="9" t="s">
        <v>465</v>
      </c>
      <c r="B161" s="9" t="s">
        <v>1</v>
      </c>
      <c r="C161" s="9" t="s">
        <v>2</v>
      </c>
      <c r="D161" s="9" t="s">
        <v>393</v>
      </c>
      <c r="E161" s="9" t="s">
        <v>466</v>
      </c>
      <c r="F161" s="9">
        <v>0.18</v>
      </c>
      <c r="G161" s="9" t="s">
        <v>5</v>
      </c>
      <c r="H161" s="17">
        <v>189.63</v>
      </c>
      <c r="I161" s="5">
        <f t="shared" si="6"/>
        <v>279.70424999999994</v>
      </c>
      <c r="J161" s="3">
        <f t="shared" si="7"/>
        <v>299.28354749999994</v>
      </c>
      <c r="K161" s="3">
        <f t="shared" si="8"/>
        <v>299.28354749999994</v>
      </c>
      <c r="L161" s="19">
        <v>3501170818114</v>
      </c>
      <c r="M161" s="19">
        <v>5</v>
      </c>
      <c r="N161" s="9" t="s">
        <v>467</v>
      </c>
    </row>
    <row r="162" spans="1:14" s="15" customFormat="1">
      <c r="A162" s="9" t="s">
        <v>468</v>
      </c>
      <c r="B162" s="9" t="s">
        <v>1</v>
      </c>
      <c r="C162" s="9" t="s">
        <v>2</v>
      </c>
      <c r="D162" s="9" t="s">
        <v>393</v>
      </c>
      <c r="E162" s="9" t="s">
        <v>469</v>
      </c>
      <c r="F162" s="9">
        <v>0.18</v>
      </c>
      <c r="G162" s="9" t="s">
        <v>5</v>
      </c>
      <c r="H162" s="17">
        <v>156.99600000000001</v>
      </c>
      <c r="I162" s="5">
        <f t="shared" si="6"/>
        <v>231.56909999999999</v>
      </c>
      <c r="J162" s="3">
        <f t="shared" si="7"/>
        <v>247.77893700000001</v>
      </c>
      <c r="K162" s="3">
        <f t="shared" si="8"/>
        <v>247.77893700000001</v>
      </c>
      <c r="L162" s="19">
        <v>3501170818145</v>
      </c>
      <c r="M162" s="19">
        <v>5</v>
      </c>
      <c r="N162" s="9" t="s">
        <v>470</v>
      </c>
    </row>
    <row r="163" spans="1:14" s="15" customFormat="1">
      <c r="A163" s="9" t="s">
        <v>471</v>
      </c>
      <c r="B163" s="9" t="s">
        <v>1</v>
      </c>
      <c r="C163" s="9" t="s">
        <v>2</v>
      </c>
      <c r="D163" s="9" t="s">
        <v>393</v>
      </c>
      <c r="E163" s="9" t="s">
        <v>472</v>
      </c>
      <c r="F163" s="9">
        <v>0.18</v>
      </c>
      <c r="G163" s="9" t="s">
        <v>5</v>
      </c>
      <c r="H163" s="17">
        <v>189.63</v>
      </c>
      <c r="I163" s="5">
        <f t="shared" si="6"/>
        <v>279.70424999999994</v>
      </c>
      <c r="J163" s="3">
        <f t="shared" si="7"/>
        <v>299.28354749999994</v>
      </c>
      <c r="K163" s="3">
        <f t="shared" si="8"/>
        <v>299.28354749999994</v>
      </c>
      <c r="L163" s="19">
        <v>3501170808726</v>
      </c>
      <c r="M163" s="19">
        <v>5</v>
      </c>
      <c r="N163" s="9" t="s">
        <v>473</v>
      </c>
    </row>
    <row r="164" spans="1:14" s="15" customFormat="1">
      <c r="A164" s="9" t="s">
        <v>474</v>
      </c>
      <c r="B164" s="9" t="s">
        <v>1</v>
      </c>
      <c r="C164" s="9" t="s">
        <v>2</v>
      </c>
      <c r="D164" s="9" t="s">
        <v>393</v>
      </c>
      <c r="E164" s="9" t="s">
        <v>475</v>
      </c>
      <c r="F164" s="9">
        <v>0.18</v>
      </c>
      <c r="G164" s="9" t="s">
        <v>5</v>
      </c>
      <c r="H164" s="17">
        <v>156.99600000000001</v>
      </c>
      <c r="I164" s="5">
        <f t="shared" si="6"/>
        <v>231.56909999999999</v>
      </c>
      <c r="J164" s="3">
        <f t="shared" si="7"/>
        <v>247.77893700000001</v>
      </c>
      <c r="K164" s="3">
        <f t="shared" si="8"/>
        <v>247.77893700000001</v>
      </c>
      <c r="L164" s="19">
        <v>3501170808733</v>
      </c>
      <c r="M164" s="19">
        <v>5</v>
      </c>
      <c r="N164" s="9" t="s">
        <v>476</v>
      </c>
    </row>
    <row r="165" spans="1:14" s="15" customFormat="1">
      <c r="A165" s="9" t="s">
        <v>477</v>
      </c>
      <c r="B165" s="9" t="s">
        <v>1</v>
      </c>
      <c r="C165" s="9" t="s">
        <v>2</v>
      </c>
      <c r="D165" s="9" t="s">
        <v>393</v>
      </c>
      <c r="E165" s="9" t="s">
        <v>478</v>
      </c>
      <c r="F165" s="9">
        <v>0.18</v>
      </c>
      <c r="G165" s="9" t="s">
        <v>5</v>
      </c>
      <c r="H165" s="17">
        <v>189.63</v>
      </c>
      <c r="I165" s="9">
        <f t="shared" si="6"/>
        <v>279.70424999999994</v>
      </c>
      <c r="J165" s="3">
        <f t="shared" si="7"/>
        <v>299.28354749999994</v>
      </c>
      <c r="K165" s="3">
        <f t="shared" si="8"/>
        <v>299.28354749999994</v>
      </c>
      <c r="L165" s="19">
        <v>3501170808825</v>
      </c>
      <c r="M165" s="19">
        <v>5</v>
      </c>
      <c r="N165" s="9" t="s">
        <v>479</v>
      </c>
    </row>
    <row r="166" spans="1:14" s="15" customFormat="1">
      <c r="A166" s="9" t="s">
        <v>480</v>
      </c>
      <c r="B166" s="9" t="s">
        <v>1</v>
      </c>
      <c r="C166" s="9" t="s">
        <v>2</v>
      </c>
      <c r="D166" s="9" t="s">
        <v>393</v>
      </c>
      <c r="E166" s="9" t="s">
        <v>481</v>
      </c>
      <c r="F166" s="9">
        <v>0.18</v>
      </c>
      <c r="G166" s="9" t="s">
        <v>5</v>
      </c>
      <c r="H166" s="17">
        <v>156.99600000000001</v>
      </c>
      <c r="I166" s="9">
        <f t="shared" si="6"/>
        <v>231.56909999999999</v>
      </c>
      <c r="J166" s="3">
        <f t="shared" si="7"/>
        <v>247.77893700000001</v>
      </c>
      <c r="K166" s="3">
        <f t="shared" si="8"/>
        <v>247.77893700000001</v>
      </c>
      <c r="L166" s="19">
        <v>3501170808832</v>
      </c>
      <c r="M166" s="19">
        <v>5</v>
      </c>
      <c r="N166" s="9" t="s">
        <v>482</v>
      </c>
    </row>
    <row r="167" spans="1:14" s="15" customFormat="1">
      <c r="A167" s="9" t="s">
        <v>483</v>
      </c>
      <c r="B167" s="9" t="s">
        <v>1</v>
      </c>
      <c r="C167" s="9" t="s">
        <v>2</v>
      </c>
      <c r="D167" s="9" t="s">
        <v>393</v>
      </c>
      <c r="E167" s="9" t="s">
        <v>484</v>
      </c>
      <c r="F167" s="9">
        <v>0.18</v>
      </c>
      <c r="G167" s="9" t="s">
        <v>5</v>
      </c>
      <c r="H167" s="17">
        <v>227.55600000000001</v>
      </c>
      <c r="I167" s="9">
        <f t="shared" si="6"/>
        <v>335.64509999999996</v>
      </c>
      <c r="J167" s="3">
        <f t="shared" si="7"/>
        <v>359.14025699999996</v>
      </c>
      <c r="K167" s="3">
        <f t="shared" si="8"/>
        <v>359.14025699999996</v>
      </c>
      <c r="L167" s="19">
        <v>3501170947388</v>
      </c>
      <c r="M167" s="19">
        <v>5</v>
      </c>
      <c r="N167" s="35" t="s">
        <v>485</v>
      </c>
    </row>
    <row r="168" spans="1:14" s="15" customFormat="1">
      <c r="A168" s="9" t="s">
        <v>486</v>
      </c>
      <c r="B168" s="9" t="s">
        <v>1</v>
      </c>
      <c r="C168" s="9" t="s">
        <v>2</v>
      </c>
      <c r="D168" s="9" t="s">
        <v>393</v>
      </c>
      <c r="E168" s="9" t="s">
        <v>487</v>
      </c>
      <c r="F168" s="9">
        <v>0.18</v>
      </c>
      <c r="G168" s="9" t="s">
        <v>5</v>
      </c>
      <c r="H168" s="17">
        <v>189.63</v>
      </c>
      <c r="I168" s="9">
        <f t="shared" si="6"/>
        <v>279.70424999999994</v>
      </c>
      <c r="J168" s="3">
        <f t="shared" si="7"/>
        <v>299.28354749999994</v>
      </c>
      <c r="K168" s="3">
        <f t="shared" si="8"/>
        <v>299.28354749999994</v>
      </c>
      <c r="L168" s="19">
        <v>3501170947395</v>
      </c>
      <c r="M168" s="19">
        <v>5</v>
      </c>
      <c r="N168" s="35" t="s">
        <v>488</v>
      </c>
    </row>
    <row r="169" spans="1:14" s="15" customFormat="1">
      <c r="A169" s="9" t="s">
        <v>489</v>
      </c>
      <c r="B169" s="9" t="s">
        <v>1</v>
      </c>
      <c r="C169" s="9" t="s">
        <v>2</v>
      </c>
      <c r="D169" s="9" t="s">
        <v>393</v>
      </c>
      <c r="E169" s="9" t="s">
        <v>490</v>
      </c>
      <c r="F169" s="9">
        <v>0.18</v>
      </c>
      <c r="G169" s="9" t="s">
        <v>5</v>
      </c>
      <c r="H169" s="17">
        <v>227.55600000000001</v>
      </c>
      <c r="I169" s="9">
        <f t="shared" si="6"/>
        <v>335.64509999999996</v>
      </c>
      <c r="J169" s="3">
        <f t="shared" si="7"/>
        <v>359.14025699999996</v>
      </c>
      <c r="K169" s="3">
        <f t="shared" si="8"/>
        <v>359.14025699999996</v>
      </c>
      <c r="L169" s="19">
        <v>3501170947333</v>
      </c>
      <c r="M169" s="19">
        <v>5</v>
      </c>
      <c r="N169" s="35" t="s">
        <v>491</v>
      </c>
    </row>
    <row r="170" spans="1:14" s="15" customFormat="1">
      <c r="A170" s="9" t="s">
        <v>492</v>
      </c>
      <c r="B170" s="9" t="s">
        <v>1</v>
      </c>
      <c r="C170" s="9" t="s">
        <v>2</v>
      </c>
      <c r="D170" s="9" t="s">
        <v>393</v>
      </c>
      <c r="E170" s="9" t="s">
        <v>493</v>
      </c>
      <c r="F170" s="9">
        <v>0.18</v>
      </c>
      <c r="G170" s="9" t="s">
        <v>5</v>
      </c>
      <c r="H170" s="17">
        <v>189.63</v>
      </c>
      <c r="I170" s="9">
        <f t="shared" si="6"/>
        <v>279.70424999999994</v>
      </c>
      <c r="J170" s="3">
        <f t="shared" si="7"/>
        <v>299.28354749999994</v>
      </c>
      <c r="K170" s="3">
        <f t="shared" si="8"/>
        <v>299.28354749999994</v>
      </c>
      <c r="L170" s="19">
        <v>3501170947340</v>
      </c>
      <c r="M170" s="19">
        <v>5</v>
      </c>
      <c r="N170" s="35" t="s">
        <v>494</v>
      </c>
    </row>
    <row r="171" spans="1:14" s="15" customFormat="1">
      <c r="A171" s="9" t="s">
        <v>495</v>
      </c>
      <c r="B171" s="9" t="s">
        <v>1</v>
      </c>
      <c r="C171" s="9" t="s">
        <v>2</v>
      </c>
      <c r="D171" s="9" t="s">
        <v>393</v>
      </c>
      <c r="E171" s="9" t="s">
        <v>496</v>
      </c>
      <c r="F171" s="9">
        <v>0.18</v>
      </c>
      <c r="G171" s="9" t="s">
        <v>5</v>
      </c>
      <c r="H171" s="17">
        <v>227.55600000000001</v>
      </c>
      <c r="I171" s="9">
        <f t="shared" si="6"/>
        <v>335.64509999999996</v>
      </c>
      <c r="J171" s="3">
        <f t="shared" si="7"/>
        <v>359.14025699999996</v>
      </c>
      <c r="K171" s="3">
        <f t="shared" si="8"/>
        <v>359.14025699999996</v>
      </c>
      <c r="L171" s="19">
        <v>3501170947289</v>
      </c>
      <c r="M171" s="19">
        <v>5</v>
      </c>
      <c r="N171" s="35" t="s">
        <v>497</v>
      </c>
    </row>
    <row r="172" spans="1:14" s="15" customFormat="1">
      <c r="A172" s="9" t="s">
        <v>498</v>
      </c>
      <c r="B172" s="9" t="s">
        <v>1</v>
      </c>
      <c r="C172" s="9" t="s">
        <v>2</v>
      </c>
      <c r="D172" s="9" t="s">
        <v>393</v>
      </c>
      <c r="E172" s="9" t="s">
        <v>499</v>
      </c>
      <c r="F172" s="9">
        <v>0.18</v>
      </c>
      <c r="G172" s="9" t="s">
        <v>5</v>
      </c>
      <c r="H172" s="17">
        <v>189.63</v>
      </c>
      <c r="I172" s="9">
        <f t="shared" si="6"/>
        <v>279.70424999999994</v>
      </c>
      <c r="J172" s="3">
        <f t="shared" si="7"/>
        <v>299.28354749999994</v>
      </c>
      <c r="K172" s="3">
        <f t="shared" si="8"/>
        <v>299.28354749999994</v>
      </c>
      <c r="L172" s="19">
        <v>3501170947296</v>
      </c>
      <c r="M172" s="19">
        <v>5</v>
      </c>
      <c r="N172" s="35" t="s">
        <v>500</v>
      </c>
    </row>
    <row r="173" spans="1:14" s="15" customFormat="1">
      <c r="A173" s="9" t="s">
        <v>501</v>
      </c>
      <c r="B173" s="9" t="s">
        <v>1</v>
      </c>
      <c r="C173" s="9" t="s">
        <v>2</v>
      </c>
      <c r="D173" s="9" t="s">
        <v>393</v>
      </c>
      <c r="E173" s="9" t="s">
        <v>502</v>
      </c>
      <c r="F173" s="9">
        <v>0.18</v>
      </c>
      <c r="G173" s="9" t="s">
        <v>5</v>
      </c>
      <c r="H173" s="17">
        <v>227.55600000000001</v>
      </c>
      <c r="I173" s="9">
        <f t="shared" si="6"/>
        <v>335.64509999999996</v>
      </c>
      <c r="J173" s="3">
        <f t="shared" si="7"/>
        <v>359.14025699999996</v>
      </c>
      <c r="K173" s="3">
        <f t="shared" si="8"/>
        <v>359.14025699999996</v>
      </c>
      <c r="L173" s="19">
        <v>3501170912416</v>
      </c>
      <c r="M173" s="19">
        <v>5</v>
      </c>
      <c r="N173" s="9" t="s">
        <v>503</v>
      </c>
    </row>
    <row r="174" spans="1:14" s="15" customFormat="1">
      <c r="A174" s="9" t="s">
        <v>504</v>
      </c>
      <c r="B174" s="9" t="s">
        <v>1</v>
      </c>
      <c r="C174" s="9" t="s">
        <v>2</v>
      </c>
      <c r="D174" s="9" t="s">
        <v>393</v>
      </c>
      <c r="E174" s="9" t="s">
        <v>505</v>
      </c>
      <c r="F174" s="9">
        <v>0.18</v>
      </c>
      <c r="G174" s="9" t="s">
        <v>5</v>
      </c>
      <c r="H174" s="17">
        <v>189.63</v>
      </c>
      <c r="I174" s="9">
        <f t="shared" si="6"/>
        <v>279.70424999999994</v>
      </c>
      <c r="J174" s="3">
        <f t="shared" si="7"/>
        <v>299.28354749999994</v>
      </c>
      <c r="K174" s="3">
        <f t="shared" si="8"/>
        <v>299.28354749999994</v>
      </c>
      <c r="L174" s="19">
        <v>3501170912423</v>
      </c>
      <c r="M174" s="19">
        <v>5</v>
      </c>
      <c r="N174" s="9" t="s">
        <v>506</v>
      </c>
    </row>
    <row r="175" spans="1:14" s="15" customFormat="1">
      <c r="A175" s="9" t="s">
        <v>507</v>
      </c>
      <c r="B175" s="9" t="s">
        <v>1</v>
      </c>
      <c r="C175" s="9" t="s">
        <v>2</v>
      </c>
      <c r="D175" s="9" t="s">
        <v>393</v>
      </c>
      <c r="E175" s="9" t="s">
        <v>508</v>
      </c>
      <c r="F175" s="9">
        <v>0.18</v>
      </c>
      <c r="G175" s="9" t="s">
        <v>5</v>
      </c>
      <c r="H175" s="17">
        <v>227.55600000000001</v>
      </c>
      <c r="I175" s="9">
        <f t="shared" si="6"/>
        <v>335.64509999999996</v>
      </c>
      <c r="J175" s="3">
        <f t="shared" si="7"/>
        <v>359.14025699999996</v>
      </c>
      <c r="K175" s="3">
        <f t="shared" si="8"/>
        <v>359.14025699999996</v>
      </c>
      <c r="L175" s="19">
        <v>3501170912461</v>
      </c>
      <c r="M175" s="19">
        <v>5</v>
      </c>
      <c r="N175" s="9" t="s">
        <v>509</v>
      </c>
    </row>
    <row r="176" spans="1:14" s="15" customFormat="1">
      <c r="A176" s="9" t="s">
        <v>510</v>
      </c>
      <c r="B176" s="9" t="s">
        <v>1</v>
      </c>
      <c r="C176" s="9" t="s">
        <v>2</v>
      </c>
      <c r="D176" s="9" t="s">
        <v>393</v>
      </c>
      <c r="E176" s="9" t="s">
        <v>511</v>
      </c>
      <c r="F176" s="9">
        <v>0.18</v>
      </c>
      <c r="G176" s="9" t="s">
        <v>5</v>
      </c>
      <c r="H176" s="17">
        <v>189.63</v>
      </c>
      <c r="I176" s="9">
        <f t="shared" si="6"/>
        <v>279.70424999999994</v>
      </c>
      <c r="J176" s="3">
        <f t="shared" si="7"/>
        <v>299.28354749999994</v>
      </c>
      <c r="K176" s="3">
        <f t="shared" si="8"/>
        <v>299.28354749999994</v>
      </c>
      <c r="L176" s="19">
        <v>3501170912478</v>
      </c>
      <c r="M176" s="19">
        <v>5</v>
      </c>
      <c r="N176" s="9" t="s">
        <v>512</v>
      </c>
    </row>
    <row r="177" spans="1:14" s="15" customFormat="1">
      <c r="A177" s="9" t="s">
        <v>513</v>
      </c>
      <c r="B177" s="9" t="s">
        <v>1</v>
      </c>
      <c r="C177" s="9" t="s">
        <v>2</v>
      </c>
      <c r="D177" s="9" t="s">
        <v>393</v>
      </c>
      <c r="E177" s="9" t="s">
        <v>514</v>
      </c>
      <c r="F177" s="9">
        <v>0.18</v>
      </c>
      <c r="G177" s="9" t="s">
        <v>5</v>
      </c>
      <c r="H177" s="17">
        <v>467.46</v>
      </c>
      <c r="I177" s="9">
        <f t="shared" si="6"/>
        <v>689.50349999999992</v>
      </c>
      <c r="J177" s="3">
        <f t="shared" si="7"/>
        <v>737.76874499999997</v>
      </c>
      <c r="K177" s="3">
        <f t="shared" si="8"/>
        <v>737.76874499999997</v>
      </c>
      <c r="L177" s="19">
        <v>3501170912515</v>
      </c>
      <c r="M177" s="19">
        <v>5</v>
      </c>
      <c r="N177" s="9" t="s">
        <v>515</v>
      </c>
    </row>
    <row r="178" spans="1:14" s="15" customFormat="1">
      <c r="A178" s="9" t="s">
        <v>516</v>
      </c>
      <c r="B178" s="9" t="s">
        <v>1</v>
      </c>
      <c r="C178" s="9" t="s">
        <v>2</v>
      </c>
      <c r="D178" s="9" t="s">
        <v>393</v>
      </c>
      <c r="E178" s="9" t="s">
        <v>517</v>
      </c>
      <c r="F178" s="9">
        <v>0.18</v>
      </c>
      <c r="G178" s="9" t="s">
        <v>5</v>
      </c>
      <c r="H178" s="17">
        <v>387.19800000000004</v>
      </c>
      <c r="I178" s="9">
        <f t="shared" si="6"/>
        <v>571.11704999999995</v>
      </c>
      <c r="J178" s="3">
        <f t="shared" si="7"/>
        <v>611.09524350000004</v>
      </c>
      <c r="K178" s="3">
        <f t="shared" si="8"/>
        <v>611.09524350000004</v>
      </c>
      <c r="L178" s="19">
        <v>3501170912522</v>
      </c>
      <c r="M178" s="19">
        <v>5</v>
      </c>
      <c r="N178" s="9" t="s">
        <v>518</v>
      </c>
    </row>
    <row r="179" spans="1:14" s="15" customFormat="1">
      <c r="A179" s="9" t="s">
        <v>519</v>
      </c>
      <c r="B179" s="9" t="s">
        <v>1</v>
      </c>
      <c r="C179" s="9" t="s">
        <v>2</v>
      </c>
      <c r="D179" s="9" t="s">
        <v>393</v>
      </c>
      <c r="E179" s="9" t="s">
        <v>520</v>
      </c>
      <c r="F179" s="9">
        <v>0.18</v>
      </c>
      <c r="G179" s="9" t="s">
        <v>5</v>
      </c>
      <c r="H179" s="17">
        <v>384.55200000000002</v>
      </c>
      <c r="I179" s="9">
        <f t="shared" si="6"/>
        <v>567.21420000000001</v>
      </c>
      <c r="J179" s="3">
        <f t="shared" si="7"/>
        <v>606.91919400000006</v>
      </c>
      <c r="K179" s="3">
        <f t="shared" si="8"/>
        <v>606.91919400000006</v>
      </c>
      <c r="L179" s="19">
        <v>3501170808177</v>
      </c>
      <c r="M179" s="19">
        <v>5</v>
      </c>
      <c r="N179" s="9" t="s">
        <v>521</v>
      </c>
    </row>
    <row r="180" spans="1:14" s="15" customFormat="1">
      <c r="A180" s="9" t="s">
        <v>522</v>
      </c>
      <c r="B180" s="9" t="s">
        <v>1</v>
      </c>
      <c r="C180" s="9" t="s">
        <v>2</v>
      </c>
      <c r="D180" s="9" t="s">
        <v>393</v>
      </c>
      <c r="E180" s="9" t="s">
        <v>523</v>
      </c>
      <c r="F180" s="9">
        <v>0.18</v>
      </c>
      <c r="G180" s="9" t="s">
        <v>5</v>
      </c>
      <c r="H180" s="17">
        <v>264.07079999999996</v>
      </c>
      <c r="I180" s="9">
        <f t="shared" si="6"/>
        <v>389.5044299999999</v>
      </c>
      <c r="J180" s="3">
        <f t="shared" si="7"/>
        <v>416.76974009999992</v>
      </c>
      <c r="K180" s="3">
        <f t="shared" si="8"/>
        <v>416.76974009999992</v>
      </c>
      <c r="L180" s="19">
        <f>VLOOKUP(E180,[1]Sayfa5!E:I,5,0)</f>
        <v>4005401486251</v>
      </c>
      <c r="M180" s="19">
        <v>5</v>
      </c>
      <c r="N180" s="35" t="s">
        <v>524</v>
      </c>
    </row>
    <row r="181" spans="1:14" s="15" customFormat="1">
      <c r="A181" s="9" t="s">
        <v>525</v>
      </c>
      <c r="B181" s="9" t="s">
        <v>1</v>
      </c>
      <c r="C181" s="9" t="s">
        <v>2</v>
      </c>
      <c r="D181" s="9" t="s">
        <v>393</v>
      </c>
      <c r="E181" s="9" t="s">
        <v>526</v>
      </c>
      <c r="F181" s="9">
        <v>0.18</v>
      </c>
      <c r="G181" s="9" t="s">
        <v>5</v>
      </c>
      <c r="H181" s="17">
        <v>172.43100000000001</v>
      </c>
      <c r="I181" s="9">
        <f t="shared" si="6"/>
        <v>254.335725</v>
      </c>
      <c r="J181" s="3">
        <f t="shared" si="7"/>
        <v>272.13922575000004</v>
      </c>
      <c r="K181" s="3">
        <f t="shared" si="8"/>
        <v>272.13922575000004</v>
      </c>
      <c r="L181" s="19">
        <f>VLOOKUP(E181,[1]Sayfa5!E:I,5,0)</f>
        <v>4005401486909</v>
      </c>
      <c r="M181" s="19">
        <v>5</v>
      </c>
      <c r="N181" s="35" t="s">
        <v>527</v>
      </c>
    </row>
    <row r="182" spans="1:14" s="15" customFormat="1">
      <c r="A182" s="9" t="s">
        <v>528</v>
      </c>
      <c r="B182" s="9" t="s">
        <v>1</v>
      </c>
      <c r="C182" s="9" t="s">
        <v>2</v>
      </c>
      <c r="D182" s="9" t="s">
        <v>393</v>
      </c>
      <c r="E182" s="9" t="s">
        <v>529</v>
      </c>
      <c r="F182" s="9">
        <v>0.18</v>
      </c>
      <c r="G182" s="9" t="s">
        <v>5</v>
      </c>
      <c r="H182" s="17">
        <v>125.244</v>
      </c>
      <c r="I182" s="9">
        <f t="shared" si="6"/>
        <v>184.73489999999998</v>
      </c>
      <c r="J182" s="3">
        <f t="shared" si="7"/>
        <v>197.66634299999998</v>
      </c>
      <c r="K182" s="3">
        <f t="shared" si="8"/>
        <v>197.66634299999998</v>
      </c>
      <c r="L182" s="19">
        <f>VLOOKUP(E182,[1]Sayfa5!E:I,5,0)</f>
        <v>4005401385561</v>
      </c>
      <c r="M182" s="19">
        <v>5</v>
      </c>
      <c r="N182" s="35" t="s">
        <v>530</v>
      </c>
    </row>
    <row r="183" spans="1:14" s="15" customFormat="1">
      <c r="A183" s="9" t="s">
        <v>531</v>
      </c>
      <c r="B183" s="9" t="s">
        <v>1</v>
      </c>
      <c r="C183" s="9" t="s">
        <v>2</v>
      </c>
      <c r="D183" s="9" t="s">
        <v>393</v>
      </c>
      <c r="E183" s="9" t="s">
        <v>532</v>
      </c>
      <c r="F183" s="9">
        <v>0.18</v>
      </c>
      <c r="G183" s="9" t="s">
        <v>5</v>
      </c>
      <c r="H183" s="17">
        <v>125.3322</v>
      </c>
      <c r="I183" s="9">
        <f t="shared" si="6"/>
        <v>184.86499499999999</v>
      </c>
      <c r="J183" s="3">
        <f t="shared" si="7"/>
        <v>197.80554465</v>
      </c>
      <c r="K183" s="3">
        <f t="shared" si="8"/>
        <v>197.80554465</v>
      </c>
      <c r="L183" s="19">
        <f>VLOOKUP(E183,[1]Sayfa5!E:I,5,0)</f>
        <v>4005401485568</v>
      </c>
      <c r="M183" s="19">
        <v>5</v>
      </c>
      <c r="N183" s="35" t="s">
        <v>533</v>
      </c>
    </row>
    <row r="184" spans="1:14" s="15" customFormat="1">
      <c r="A184" s="9" t="s">
        <v>534</v>
      </c>
      <c r="B184" s="9" t="s">
        <v>1</v>
      </c>
      <c r="C184" s="9" t="s">
        <v>2</v>
      </c>
      <c r="D184" s="9" t="s">
        <v>393</v>
      </c>
      <c r="E184" s="9" t="s">
        <v>535</v>
      </c>
      <c r="F184" s="9">
        <v>0.18</v>
      </c>
      <c r="G184" s="9" t="s">
        <v>5</v>
      </c>
      <c r="H184" s="17">
        <v>195.7158</v>
      </c>
      <c r="I184" s="9">
        <f t="shared" si="6"/>
        <v>288.68080499999996</v>
      </c>
      <c r="J184" s="3">
        <f t="shared" si="7"/>
        <v>308.88846135</v>
      </c>
      <c r="K184" s="3">
        <f t="shared" si="8"/>
        <v>308.88846135</v>
      </c>
      <c r="L184" s="19">
        <f>VLOOKUP(E184,[1]Sayfa5!E:I,5,0)</f>
        <v>4005401485957</v>
      </c>
      <c r="M184" s="19">
        <v>5</v>
      </c>
      <c r="N184" s="35" t="s">
        <v>536</v>
      </c>
    </row>
    <row r="185" spans="1:14" s="15" customFormat="1">
      <c r="A185" s="9" t="s">
        <v>537</v>
      </c>
      <c r="B185" s="9" t="s">
        <v>1</v>
      </c>
      <c r="C185" s="9" t="s">
        <v>2</v>
      </c>
      <c r="D185" s="9" t="s">
        <v>393</v>
      </c>
      <c r="E185" s="9" t="s">
        <v>538</v>
      </c>
      <c r="F185" s="9">
        <v>0.18</v>
      </c>
      <c r="G185" s="9" t="s">
        <v>5</v>
      </c>
      <c r="H185" s="17">
        <v>85.289400000000001</v>
      </c>
      <c r="I185" s="9">
        <f t="shared" si="6"/>
        <v>125.80186499999999</v>
      </c>
      <c r="J185" s="3">
        <f t="shared" si="7"/>
        <v>134.60799555</v>
      </c>
      <c r="K185" s="3">
        <f t="shared" si="8"/>
        <v>134.60799555</v>
      </c>
      <c r="L185" s="19">
        <f>VLOOKUP(E185,[1]Sayfa5!E:I,5,0)</f>
        <v>4005401383826</v>
      </c>
      <c r="M185" s="19">
        <v>5</v>
      </c>
      <c r="N185" s="35" t="s">
        <v>539</v>
      </c>
    </row>
    <row r="186" spans="1:14" s="15" customFormat="1">
      <c r="A186" s="9" t="s">
        <v>540</v>
      </c>
      <c r="B186" s="9" t="s">
        <v>1</v>
      </c>
      <c r="C186" s="9" t="s">
        <v>2</v>
      </c>
      <c r="D186" s="9" t="s">
        <v>393</v>
      </c>
      <c r="E186" s="9" t="s">
        <v>541</v>
      </c>
      <c r="F186" s="9">
        <v>0.18</v>
      </c>
      <c r="G186" s="9" t="s">
        <v>5</v>
      </c>
      <c r="H186" s="17">
        <v>85.642200000000003</v>
      </c>
      <c r="I186" s="9">
        <f t="shared" si="6"/>
        <v>126.322245</v>
      </c>
      <c r="J186" s="3">
        <f t="shared" si="7"/>
        <v>135.16480215000001</v>
      </c>
      <c r="K186" s="3">
        <f t="shared" si="8"/>
        <v>135.16480215000001</v>
      </c>
      <c r="L186" s="19">
        <f>VLOOKUP(E186,[1]Sayfa5!E:I,5,0)</f>
        <v>4005401483823</v>
      </c>
      <c r="M186" s="19">
        <v>5</v>
      </c>
      <c r="N186" s="35" t="s">
        <v>542</v>
      </c>
    </row>
    <row r="187" spans="1:14" s="15" customFormat="1">
      <c r="A187" s="9" t="s">
        <v>543</v>
      </c>
      <c r="B187" s="9" t="s">
        <v>1</v>
      </c>
      <c r="C187" s="9" t="s">
        <v>2</v>
      </c>
      <c r="D187" s="9" t="s">
        <v>393</v>
      </c>
      <c r="E187" s="9" t="s">
        <v>544</v>
      </c>
      <c r="F187" s="9">
        <v>0.18</v>
      </c>
      <c r="G187" s="9" t="s">
        <v>5</v>
      </c>
      <c r="H187" s="17">
        <v>85.289400000000001</v>
      </c>
      <c r="I187" s="9">
        <f t="shared" si="6"/>
        <v>125.80186499999999</v>
      </c>
      <c r="J187" s="3">
        <f t="shared" si="7"/>
        <v>134.60799555</v>
      </c>
      <c r="K187" s="3">
        <f t="shared" si="8"/>
        <v>134.60799555</v>
      </c>
      <c r="L187" s="19">
        <f>VLOOKUP(E187,[1]Sayfa5!E:I,5,0)</f>
        <v>4005401383819</v>
      </c>
      <c r="M187" s="19">
        <v>5</v>
      </c>
      <c r="N187" s="35" t="s">
        <v>545</v>
      </c>
    </row>
    <row r="188" spans="1:14" s="15" customFormat="1">
      <c r="A188" s="9" t="s">
        <v>546</v>
      </c>
      <c r="B188" s="9" t="s">
        <v>1</v>
      </c>
      <c r="C188" s="9" t="s">
        <v>2</v>
      </c>
      <c r="D188" s="9" t="s">
        <v>393</v>
      </c>
      <c r="E188" s="9" t="s">
        <v>547</v>
      </c>
      <c r="F188" s="9">
        <v>0.18</v>
      </c>
      <c r="G188" s="9" t="s">
        <v>5</v>
      </c>
      <c r="H188" s="17">
        <v>85.642200000000003</v>
      </c>
      <c r="I188" s="9">
        <f t="shared" si="6"/>
        <v>126.322245</v>
      </c>
      <c r="J188" s="3">
        <f t="shared" si="7"/>
        <v>135.16480215000001</v>
      </c>
      <c r="K188" s="3">
        <f t="shared" si="8"/>
        <v>135.16480215000001</v>
      </c>
      <c r="L188" s="19">
        <f>VLOOKUP(E188,[1]Sayfa5!E:I,5,0)</f>
        <v>4005401483816</v>
      </c>
      <c r="M188" s="19">
        <v>5</v>
      </c>
      <c r="N188" s="35" t="s">
        <v>548</v>
      </c>
    </row>
    <row r="189" spans="1:14" s="15" customFormat="1">
      <c r="A189" s="9" t="s">
        <v>549</v>
      </c>
      <c r="B189" s="9" t="s">
        <v>1</v>
      </c>
      <c r="C189" s="9" t="s">
        <v>2</v>
      </c>
      <c r="D189" s="9" t="s">
        <v>393</v>
      </c>
      <c r="E189" s="9" t="s">
        <v>550</v>
      </c>
      <c r="F189" s="9">
        <v>0.18</v>
      </c>
      <c r="G189" s="9" t="s">
        <v>5</v>
      </c>
      <c r="H189" s="17">
        <v>172.96020000000001</v>
      </c>
      <c r="I189" s="9">
        <f t="shared" si="6"/>
        <v>255.11629500000001</v>
      </c>
      <c r="J189" s="3">
        <f t="shared" si="7"/>
        <v>272.97443565000003</v>
      </c>
      <c r="K189" s="3">
        <f t="shared" si="8"/>
        <v>272.97443565000003</v>
      </c>
      <c r="L189" s="19">
        <f>VLOOKUP(E189,[1]Sayfa5!E:I,5,0)</f>
        <v>4005401482154</v>
      </c>
      <c r="M189" s="19">
        <v>5</v>
      </c>
      <c r="N189" s="35" t="s">
        <v>551</v>
      </c>
    </row>
    <row r="190" spans="1:14" s="15" customFormat="1">
      <c r="A190" s="9" t="s">
        <v>552</v>
      </c>
      <c r="B190" s="9" t="s">
        <v>1</v>
      </c>
      <c r="C190" s="9" t="s">
        <v>2</v>
      </c>
      <c r="D190" s="9" t="s">
        <v>393</v>
      </c>
      <c r="E190" s="9" t="s">
        <v>553</v>
      </c>
      <c r="F190" s="9">
        <v>0.18</v>
      </c>
      <c r="G190" s="9" t="s">
        <v>5</v>
      </c>
      <c r="H190" s="17">
        <v>85.642200000000003</v>
      </c>
      <c r="I190" s="9">
        <f t="shared" si="6"/>
        <v>126.322245</v>
      </c>
      <c r="J190" s="3">
        <f t="shared" si="7"/>
        <v>135.16480215000001</v>
      </c>
      <c r="K190" s="3">
        <f t="shared" si="8"/>
        <v>135.16480215000001</v>
      </c>
      <c r="L190" s="19">
        <f>VLOOKUP(E190,[1]Sayfa5!E:I,5,0)</f>
        <v>4005401483830</v>
      </c>
      <c r="M190" s="19">
        <v>5</v>
      </c>
      <c r="N190" s="35" t="s">
        <v>554</v>
      </c>
    </row>
    <row r="191" spans="1:14" s="15" customFormat="1">
      <c r="A191" s="9" t="s">
        <v>555</v>
      </c>
      <c r="B191" s="9" t="s">
        <v>1</v>
      </c>
      <c r="C191" s="9" t="s">
        <v>2</v>
      </c>
      <c r="D191" s="9" t="s">
        <v>393</v>
      </c>
      <c r="E191" s="9" t="s">
        <v>556</v>
      </c>
      <c r="F191" s="9">
        <v>0.18</v>
      </c>
      <c r="G191" s="9" t="s">
        <v>5</v>
      </c>
      <c r="H191" s="17">
        <v>172.96020000000001</v>
      </c>
      <c r="I191" s="9">
        <f t="shared" si="6"/>
        <v>255.11629500000001</v>
      </c>
      <c r="J191" s="3">
        <f t="shared" si="7"/>
        <v>272.97443565000003</v>
      </c>
      <c r="K191" s="3">
        <f t="shared" si="8"/>
        <v>272.97443565000003</v>
      </c>
      <c r="L191" s="19">
        <f>VLOOKUP(E191,[1]Sayfa5!E:I,5,0)</f>
        <v>4005401482253</v>
      </c>
      <c r="M191" s="19">
        <v>5</v>
      </c>
      <c r="N191" s="35" t="s">
        <v>557</v>
      </c>
    </row>
    <row r="192" spans="1:14" s="15" customFormat="1">
      <c r="A192" s="9" t="s">
        <v>558</v>
      </c>
      <c r="B192" s="9" t="s">
        <v>1</v>
      </c>
      <c r="C192" s="9" t="s">
        <v>2</v>
      </c>
      <c r="D192" s="9" t="s">
        <v>393</v>
      </c>
      <c r="E192" s="9" t="s">
        <v>559</v>
      </c>
      <c r="F192" s="9">
        <v>0.18</v>
      </c>
      <c r="G192" s="9" t="s">
        <v>5</v>
      </c>
      <c r="H192" s="17">
        <v>166.96260000000001</v>
      </c>
      <c r="I192" s="9">
        <f t="shared" si="6"/>
        <v>246.269835</v>
      </c>
      <c r="J192" s="3">
        <f t="shared" si="7"/>
        <v>263.50872344999999</v>
      </c>
      <c r="K192" s="3">
        <f t="shared" si="8"/>
        <v>263.50872344999999</v>
      </c>
      <c r="L192" s="19">
        <f>VLOOKUP(E192,[1]Sayfa5!E:I,5,0)</f>
        <v>4005401483571</v>
      </c>
      <c r="M192" s="19">
        <v>5</v>
      </c>
      <c r="N192" s="35" t="s">
        <v>560</v>
      </c>
    </row>
    <row r="193" spans="1:14" s="15" customFormat="1">
      <c r="A193" s="9" t="s">
        <v>561</v>
      </c>
      <c r="B193" s="9" t="s">
        <v>1</v>
      </c>
      <c r="C193" s="9" t="s">
        <v>2</v>
      </c>
      <c r="D193" s="9" t="s">
        <v>393</v>
      </c>
      <c r="E193" s="9" t="s">
        <v>562</v>
      </c>
      <c r="F193" s="9">
        <v>0.18</v>
      </c>
      <c r="G193" s="9" t="s">
        <v>5</v>
      </c>
      <c r="H193" s="17">
        <v>114.92460000000001</v>
      </c>
      <c r="I193" s="9">
        <f t="shared" si="6"/>
        <v>169.51378499999998</v>
      </c>
      <c r="J193" s="3">
        <f t="shared" si="7"/>
        <v>181.37974994999999</v>
      </c>
      <c r="K193" s="3">
        <f t="shared" si="8"/>
        <v>181.37974994999999</v>
      </c>
      <c r="L193" s="19">
        <f>VLOOKUP(E193,[1]Sayfa5!E:I,5,0)</f>
        <v>4005401383505</v>
      </c>
      <c r="M193" s="19">
        <v>5</v>
      </c>
      <c r="N193" s="35" t="s">
        <v>563</v>
      </c>
    </row>
    <row r="194" spans="1:14" s="15" customFormat="1">
      <c r="A194" s="9" t="s">
        <v>564</v>
      </c>
      <c r="B194" s="9" t="s">
        <v>1</v>
      </c>
      <c r="C194" s="9" t="s">
        <v>2</v>
      </c>
      <c r="D194" s="9" t="s">
        <v>393</v>
      </c>
      <c r="E194" s="9" t="s">
        <v>565</v>
      </c>
      <c r="F194" s="9">
        <v>0.18</v>
      </c>
      <c r="G194" s="9" t="s">
        <v>5</v>
      </c>
      <c r="H194" s="17">
        <v>115.2774</v>
      </c>
      <c r="I194" s="9">
        <f t="shared" ref="I194:I257" si="9">H194*(1+F194)/0.8</f>
        <v>170.034165</v>
      </c>
      <c r="J194" s="3">
        <f t="shared" ref="J194:J257" si="10">I194*1.07</f>
        <v>181.93655655000001</v>
      </c>
      <c r="K194" s="3">
        <f t="shared" si="8"/>
        <v>181.93655655000001</v>
      </c>
      <c r="L194" s="19">
        <f>VLOOKUP(E194,[1]Sayfa5!E:I,5,0)</f>
        <v>4005401483502</v>
      </c>
      <c r="M194" s="19">
        <v>5</v>
      </c>
      <c r="N194" s="35" t="s">
        <v>566</v>
      </c>
    </row>
    <row r="195" spans="1:14" s="15" customFormat="1">
      <c r="A195" s="9" t="s">
        <v>567</v>
      </c>
      <c r="B195" s="9" t="s">
        <v>1</v>
      </c>
      <c r="C195" s="9" t="s">
        <v>2</v>
      </c>
      <c r="D195" s="9" t="s">
        <v>393</v>
      </c>
      <c r="E195" s="9" t="s">
        <v>568</v>
      </c>
      <c r="F195" s="9">
        <v>0.18</v>
      </c>
      <c r="G195" s="9" t="s">
        <v>5</v>
      </c>
      <c r="H195" s="17">
        <v>183.63239999999999</v>
      </c>
      <c r="I195" s="9">
        <f t="shared" si="9"/>
        <v>270.85778999999997</v>
      </c>
      <c r="J195" s="3">
        <f t="shared" si="10"/>
        <v>289.81783529999996</v>
      </c>
      <c r="K195" s="3">
        <f t="shared" ref="K195:K258" si="11">J195</f>
        <v>289.81783529999996</v>
      </c>
      <c r="L195" s="19">
        <f>VLOOKUP(E195,[1]Sayfa5!E:I,5,0)</f>
        <v>4005401482352</v>
      </c>
      <c r="M195" s="19">
        <v>5</v>
      </c>
      <c r="N195" s="35" t="s">
        <v>569</v>
      </c>
    </row>
    <row r="196" spans="1:14" s="15" customFormat="1">
      <c r="A196" s="9" t="s">
        <v>570</v>
      </c>
      <c r="B196" s="9" t="s">
        <v>1</v>
      </c>
      <c r="C196" s="9" t="s">
        <v>2</v>
      </c>
      <c r="D196" s="9" t="s">
        <v>393</v>
      </c>
      <c r="E196" s="9" t="s">
        <v>571</v>
      </c>
      <c r="F196" s="9">
        <v>0.18</v>
      </c>
      <c r="G196" s="9" t="s">
        <v>5</v>
      </c>
      <c r="H196" s="17">
        <v>114.92460000000001</v>
      </c>
      <c r="I196" s="9">
        <f t="shared" si="9"/>
        <v>169.51378499999998</v>
      </c>
      <c r="J196" s="3">
        <f t="shared" si="10"/>
        <v>181.37974994999999</v>
      </c>
      <c r="K196" s="3">
        <f t="shared" si="11"/>
        <v>181.37974994999999</v>
      </c>
      <c r="L196" s="19">
        <f>VLOOKUP(E196,[1]Sayfa5!E:I,5,0)</f>
        <v>4005401383512</v>
      </c>
      <c r="M196" s="19">
        <v>5</v>
      </c>
      <c r="N196" s="35" t="s">
        <v>572</v>
      </c>
    </row>
    <row r="197" spans="1:14" s="15" customFormat="1">
      <c r="A197" s="9" t="s">
        <v>573</v>
      </c>
      <c r="B197" s="9" t="s">
        <v>1</v>
      </c>
      <c r="C197" s="9" t="s">
        <v>2</v>
      </c>
      <c r="D197" s="9" t="s">
        <v>393</v>
      </c>
      <c r="E197" s="9" t="s">
        <v>574</v>
      </c>
      <c r="F197" s="9">
        <v>0.18</v>
      </c>
      <c r="G197" s="9" t="s">
        <v>5</v>
      </c>
      <c r="H197" s="17">
        <v>115.2774</v>
      </c>
      <c r="I197" s="9">
        <f t="shared" si="9"/>
        <v>170.034165</v>
      </c>
      <c r="J197" s="3">
        <f t="shared" si="10"/>
        <v>181.93655655000001</v>
      </c>
      <c r="K197" s="3">
        <f t="shared" si="11"/>
        <v>181.93655655000001</v>
      </c>
      <c r="L197" s="19">
        <f>VLOOKUP(E197,[1]Sayfa5!E:I,5,0)</f>
        <v>4005401483519</v>
      </c>
      <c r="M197" s="19">
        <v>5</v>
      </c>
      <c r="N197" s="35" t="s">
        <v>575</v>
      </c>
    </row>
    <row r="198" spans="1:14" s="15" customFormat="1">
      <c r="A198" s="9" t="s">
        <v>576</v>
      </c>
      <c r="B198" s="9" t="s">
        <v>1</v>
      </c>
      <c r="C198" s="9" t="s">
        <v>2</v>
      </c>
      <c r="D198" s="9" t="s">
        <v>393</v>
      </c>
      <c r="E198" s="9" t="s">
        <v>577</v>
      </c>
      <c r="F198" s="9">
        <v>0.18</v>
      </c>
      <c r="G198" s="9" t="s">
        <v>5</v>
      </c>
      <c r="H198" s="17">
        <v>183.63239999999999</v>
      </c>
      <c r="I198" s="9">
        <f t="shared" si="9"/>
        <v>270.85778999999997</v>
      </c>
      <c r="J198" s="3">
        <f t="shared" si="10"/>
        <v>289.81783529999996</v>
      </c>
      <c r="K198" s="3">
        <f t="shared" si="11"/>
        <v>289.81783529999996</v>
      </c>
      <c r="L198" s="19">
        <f>VLOOKUP(E198,[1]Sayfa5!E:I,5,0)</f>
        <v>4005401482451</v>
      </c>
      <c r="M198" s="19">
        <v>5</v>
      </c>
      <c r="N198" s="35" t="s">
        <v>578</v>
      </c>
    </row>
    <row r="199" spans="1:14" s="15" customFormat="1">
      <c r="A199" s="9" t="s">
        <v>579</v>
      </c>
      <c r="B199" s="9" t="s">
        <v>1</v>
      </c>
      <c r="C199" s="9" t="s">
        <v>2</v>
      </c>
      <c r="D199" s="9" t="s">
        <v>393</v>
      </c>
      <c r="E199" s="9" t="s">
        <v>580</v>
      </c>
      <c r="F199" s="9">
        <v>0.18</v>
      </c>
      <c r="G199" s="9" t="s">
        <v>5</v>
      </c>
      <c r="H199" s="17">
        <v>48.598200000000006</v>
      </c>
      <c r="I199" s="9">
        <f t="shared" si="9"/>
        <v>71.682344999999998</v>
      </c>
      <c r="J199" s="3">
        <f t="shared" si="10"/>
        <v>76.700109150000003</v>
      </c>
      <c r="K199" s="3">
        <f t="shared" si="11"/>
        <v>76.700109150000003</v>
      </c>
      <c r="L199" s="19">
        <f>VLOOKUP(E199,[1]Sayfa5!E:I,5,0)</f>
        <v>4005401493129</v>
      </c>
      <c r="M199" s="19">
        <v>5</v>
      </c>
      <c r="N199" s="35" t="s">
        <v>581</v>
      </c>
    </row>
    <row r="200" spans="1:14" s="15" customFormat="1">
      <c r="A200" s="9" t="s">
        <v>582</v>
      </c>
      <c r="B200" s="9" t="s">
        <v>1</v>
      </c>
      <c r="C200" s="9" t="s">
        <v>2</v>
      </c>
      <c r="D200" s="9" t="s">
        <v>393</v>
      </c>
      <c r="E200" s="9" t="s">
        <v>583</v>
      </c>
      <c r="F200" s="9">
        <v>0.18</v>
      </c>
      <c r="G200" s="9" t="s">
        <v>5</v>
      </c>
      <c r="H200" s="17">
        <v>68.707800000000006</v>
      </c>
      <c r="I200" s="9">
        <f t="shared" si="9"/>
        <v>101.344005</v>
      </c>
      <c r="J200" s="3">
        <f t="shared" si="10"/>
        <v>108.43808535000001</v>
      </c>
      <c r="K200" s="3">
        <f t="shared" si="11"/>
        <v>108.43808535000001</v>
      </c>
      <c r="L200" s="19">
        <f>VLOOKUP(E200,[1]Sayfa5!E:I,5,0)</f>
        <v>4005401492856</v>
      </c>
      <c r="M200" s="19">
        <v>5</v>
      </c>
      <c r="N200" s="35" t="s">
        <v>584</v>
      </c>
    </row>
    <row r="201" spans="1:14" s="15" customFormat="1">
      <c r="A201" s="9" t="s">
        <v>585</v>
      </c>
      <c r="B201" s="9" t="s">
        <v>1</v>
      </c>
      <c r="C201" s="9" t="s">
        <v>2</v>
      </c>
      <c r="D201" s="9" t="s">
        <v>393</v>
      </c>
      <c r="E201" s="9" t="s">
        <v>586</v>
      </c>
      <c r="F201" s="9">
        <v>0.18</v>
      </c>
      <c r="G201" s="9" t="s">
        <v>5</v>
      </c>
      <c r="H201" s="17">
        <v>48.598200000000006</v>
      </c>
      <c r="I201" s="9">
        <f t="shared" si="9"/>
        <v>71.682344999999998</v>
      </c>
      <c r="J201" s="3">
        <f t="shared" si="10"/>
        <v>76.700109150000003</v>
      </c>
      <c r="K201" s="3">
        <f t="shared" si="11"/>
        <v>76.700109150000003</v>
      </c>
      <c r="L201" s="19" t="e">
        <f>VLOOKUP(E201,[1]Sayfa5!E:I,5,0)</f>
        <v>#N/A</v>
      </c>
      <c r="M201" s="19">
        <v>5</v>
      </c>
      <c r="N201" s="35" t="s">
        <v>587</v>
      </c>
    </row>
    <row r="202" spans="1:14" s="15" customFormat="1">
      <c r="A202" s="9" t="s">
        <v>588</v>
      </c>
      <c r="B202" s="9" t="s">
        <v>1</v>
      </c>
      <c r="C202" s="9" t="s">
        <v>2</v>
      </c>
      <c r="D202" s="9" t="s">
        <v>393</v>
      </c>
      <c r="E202" s="9" t="s">
        <v>589</v>
      </c>
      <c r="F202" s="9">
        <v>0.18</v>
      </c>
      <c r="G202" s="9" t="s">
        <v>5</v>
      </c>
      <c r="H202" s="17">
        <v>68.707800000000006</v>
      </c>
      <c r="I202" s="9">
        <f t="shared" si="9"/>
        <v>101.344005</v>
      </c>
      <c r="J202" s="3">
        <f t="shared" si="10"/>
        <v>108.43808535000001</v>
      </c>
      <c r="K202" s="3">
        <f t="shared" si="11"/>
        <v>108.43808535000001</v>
      </c>
      <c r="L202" s="19">
        <f>VLOOKUP(E202,[1]Sayfa5!E:I,5,0)</f>
        <v>4005401492955</v>
      </c>
      <c r="M202" s="19">
        <v>5</v>
      </c>
      <c r="N202" s="35" t="s">
        <v>590</v>
      </c>
    </row>
    <row r="203" spans="1:14" s="15" customFormat="1">
      <c r="A203" s="9" t="s">
        <v>591</v>
      </c>
      <c r="B203" s="9" t="s">
        <v>1</v>
      </c>
      <c r="C203" s="9" t="s">
        <v>2</v>
      </c>
      <c r="D203" s="9" t="s">
        <v>393</v>
      </c>
      <c r="E203" s="9" t="s">
        <v>592</v>
      </c>
      <c r="F203" s="9">
        <v>0.18</v>
      </c>
      <c r="G203" s="9" t="s">
        <v>5</v>
      </c>
      <c r="H203" s="17">
        <v>74.264399999999995</v>
      </c>
      <c r="I203" s="9">
        <f t="shared" si="9"/>
        <v>109.53998999999997</v>
      </c>
      <c r="J203" s="3">
        <f t="shared" si="10"/>
        <v>117.20778929999997</v>
      </c>
      <c r="K203" s="3">
        <f t="shared" si="11"/>
        <v>117.20778929999997</v>
      </c>
      <c r="L203" s="19">
        <f>VLOOKUP(E203,[1]Sayfa5!E:I,5,0)</f>
        <v>4005401492559</v>
      </c>
      <c r="M203" s="19">
        <v>5</v>
      </c>
      <c r="N203" s="35" t="s">
        <v>593</v>
      </c>
    </row>
    <row r="204" spans="1:14" s="15" customFormat="1">
      <c r="A204" s="9" t="s">
        <v>594</v>
      </c>
      <c r="B204" s="9" t="s">
        <v>1</v>
      </c>
      <c r="C204" s="9" t="s">
        <v>2</v>
      </c>
      <c r="D204" s="9" t="s">
        <v>393</v>
      </c>
      <c r="E204" s="9" t="s">
        <v>595</v>
      </c>
      <c r="F204" s="9">
        <v>0.18</v>
      </c>
      <c r="G204" s="9" t="s">
        <v>5</v>
      </c>
      <c r="H204" s="17">
        <v>62.622</v>
      </c>
      <c r="I204" s="9">
        <f t="shared" si="9"/>
        <v>92.367449999999991</v>
      </c>
      <c r="J204" s="3">
        <f t="shared" si="10"/>
        <v>98.833171499999992</v>
      </c>
      <c r="K204" s="3">
        <f t="shared" si="11"/>
        <v>98.833171499999992</v>
      </c>
      <c r="L204" s="19">
        <f>VLOOKUP(E204,[1]Sayfa5!E:I,5,0)</f>
        <v>4005401493112</v>
      </c>
      <c r="M204" s="19">
        <v>5</v>
      </c>
      <c r="N204" s="35" t="s">
        <v>596</v>
      </c>
    </row>
    <row r="205" spans="1:14" s="15" customFormat="1">
      <c r="A205" s="9" t="s">
        <v>597</v>
      </c>
      <c r="B205" s="9" t="s">
        <v>1</v>
      </c>
      <c r="C205" s="9" t="s">
        <v>2</v>
      </c>
      <c r="D205" s="9" t="s">
        <v>393</v>
      </c>
      <c r="E205" s="9" t="s">
        <v>598</v>
      </c>
      <c r="F205" s="9">
        <v>0.18</v>
      </c>
      <c r="G205" s="9" t="s">
        <v>5</v>
      </c>
      <c r="H205" s="17">
        <v>51.4206</v>
      </c>
      <c r="I205" s="9">
        <f t="shared" si="9"/>
        <v>75.845384999999993</v>
      </c>
      <c r="J205" s="3">
        <f t="shared" si="10"/>
        <v>81.154561950000002</v>
      </c>
      <c r="K205" s="3">
        <f t="shared" si="11"/>
        <v>81.154561950000002</v>
      </c>
      <c r="L205" s="19">
        <f>VLOOKUP(E205,[1]Sayfa5!E:I,5,0)</f>
        <v>4005401384717</v>
      </c>
      <c r="M205" s="19">
        <v>5</v>
      </c>
      <c r="N205" s="35" t="s">
        <v>599</v>
      </c>
    </row>
    <row r="206" spans="1:14" s="15" customFormat="1">
      <c r="A206" s="9" t="s">
        <v>600</v>
      </c>
      <c r="B206" s="9" t="s">
        <v>1</v>
      </c>
      <c r="C206" s="9" t="s">
        <v>2</v>
      </c>
      <c r="D206" s="9" t="s">
        <v>393</v>
      </c>
      <c r="E206" s="9" t="s">
        <v>601</v>
      </c>
      <c r="F206" s="9">
        <v>0.18</v>
      </c>
      <c r="G206" s="9" t="s">
        <v>5</v>
      </c>
      <c r="H206" s="17">
        <v>51.508800000000001</v>
      </c>
      <c r="I206" s="9">
        <f t="shared" si="9"/>
        <v>75.97547999999999</v>
      </c>
      <c r="J206" s="3">
        <f t="shared" si="10"/>
        <v>81.293763599999991</v>
      </c>
      <c r="K206" s="3">
        <f t="shared" si="11"/>
        <v>81.293763599999991</v>
      </c>
      <c r="L206" s="19">
        <f>VLOOKUP(E206,[1]Sayfa5!E:I,5,0)</f>
        <v>4005401484714</v>
      </c>
      <c r="M206" s="19">
        <v>5</v>
      </c>
      <c r="N206" s="35" t="s">
        <v>602</v>
      </c>
    </row>
    <row r="207" spans="1:14" s="15" customFormat="1">
      <c r="A207" s="9" t="s">
        <v>603</v>
      </c>
      <c r="B207" s="9" t="s">
        <v>1</v>
      </c>
      <c r="C207" s="9" t="s">
        <v>2</v>
      </c>
      <c r="D207" s="9" t="s">
        <v>393</v>
      </c>
      <c r="E207" s="9" t="s">
        <v>604</v>
      </c>
      <c r="F207" s="9">
        <v>0.18</v>
      </c>
      <c r="G207" s="9" t="s">
        <v>5</v>
      </c>
      <c r="H207" s="17">
        <v>57.947400000000002</v>
      </c>
      <c r="I207" s="9">
        <f t="shared" si="9"/>
        <v>85.472414999999998</v>
      </c>
      <c r="J207" s="3">
        <f t="shared" si="10"/>
        <v>91.45548405000001</v>
      </c>
      <c r="K207" s="3">
        <f t="shared" si="11"/>
        <v>91.45548405000001</v>
      </c>
      <c r="L207" s="19">
        <f>VLOOKUP(E207,[1]Sayfa5!E:I,5,0)</f>
        <v>4005401484615</v>
      </c>
      <c r="M207" s="19">
        <v>5</v>
      </c>
      <c r="N207" s="35" t="s">
        <v>605</v>
      </c>
    </row>
    <row r="208" spans="1:14" s="15" customFormat="1">
      <c r="A208" s="9" t="s">
        <v>606</v>
      </c>
      <c r="B208" s="9" t="s">
        <v>1</v>
      </c>
      <c r="C208" s="9" t="s">
        <v>2</v>
      </c>
      <c r="D208" s="9" t="s">
        <v>393</v>
      </c>
      <c r="E208" s="9" t="s">
        <v>607</v>
      </c>
      <c r="F208" s="9">
        <v>0.18</v>
      </c>
      <c r="G208" s="9" t="s">
        <v>5</v>
      </c>
      <c r="H208" s="17">
        <v>51.4206</v>
      </c>
      <c r="I208" s="9">
        <f t="shared" si="9"/>
        <v>75.845384999999993</v>
      </c>
      <c r="J208" s="3">
        <f t="shared" si="10"/>
        <v>81.154561950000002</v>
      </c>
      <c r="K208" s="3">
        <f t="shared" si="11"/>
        <v>81.154561950000002</v>
      </c>
      <c r="L208" s="19">
        <f>VLOOKUP(E208,[1]Sayfa5!E:I,5,0)</f>
        <v>4005401384724</v>
      </c>
      <c r="M208" s="19">
        <v>5</v>
      </c>
      <c r="N208" s="35" t="s">
        <v>608</v>
      </c>
    </row>
    <row r="209" spans="1:14" s="15" customFormat="1">
      <c r="A209" s="9" t="s">
        <v>609</v>
      </c>
      <c r="B209" s="9" t="s">
        <v>1</v>
      </c>
      <c r="C209" s="9" t="s">
        <v>2</v>
      </c>
      <c r="D209" s="9" t="s">
        <v>393</v>
      </c>
      <c r="E209" s="9" t="s">
        <v>610</v>
      </c>
      <c r="F209" s="9">
        <v>0.18</v>
      </c>
      <c r="G209" s="9" t="s">
        <v>5</v>
      </c>
      <c r="H209" s="17">
        <v>57.947400000000002</v>
      </c>
      <c r="I209" s="9">
        <f t="shared" si="9"/>
        <v>85.472414999999998</v>
      </c>
      <c r="J209" s="3">
        <f t="shared" si="10"/>
        <v>91.45548405000001</v>
      </c>
      <c r="K209" s="3">
        <f t="shared" si="11"/>
        <v>91.45548405000001</v>
      </c>
      <c r="L209" s="19">
        <f>VLOOKUP(E209,[1]Sayfa5!E:I,5,0)</f>
        <v>4005401484622</v>
      </c>
      <c r="M209" s="19">
        <v>5</v>
      </c>
      <c r="N209" s="35" t="s">
        <v>611</v>
      </c>
    </row>
    <row r="210" spans="1:14" s="15" customFormat="1">
      <c r="A210" s="9" t="s">
        <v>612</v>
      </c>
      <c r="B210" s="9" t="s">
        <v>1</v>
      </c>
      <c r="C210" s="9" t="s">
        <v>2</v>
      </c>
      <c r="D210" s="9" t="s">
        <v>393</v>
      </c>
      <c r="E210" s="9" t="s">
        <v>613</v>
      </c>
      <c r="F210" s="9">
        <v>0.18</v>
      </c>
      <c r="G210" s="9" t="s">
        <v>5</v>
      </c>
      <c r="H210" s="17">
        <v>190.4238</v>
      </c>
      <c r="I210" s="9">
        <f t="shared" si="9"/>
        <v>280.87510499999996</v>
      </c>
      <c r="J210" s="3">
        <f t="shared" si="10"/>
        <v>300.53636234999999</v>
      </c>
      <c r="K210" s="3">
        <f t="shared" si="11"/>
        <v>300.53636234999999</v>
      </c>
      <c r="L210" s="19">
        <f>VLOOKUP(E210,[1]Sayfa5!E:I,5,0)</f>
        <v>4005401475804</v>
      </c>
      <c r="M210" s="19">
        <v>5</v>
      </c>
      <c r="N210" s="35" t="s">
        <v>614</v>
      </c>
    </row>
    <row r="211" spans="1:14" s="15" customFormat="1">
      <c r="A211" s="9" t="s">
        <v>615</v>
      </c>
      <c r="B211" s="9" t="s">
        <v>1</v>
      </c>
      <c r="C211" s="9" t="s">
        <v>2</v>
      </c>
      <c r="D211" s="9" t="s">
        <v>393</v>
      </c>
      <c r="E211" s="9" t="s">
        <v>616</v>
      </c>
      <c r="F211" s="9">
        <v>0.18</v>
      </c>
      <c r="G211" s="9" t="s">
        <v>5</v>
      </c>
      <c r="H211" s="17">
        <v>190.953</v>
      </c>
      <c r="I211" s="9">
        <f t="shared" si="9"/>
        <v>281.65567499999997</v>
      </c>
      <c r="J211" s="3">
        <f t="shared" si="10"/>
        <v>301.37157224999999</v>
      </c>
      <c r="K211" s="3">
        <f t="shared" si="11"/>
        <v>301.37157224999999</v>
      </c>
      <c r="L211" s="19">
        <f>VLOOKUP(E211,[1]Sayfa5!E:I,5,0)</f>
        <v>4005401475187</v>
      </c>
      <c r="M211" s="19">
        <v>5</v>
      </c>
      <c r="N211" s="35" t="s">
        <v>617</v>
      </c>
    </row>
    <row r="212" spans="1:14" s="15" customFormat="1">
      <c r="A212" s="9" t="s">
        <v>618</v>
      </c>
      <c r="B212" s="9" t="s">
        <v>1</v>
      </c>
      <c r="C212" s="9" t="s">
        <v>2</v>
      </c>
      <c r="D212" s="9" t="s">
        <v>393</v>
      </c>
      <c r="E212" s="9" t="s">
        <v>619</v>
      </c>
      <c r="F212" s="9">
        <v>0.18</v>
      </c>
      <c r="G212" s="9" t="s">
        <v>5</v>
      </c>
      <c r="H212" s="17">
        <v>193.33439999999999</v>
      </c>
      <c r="I212" s="9">
        <f t="shared" si="9"/>
        <v>285.16823999999997</v>
      </c>
      <c r="J212" s="3">
        <f t="shared" si="10"/>
        <v>305.13001679999996</v>
      </c>
      <c r="K212" s="3">
        <f t="shared" si="11"/>
        <v>305.13001679999996</v>
      </c>
      <c r="L212" s="19">
        <f>VLOOKUP(E212,[1]Sayfa5!E:I,5,0)</f>
        <v>4005401475088</v>
      </c>
      <c r="M212" s="19">
        <v>5</v>
      </c>
      <c r="N212" s="35" t="s">
        <v>620</v>
      </c>
    </row>
    <row r="213" spans="1:14" s="15" customFormat="1">
      <c r="A213" s="9" t="s">
        <v>621</v>
      </c>
      <c r="B213" s="9" t="s">
        <v>1</v>
      </c>
      <c r="C213" s="9" t="s">
        <v>2</v>
      </c>
      <c r="D213" s="9" t="s">
        <v>393</v>
      </c>
      <c r="E213" s="9" t="s">
        <v>622</v>
      </c>
      <c r="F213" s="9">
        <v>0.18</v>
      </c>
      <c r="G213" s="9" t="s">
        <v>5</v>
      </c>
      <c r="H213" s="17">
        <v>193.95179999999999</v>
      </c>
      <c r="I213" s="9">
        <f t="shared" si="9"/>
        <v>286.07890499999996</v>
      </c>
      <c r="J213" s="3">
        <f t="shared" si="10"/>
        <v>306.10442834999998</v>
      </c>
      <c r="K213" s="3">
        <f t="shared" si="11"/>
        <v>306.10442834999998</v>
      </c>
      <c r="L213" s="19">
        <f>VLOOKUP(E213,[1]Sayfa5!E:I,5,0)</f>
        <v>4005401375029</v>
      </c>
      <c r="M213" s="19">
        <v>5</v>
      </c>
      <c r="N213" s="35" t="s">
        <v>623</v>
      </c>
    </row>
    <row r="214" spans="1:14" s="15" customFormat="1">
      <c r="A214" s="9" t="s">
        <v>624</v>
      </c>
      <c r="B214" s="9" t="s">
        <v>1</v>
      </c>
      <c r="C214" s="9" t="s">
        <v>2</v>
      </c>
      <c r="D214" s="9" t="s">
        <v>393</v>
      </c>
      <c r="E214" s="9" t="s">
        <v>625</v>
      </c>
      <c r="F214" s="9">
        <v>0.18</v>
      </c>
      <c r="G214" s="9" t="s">
        <v>5</v>
      </c>
      <c r="H214" s="17">
        <v>190.953</v>
      </c>
      <c r="I214" s="9">
        <f t="shared" si="9"/>
        <v>281.65567499999997</v>
      </c>
      <c r="J214" s="3">
        <f t="shared" si="10"/>
        <v>301.37157224999999</v>
      </c>
      <c r="K214" s="3">
        <f t="shared" si="11"/>
        <v>301.37157224999999</v>
      </c>
      <c r="L214" s="19">
        <f>VLOOKUP(E214,[1]Sayfa5!E:I,5,0)</f>
        <v>4005401475026</v>
      </c>
      <c r="M214" s="19">
        <v>5</v>
      </c>
      <c r="N214" s="35" t="s">
        <v>626</v>
      </c>
    </row>
    <row r="215" spans="1:14" s="15" customFormat="1">
      <c r="A215" s="9" t="s">
        <v>627</v>
      </c>
      <c r="B215" s="9" t="s">
        <v>1</v>
      </c>
      <c r="C215" s="9" t="s">
        <v>2</v>
      </c>
      <c r="D215" s="9" t="s">
        <v>393</v>
      </c>
      <c r="E215" s="9" t="s">
        <v>628</v>
      </c>
      <c r="F215" s="9">
        <v>0.18</v>
      </c>
      <c r="G215" s="9" t="s">
        <v>5</v>
      </c>
      <c r="H215" s="17">
        <v>193.33439999999999</v>
      </c>
      <c r="I215" s="9">
        <f t="shared" si="9"/>
        <v>285.16823999999997</v>
      </c>
      <c r="J215" s="3">
        <f t="shared" si="10"/>
        <v>305.13001679999996</v>
      </c>
      <c r="K215" s="3">
        <f t="shared" si="11"/>
        <v>305.13001679999996</v>
      </c>
      <c r="L215" s="19">
        <f>VLOOKUP(E215,[1]Sayfa5!E:I,5,0)</f>
        <v>4005401475125</v>
      </c>
      <c r="M215" s="19">
        <v>5</v>
      </c>
      <c r="N215" s="35" t="s">
        <v>629</v>
      </c>
    </row>
    <row r="216" spans="1:14" s="15" customFormat="1">
      <c r="A216" s="9" t="s">
        <v>630</v>
      </c>
      <c r="B216" s="9" t="s">
        <v>1</v>
      </c>
      <c r="C216" s="9" t="s">
        <v>2</v>
      </c>
      <c r="D216" s="9" t="s">
        <v>393</v>
      </c>
      <c r="E216" s="9" t="s">
        <v>631</v>
      </c>
      <c r="F216" s="9">
        <v>0.18</v>
      </c>
      <c r="G216" s="9" t="s">
        <v>5</v>
      </c>
      <c r="H216" s="17">
        <v>174.8124</v>
      </c>
      <c r="I216" s="9">
        <f t="shared" si="9"/>
        <v>257.84828999999996</v>
      </c>
      <c r="J216" s="3">
        <f t="shared" si="10"/>
        <v>275.89767029999996</v>
      </c>
      <c r="K216" s="3">
        <f t="shared" si="11"/>
        <v>275.89767029999996</v>
      </c>
      <c r="L216" s="19">
        <f>VLOOKUP(E216,[1]Sayfa5!E:I,5,0)</f>
        <v>4005401475156</v>
      </c>
      <c r="M216" s="19">
        <v>5</v>
      </c>
      <c r="N216" s="35" t="s">
        <v>632</v>
      </c>
    </row>
    <row r="217" spans="1:14" s="15" customFormat="1">
      <c r="A217" s="9" t="s">
        <v>633</v>
      </c>
      <c r="B217" s="9" t="s">
        <v>1</v>
      </c>
      <c r="C217" s="9" t="s">
        <v>2</v>
      </c>
      <c r="D217" s="9" t="s">
        <v>393</v>
      </c>
      <c r="E217" s="9" t="s">
        <v>634</v>
      </c>
      <c r="F217" s="9">
        <v>0.18</v>
      </c>
      <c r="G217" s="9" t="s">
        <v>5</v>
      </c>
      <c r="H217" s="17">
        <v>170.4024</v>
      </c>
      <c r="I217" s="9">
        <f t="shared" si="9"/>
        <v>251.34353999999996</v>
      </c>
      <c r="J217" s="3">
        <f t="shared" si="10"/>
        <v>268.93758779999996</v>
      </c>
      <c r="K217" s="3">
        <f t="shared" si="11"/>
        <v>268.93758779999996</v>
      </c>
      <c r="L217" s="19">
        <f>VLOOKUP(E217,[1]Sayfa5!E:I,5,0)</f>
        <v>4005401375050</v>
      </c>
      <c r="M217" s="19">
        <v>5</v>
      </c>
      <c r="N217" s="35" t="s">
        <v>635</v>
      </c>
    </row>
    <row r="218" spans="1:14" s="15" customFormat="1">
      <c r="A218" s="9" t="s">
        <v>636</v>
      </c>
      <c r="B218" s="9" t="s">
        <v>1</v>
      </c>
      <c r="C218" s="9" t="s">
        <v>2</v>
      </c>
      <c r="D218" s="9" t="s">
        <v>393</v>
      </c>
      <c r="E218" s="9" t="s">
        <v>637</v>
      </c>
      <c r="F218" s="9">
        <v>0.18</v>
      </c>
      <c r="G218" s="9" t="s">
        <v>5</v>
      </c>
      <c r="H218" s="17">
        <v>133.88759999999999</v>
      </c>
      <c r="I218" s="9">
        <f t="shared" si="9"/>
        <v>197.48420999999996</v>
      </c>
      <c r="J218" s="3">
        <f t="shared" si="10"/>
        <v>211.30810469999997</v>
      </c>
      <c r="K218" s="3">
        <f t="shared" si="11"/>
        <v>211.30810469999997</v>
      </c>
      <c r="L218" s="19">
        <f>VLOOKUP(E218,[1]Sayfa5!E:I,5,0)</f>
        <v>4005401389002</v>
      </c>
      <c r="M218" s="19">
        <v>5</v>
      </c>
      <c r="N218" s="35" t="s">
        <v>638</v>
      </c>
    </row>
    <row r="219" spans="1:14" s="15" customFormat="1">
      <c r="A219" s="9" t="s">
        <v>639</v>
      </c>
      <c r="B219" s="9" t="s">
        <v>1</v>
      </c>
      <c r="C219" s="9" t="s">
        <v>2</v>
      </c>
      <c r="D219" s="9" t="s">
        <v>393</v>
      </c>
      <c r="E219" s="9" t="s">
        <v>640</v>
      </c>
      <c r="F219" s="9">
        <v>0.18</v>
      </c>
      <c r="G219" s="9" t="s">
        <v>5</v>
      </c>
      <c r="H219" s="17">
        <v>131.41799999999998</v>
      </c>
      <c r="I219" s="9">
        <f t="shared" si="9"/>
        <v>193.84154999999996</v>
      </c>
      <c r="J219" s="3">
        <f t="shared" si="10"/>
        <v>207.41045849999998</v>
      </c>
      <c r="K219" s="3">
        <f t="shared" si="11"/>
        <v>207.41045849999998</v>
      </c>
      <c r="L219" s="19">
        <f>VLOOKUP(E219,[1]Sayfa5!E:I,5,0)</f>
        <v>4005401489009</v>
      </c>
      <c r="M219" s="19">
        <v>5</v>
      </c>
      <c r="N219" s="35" t="s">
        <v>641</v>
      </c>
    </row>
    <row r="220" spans="1:14" s="15" customFormat="1">
      <c r="A220" s="9" t="s">
        <v>642</v>
      </c>
      <c r="B220" s="9" t="s">
        <v>1</v>
      </c>
      <c r="C220" s="9" t="s">
        <v>2</v>
      </c>
      <c r="D220" s="9" t="s">
        <v>393</v>
      </c>
      <c r="E220" s="9" t="s">
        <v>643</v>
      </c>
      <c r="F220" s="9">
        <v>0.18</v>
      </c>
      <c r="G220" s="9" t="s">
        <v>5</v>
      </c>
      <c r="H220" s="17">
        <v>133.35839999999999</v>
      </c>
      <c r="I220" s="9">
        <f t="shared" si="9"/>
        <v>196.70363999999995</v>
      </c>
      <c r="J220" s="3">
        <f t="shared" si="10"/>
        <v>210.47289479999995</v>
      </c>
      <c r="K220" s="3">
        <f t="shared" si="11"/>
        <v>210.47289479999995</v>
      </c>
      <c r="L220" s="19">
        <f>VLOOKUP(E220,[1]Sayfa5!E:I,5,0)</f>
        <v>4005401489108</v>
      </c>
      <c r="M220" s="19">
        <v>5</v>
      </c>
      <c r="N220" s="35" t="s">
        <v>644</v>
      </c>
    </row>
    <row r="221" spans="1:14" s="15" customFormat="1">
      <c r="A221" s="9" t="s">
        <v>645</v>
      </c>
      <c r="B221" s="9" t="s">
        <v>1</v>
      </c>
      <c r="C221" s="9" t="s">
        <v>2</v>
      </c>
      <c r="D221" s="9" t="s">
        <v>393</v>
      </c>
      <c r="E221" s="9" t="s">
        <v>646</v>
      </c>
      <c r="F221" s="9">
        <v>0.18</v>
      </c>
      <c r="G221" s="9" t="s">
        <v>5</v>
      </c>
      <c r="H221" s="17">
        <v>102.4884</v>
      </c>
      <c r="I221" s="9">
        <f t="shared" si="9"/>
        <v>151.17038999999997</v>
      </c>
      <c r="J221" s="3">
        <f t="shared" si="10"/>
        <v>161.75231729999999</v>
      </c>
      <c r="K221" s="3">
        <f t="shared" si="11"/>
        <v>161.75231729999999</v>
      </c>
      <c r="L221" s="19">
        <f>VLOOKUP(E221,[1]Sayfa5!E:I,5,0)</f>
        <v>4005401381303</v>
      </c>
      <c r="M221" s="19">
        <v>5</v>
      </c>
      <c r="N221" s="35" t="s">
        <v>647</v>
      </c>
    </row>
    <row r="222" spans="1:14" s="15" customFormat="1">
      <c r="A222" s="9" t="s">
        <v>648</v>
      </c>
      <c r="B222" s="9" t="s">
        <v>1</v>
      </c>
      <c r="C222" s="9" t="s">
        <v>2</v>
      </c>
      <c r="D222" s="9" t="s">
        <v>393</v>
      </c>
      <c r="E222" s="9" t="s">
        <v>649</v>
      </c>
      <c r="F222" s="9">
        <v>0.18</v>
      </c>
      <c r="G222" s="9" t="s">
        <v>5</v>
      </c>
      <c r="H222" s="17">
        <v>101.60640000000001</v>
      </c>
      <c r="I222" s="9">
        <f t="shared" si="9"/>
        <v>149.86944</v>
      </c>
      <c r="J222" s="3">
        <f t="shared" si="10"/>
        <v>160.3603008</v>
      </c>
      <c r="K222" s="3">
        <f t="shared" si="11"/>
        <v>160.3603008</v>
      </c>
      <c r="L222" s="19">
        <f>VLOOKUP(E222,[1]Sayfa5!E:I,5,0)</f>
        <v>4005401481300</v>
      </c>
      <c r="M222" s="19">
        <v>5</v>
      </c>
      <c r="N222" s="35" t="s">
        <v>650</v>
      </c>
    </row>
    <row r="223" spans="1:14" s="15" customFormat="1">
      <c r="A223" s="9" t="s">
        <v>651</v>
      </c>
      <c r="B223" s="9" t="s">
        <v>1</v>
      </c>
      <c r="C223" s="9" t="s">
        <v>2</v>
      </c>
      <c r="D223" s="9" t="s">
        <v>393</v>
      </c>
      <c r="E223" s="9" t="s">
        <v>652</v>
      </c>
      <c r="F223" s="9">
        <v>0.18</v>
      </c>
      <c r="G223" s="9" t="s">
        <v>5</v>
      </c>
      <c r="H223" s="17">
        <v>109.36800000000001</v>
      </c>
      <c r="I223" s="9">
        <f t="shared" si="9"/>
        <v>161.31779999999998</v>
      </c>
      <c r="J223" s="3">
        <f t="shared" si="10"/>
        <v>172.61004599999998</v>
      </c>
      <c r="K223" s="3">
        <f t="shared" si="11"/>
        <v>172.61004599999998</v>
      </c>
      <c r="L223" s="19">
        <f>VLOOKUP(E223,[1]Sayfa5!E:I,5,0)</f>
        <v>4005401481102</v>
      </c>
      <c r="M223" s="19">
        <v>5</v>
      </c>
      <c r="N223" s="35" t="s">
        <v>653</v>
      </c>
    </row>
    <row r="224" spans="1:14" s="15" customFormat="1">
      <c r="A224" s="9" t="s">
        <v>654</v>
      </c>
      <c r="B224" s="9" t="s">
        <v>1</v>
      </c>
      <c r="C224" s="9" t="s">
        <v>2</v>
      </c>
      <c r="D224" s="9" t="s">
        <v>393</v>
      </c>
      <c r="E224" s="9" t="s">
        <v>655</v>
      </c>
      <c r="F224" s="9">
        <v>0.18</v>
      </c>
      <c r="G224" s="9" t="s">
        <v>5</v>
      </c>
      <c r="H224" s="17">
        <v>190.4238</v>
      </c>
      <c r="I224" s="9">
        <f t="shared" si="9"/>
        <v>280.87510499999996</v>
      </c>
      <c r="J224" s="3">
        <f t="shared" si="10"/>
        <v>300.53636234999999</v>
      </c>
      <c r="K224" s="3">
        <f t="shared" si="11"/>
        <v>300.53636234999999</v>
      </c>
      <c r="L224" s="19">
        <f>VLOOKUP(E224,[1]Sayfa5!E:I,5,0)</f>
        <v>4005401381310</v>
      </c>
      <c r="M224" s="19">
        <v>5</v>
      </c>
      <c r="N224" s="35" t="s">
        <v>656</v>
      </c>
    </row>
    <row r="225" spans="1:14" s="15" customFormat="1">
      <c r="A225" s="9" t="s">
        <v>657</v>
      </c>
      <c r="B225" s="9" t="s">
        <v>1</v>
      </c>
      <c r="C225" s="9" t="s">
        <v>2</v>
      </c>
      <c r="D225" s="9" t="s">
        <v>393</v>
      </c>
      <c r="E225" s="9" t="s">
        <v>658</v>
      </c>
      <c r="F225" s="9">
        <v>0.18</v>
      </c>
      <c r="G225" s="9" t="s">
        <v>5</v>
      </c>
      <c r="H225" s="17">
        <v>190.512</v>
      </c>
      <c r="I225" s="9">
        <f t="shared" si="9"/>
        <v>281.0052</v>
      </c>
      <c r="J225" s="3">
        <f t="shared" si="10"/>
        <v>300.67556400000001</v>
      </c>
      <c r="K225" s="3">
        <f t="shared" si="11"/>
        <v>300.67556400000001</v>
      </c>
      <c r="L225" s="19">
        <f>VLOOKUP(E225,[1]Sayfa5!E:I,5,0)</f>
        <v>4005401481317</v>
      </c>
      <c r="M225" s="19">
        <v>5</v>
      </c>
      <c r="N225" s="35" t="s">
        <v>659</v>
      </c>
    </row>
    <row r="226" spans="1:14" s="15" customFormat="1">
      <c r="A226" s="9" t="s">
        <v>660</v>
      </c>
      <c r="B226" s="9" t="s">
        <v>1</v>
      </c>
      <c r="C226" s="9" t="s">
        <v>2</v>
      </c>
      <c r="D226" s="9" t="s">
        <v>393</v>
      </c>
      <c r="E226" s="9" t="s">
        <v>661</v>
      </c>
      <c r="F226" s="9">
        <v>0.18</v>
      </c>
      <c r="G226" s="9" t="s">
        <v>5</v>
      </c>
      <c r="H226" s="17">
        <v>193.77539999999999</v>
      </c>
      <c r="I226" s="9">
        <f t="shared" si="9"/>
        <v>285.81871499999994</v>
      </c>
      <c r="J226" s="3">
        <f t="shared" si="10"/>
        <v>305.82602504999994</v>
      </c>
      <c r="K226" s="3">
        <f t="shared" si="11"/>
        <v>305.82602504999994</v>
      </c>
      <c r="L226" s="19">
        <f>VLOOKUP(E226,[1]Sayfa5!E:I,5,0)</f>
        <v>4005401481119</v>
      </c>
      <c r="M226" s="19">
        <v>5</v>
      </c>
      <c r="N226" s="35" t="s">
        <v>662</v>
      </c>
    </row>
    <row r="227" spans="1:14" s="15" customFormat="1">
      <c r="A227" s="9" t="s">
        <v>663</v>
      </c>
      <c r="B227" s="9" t="s">
        <v>1</v>
      </c>
      <c r="C227" s="9" t="s">
        <v>2</v>
      </c>
      <c r="D227" s="9" t="s">
        <v>393</v>
      </c>
      <c r="E227" s="9" t="s">
        <v>664</v>
      </c>
      <c r="F227" s="9">
        <v>0.18</v>
      </c>
      <c r="G227" s="9" t="s">
        <v>5</v>
      </c>
      <c r="H227" s="17">
        <v>247.22460000000001</v>
      </c>
      <c r="I227" s="9">
        <f t="shared" si="9"/>
        <v>364.65628499999997</v>
      </c>
      <c r="J227" s="3">
        <f t="shared" si="10"/>
        <v>390.18222494999998</v>
      </c>
      <c r="K227" s="3">
        <f t="shared" si="11"/>
        <v>390.18222494999998</v>
      </c>
      <c r="L227" s="19">
        <f>VLOOKUP(E227,[1]Sayfa5!E:I,5,0)</f>
        <v>4005401381501</v>
      </c>
      <c r="M227" s="19">
        <v>5</v>
      </c>
      <c r="N227" s="35" t="s">
        <v>665</v>
      </c>
    </row>
    <row r="228" spans="1:14" s="15" customFormat="1">
      <c r="A228" s="9" t="s">
        <v>666</v>
      </c>
      <c r="B228" s="9" t="s">
        <v>1</v>
      </c>
      <c r="C228" s="9" t="s">
        <v>2</v>
      </c>
      <c r="D228" s="9" t="s">
        <v>393</v>
      </c>
      <c r="E228" s="9" t="s">
        <v>667</v>
      </c>
      <c r="F228" s="9">
        <v>0.18</v>
      </c>
      <c r="G228" s="9" t="s">
        <v>5</v>
      </c>
      <c r="H228" s="17">
        <v>246.51900000000001</v>
      </c>
      <c r="I228" s="9">
        <f t="shared" si="9"/>
        <v>363.61552499999999</v>
      </c>
      <c r="J228" s="3">
        <f t="shared" si="10"/>
        <v>389.06861175</v>
      </c>
      <c r="K228" s="3">
        <f t="shared" si="11"/>
        <v>389.06861175</v>
      </c>
      <c r="L228" s="19">
        <f>VLOOKUP(E228,[1]Sayfa5!E:I,5,0)</f>
        <v>4005401481508</v>
      </c>
      <c r="M228" s="19">
        <v>5</v>
      </c>
      <c r="N228" s="35" t="s">
        <v>668</v>
      </c>
    </row>
    <row r="229" spans="1:14" s="15" customFormat="1">
      <c r="A229" s="9" t="s">
        <v>669</v>
      </c>
      <c r="B229" s="9" t="s">
        <v>1</v>
      </c>
      <c r="C229" s="9" t="s">
        <v>2</v>
      </c>
      <c r="D229" s="9" t="s">
        <v>393</v>
      </c>
      <c r="E229" s="9" t="s">
        <v>670</v>
      </c>
      <c r="F229" s="9">
        <v>0.18</v>
      </c>
      <c r="G229" s="9" t="s">
        <v>5</v>
      </c>
      <c r="H229" s="17">
        <v>250.929</v>
      </c>
      <c r="I229" s="9">
        <f t="shared" si="9"/>
        <v>370.12027499999994</v>
      </c>
      <c r="J229" s="3">
        <f t="shared" si="10"/>
        <v>396.02869424999994</v>
      </c>
      <c r="K229" s="3">
        <f t="shared" si="11"/>
        <v>396.02869424999994</v>
      </c>
      <c r="L229" s="19">
        <f>VLOOKUP(E229,[1]Sayfa5!E:I,5,0)</f>
        <v>4005401481201</v>
      </c>
      <c r="M229" s="19">
        <v>5</v>
      </c>
      <c r="N229" s="35" t="s">
        <v>671</v>
      </c>
    </row>
    <row r="230" spans="1:14" s="15" customFormat="1">
      <c r="A230" s="9" t="s">
        <v>672</v>
      </c>
      <c r="B230" s="9" t="s">
        <v>1</v>
      </c>
      <c r="C230" s="9" t="s">
        <v>2</v>
      </c>
      <c r="D230" s="9" t="s">
        <v>393</v>
      </c>
      <c r="E230" s="9" t="s">
        <v>673</v>
      </c>
      <c r="F230" s="9">
        <v>0.18</v>
      </c>
      <c r="G230" s="9" t="s">
        <v>5</v>
      </c>
      <c r="H230" s="17">
        <v>190.4238</v>
      </c>
      <c r="I230" s="9">
        <f t="shared" si="9"/>
        <v>280.87510499999996</v>
      </c>
      <c r="J230" s="3">
        <f t="shared" si="10"/>
        <v>300.53636234999999</v>
      </c>
      <c r="K230" s="3">
        <f t="shared" si="11"/>
        <v>300.53636234999999</v>
      </c>
      <c r="L230" s="19">
        <f>VLOOKUP(E230,[1]Sayfa5!E:I,5,0)</f>
        <v>4005401381525</v>
      </c>
      <c r="M230" s="19">
        <v>5</v>
      </c>
      <c r="N230" s="35" t="s">
        <v>674</v>
      </c>
    </row>
    <row r="231" spans="1:14" s="15" customFormat="1">
      <c r="A231" s="9" t="s">
        <v>675</v>
      </c>
      <c r="B231" s="9" t="s">
        <v>1</v>
      </c>
      <c r="C231" s="9" t="s">
        <v>2</v>
      </c>
      <c r="D231" s="9" t="s">
        <v>393</v>
      </c>
      <c r="E231" s="9" t="s">
        <v>676</v>
      </c>
      <c r="F231" s="9">
        <v>0.18</v>
      </c>
      <c r="G231" s="9" t="s">
        <v>5</v>
      </c>
      <c r="H231" s="17">
        <v>190.512</v>
      </c>
      <c r="I231" s="9">
        <f t="shared" si="9"/>
        <v>281.0052</v>
      </c>
      <c r="J231" s="3">
        <f t="shared" si="10"/>
        <v>300.67556400000001</v>
      </c>
      <c r="K231" s="3">
        <f t="shared" si="11"/>
        <v>300.67556400000001</v>
      </c>
      <c r="L231" s="19">
        <f>VLOOKUP(E231,[1]Sayfa5!E:I,5,0)</f>
        <v>4005401481522</v>
      </c>
      <c r="M231" s="19">
        <v>5</v>
      </c>
      <c r="N231" s="35" t="s">
        <v>677</v>
      </c>
    </row>
    <row r="232" spans="1:14" s="15" customFormat="1">
      <c r="A232" s="9" t="s">
        <v>678</v>
      </c>
      <c r="B232" s="9" t="s">
        <v>1</v>
      </c>
      <c r="C232" s="9" t="s">
        <v>2</v>
      </c>
      <c r="D232" s="9" t="s">
        <v>393</v>
      </c>
      <c r="E232" s="9" t="s">
        <v>679</v>
      </c>
      <c r="F232" s="9">
        <v>0.18</v>
      </c>
      <c r="G232" s="9" t="s">
        <v>5</v>
      </c>
      <c r="H232" s="17">
        <v>193.77539999999999</v>
      </c>
      <c r="I232" s="9">
        <f t="shared" si="9"/>
        <v>285.81871499999994</v>
      </c>
      <c r="J232" s="3">
        <f t="shared" si="10"/>
        <v>305.82602504999994</v>
      </c>
      <c r="K232" s="3">
        <f t="shared" si="11"/>
        <v>305.82602504999994</v>
      </c>
      <c r="L232" s="19">
        <f>VLOOKUP(E232,[1]Sayfa5!E:I,5,0)</f>
        <v>4005401481225</v>
      </c>
      <c r="M232" s="19">
        <v>5</v>
      </c>
      <c r="N232" s="35" t="s">
        <v>680</v>
      </c>
    </row>
    <row r="233" spans="1:14" s="15" customFormat="1">
      <c r="A233" s="9" t="s">
        <v>681</v>
      </c>
      <c r="B233" s="9" t="s">
        <v>1</v>
      </c>
      <c r="C233" s="9" t="s">
        <v>2</v>
      </c>
      <c r="D233" s="9" t="s">
        <v>682</v>
      </c>
      <c r="E233" s="9" t="s">
        <v>683</v>
      </c>
      <c r="F233" s="9">
        <v>0.18</v>
      </c>
      <c r="G233" s="9" t="s">
        <v>5</v>
      </c>
      <c r="H233" s="17">
        <v>4.54</v>
      </c>
      <c r="I233" s="11">
        <f t="shared" si="9"/>
        <v>6.6964999999999995</v>
      </c>
      <c r="J233" s="3">
        <f t="shared" si="10"/>
        <v>7.1652550000000002</v>
      </c>
      <c r="K233" s="3">
        <f t="shared" si="11"/>
        <v>7.1652550000000002</v>
      </c>
      <c r="L233" s="19">
        <v>3086123270206</v>
      </c>
      <c r="M233" s="19">
        <v>5</v>
      </c>
      <c r="N233" s="35" t="s">
        <v>684</v>
      </c>
    </row>
    <row r="234" spans="1:14" s="15" customFormat="1">
      <c r="A234" s="9" t="s">
        <v>685</v>
      </c>
      <c r="B234" s="9" t="s">
        <v>1</v>
      </c>
      <c r="C234" s="9" t="s">
        <v>2</v>
      </c>
      <c r="D234" s="9" t="s">
        <v>686</v>
      </c>
      <c r="E234" s="9" t="s">
        <v>687</v>
      </c>
      <c r="F234" s="9">
        <v>0.18</v>
      </c>
      <c r="G234" s="9" t="s">
        <v>5</v>
      </c>
      <c r="H234" s="17">
        <v>1.8522000000000001</v>
      </c>
      <c r="I234" s="11">
        <f t="shared" si="9"/>
        <v>2.7319949999999995</v>
      </c>
      <c r="J234" s="3">
        <f t="shared" si="10"/>
        <v>2.9232346499999995</v>
      </c>
      <c r="K234" s="3">
        <f t="shared" si="11"/>
        <v>2.9232346499999995</v>
      </c>
      <c r="L234" s="19">
        <v>4006856505337</v>
      </c>
      <c r="M234" s="19">
        <v>5</v>
      </c>
      <c r="N234" s="35" t="s">
        <v>688</v>
      </c>
    </row>
    <row r="235" spans="1:14" s="15" customFormat="1">
      <c r="A235" s="9" t="s">
        <v>689</v>
      </c>
      <c r="B235" s="9" t="s">
        <v>1</v>
      </c>
      <c r="C235" s="9" t="s">
        <v>2</v>
      </c>
      <c r="D235" s="9" t="s">
        <v>686</v>
      </c>
      <c r="E235" s="9" t="s">
        <v>690</v>
      </c>
      <c r="F235" s="9">
        <v>0.18</v>
      </c>
      <c r="G235" s="9" t="s">
        <v>5</v>
      </c>
      <c r="H235" s="17">
        <v>1.8522000000000001</v>
      </c>
      <c r="I235" s="11">
        <f t="shared" si="9"/>
        <v>2.7319949999999995</v>
      </c>
      <c r="J235" s="3">
        <f t="shared" si="10"/>
        <v>2.9232346499999995</v>
      </c>
      <c r="K235" s="3">
        <f t="shared" si="11"/>
        <v>2.9232346499999995</v>
      </c>
      <c r="L235" s="19">
        <v>4006856505511</v>
      </c>
      <c r="M235" s="19">
        <v>5</v>
      </c>
      <c r="N235" s="35" t="s">
        <v>691</v>
      </c>
    </row>
    <row r="236" spans="1:14" s="15" customFormat="1">
      <c r="A236" s="9" t="s">
        <v>692</v>
      </c>
      <c r="B236" s="9" t="s">
        <v>1</v>
      </c>
      <c r="C236" s="9" t="s">
        <v>2</v>
      </c>
      <c r="D236" s="9" t="s">
        <v>686</v>
      </c>
      <c r="E236" s="9" t="s">
        <v>693</v>
      </c>
      <c r="F236" s="9">
        <v>0.18</v>
      </c>
      <c r="G236" s="9" t="s">
        <v>5</v>
      </c>
      <c r="H236" s="17">
        <v>1.8522000000000001</v>
      </c>
      <c r="I236" s="11">
        <f t="shared" si="9"/>
        <v>2.7319949999999995</v>
      </c>
      <c r="J236" s="3">
        <f t="shared" si="10"/>
        <v>2.9232346499999995</v>
      </c>
      <c r="K236" s="3">
        <f t="shared" si="11"/>
        <v>2.9232346499999995</v>
      </c>
      <c r="L236" s="19">
        <v>4006856505719</v>
      </c>
      <c r="M236" s="19">
        <v>5</v>
      </c>
      <c r="N236" s="35" t="s">
        <v>694</v>
      </c>
    </row>
    <row r="237" spans="1:14" s="15" customFormat="1">
      <c r="A237" s="9" t="s">
        <v>695</v>
      </c>
      <c r="B237" s="9" t="s">
        <v>1</v>
      </c>
      <c r="C237" s="9" t="s">
        <v>2</v>
      </c>
      <c r="D237" s="9" t="s">
        <v>686</v>
      </c>
      <c r="E237" s="9" t="s">
        <v>696</v>
      </c>
      <c r="F237" s="9">
        <v>0.18</v>
      </c>
      <c r="G237" s="9" t="s">
        <v>5</v>
      </c>
      <c r="H237" s="17">
        <v>1.8522000000000001</v>
      </c>
      <c r="I237" s="11">
        <f t="shared" si="9"/>
        <v>2.7319949999999995</v>
      </c>
      <c r="J237" s="3">
        <f t="shared" si="10"/>
        <v>2.9232346499999995</v>
      </c>
      <c r="K237" s="3">
        <f t="shared" si="11"/>
        <v>2.9232346499999995</v>
      </c>
      <c r="L237" s="19">
        <v>4006856505931</v>
      </c>
      <c r="M237" s="19">
        <v>5</v>
      </c>
      <c r="N237" s="35" t="s">
        <v>697</v>
      </c>
    </row>
    <row r="238" spans="1:14" s="15" customFormat="1">
      <c r="A238" s="9" t="s">
        <v>698</v>
      </c>
      <c r="B238" s="9" t="s">
        <v>1</v>
      </c>
      <c r="C238" s="9" t="s">
        <v>699</v>
      </c>
      <c r="D238" s="9" t="s">
        <v>700</v>
      </c>
      <c r="E238" s="9" t="s">
        <v>701</v>
      </c>
      <c r="F238" s="9">
        <v>0.18</v>
      </c>
      <c r="G238" s="9" t="s">
        <v>5</v>
      </c>
      <c r="H238" s="14">
        <v>1.11427666</v>
      </c>
      <c r="I238" s="11">
        <f t="shared" si="9"/>
        <v>1.6435580734999999</v>
      </c>
      <c r="J238" s="3">
        <f t="shared" si="10"/>
        <v>1.758607138645</v>
      </c>
      <c r="K238" s="3">
        <f t="shared" si="11"/>
        <v>1.758607138645</v>
      </c>
      <c r="L238" s="19">
        <v>8691217023009</v>
      </c>
      <c r="M238" s="19">
        <v>5</v>
      </c>
      <c r="N238" s="35" t="s">
        <v>702</v>
      </c>
    </row>
    <row r="239" spans="1:14" s="15" customFormat="1">
      <c r="A239" s="9" t="s">
        <v>703</v>
      </c>
      <c r="B239" s="9" t="s">
        <v>1</v>
      </c>
      <c r="C239" s="9" t="s">
        <v>699</v>
      </c>
      <c r="D239" s="9" t="s">
        <v>700</v>
      </c>
      <c r="E239" s="9" t="s">
        <v>704</v>
      </c>
      <c r="F239" s="9">
        <v>0.18</v>
      </c>
      <c r="G239" s="9" t="s">
        <v>5</v>
      </c>
      <c r="H239" s="14">
        <v>1.81803034</v>
      </c>
      <c r="I239" s="11">
        <f t="shared" si="9"/>
        <v>2.6815947514999996</v>
      </c>
      <c r="J239" s="3">
        <f t="shared" si="10"/>
        <v>2.8693063841049997</v>
      </c>
      <c r="K239" s="3">
        <f t="shared" si="11"/>
        <v>2.8693063841049997</v>
      </c>
      <c r="L239" s="19">
        <v>8691217025003</v>
      </c>
      <c r="M239" s="19">
        <v>5</v>
      </c>
      <c r="N239" s="35" t="s">
        <v>705</v>
      </c>
    </row>
    <row r="240" spans="1:14" s="15" customFormat="1">
      <c r="A240" s="9" t="s">
        <v>706</v>
      </c>
      <c r="B240" s="9" t="s">
        <v>1</v>
      </c>
      <c r="C240" s="9" t="s">
        <v>699</v>
      </c>
      <c r="D240" s="9" t="s">
        <v>700</v>
      </c>
      <c r="E240" s="9" t="s">
        <v>707</v>
      </c>
      <c r="F240" s="9">
        <v>0.18</v>
      </c>
      <c r="G240" s="9" t="s">
        <v>5</v>
      </c>
      <c r="H240" s="14">
        <v>2.6110139999999999</v>
      </c>
      <c r="I240" s="11">
        <f t="shared" si="9"/>
        <v>3.8512456499999996</v>
      </c>
      <c r="J240" s="3">
        <f t="shared" si="10"/>
        <v>4.1208328454999998</v>
      </c>
      <c r="K240" s="3">
        <f t="shared" si="11"/>
        <v>4.1208328454999998</v>
      </c>
      <c r="L240" s="19">
        <v>8691217027007</v>
      </c>
      <c r="M240" s="19">
        <v>5</v>
      </c>
      <c r="N240" s="35" t="s">
        <v>708</v>
      </c>
    </row>
    <row r="241" spans="1:14" s="15" customFormat="1">
      <c r="A241" s="9" t="s">
        <v>709</v>
      </c>
      <c r="B241" s="9" t="s">
        <v>1</v>
      </c>
      <c r="C241" s="9" t="s">
        <v>699</v>
      </c>
      <c r="D241" s="9" t="s">
        <v>700</v>
      </c>
      <c r="E241" s="9" t="s">
        <v>710</v>
      </c>
      <c r="F241" s="9">
        <v>0.18</v>
      </c>
      <c r="G241" s="9" t="s">
        <v>5</v>
      </c>
      <c r="H241" s="14">
        <v>5.8367143800000001</v>
      </c>
      <c r="I241" s="11">
        <f t="shared" si="9"/>
        <v>8.6091537104999993</v>
      </c>
      <c r="J241" s="3">
        <f t="shared" si="10"/>
        <v>9.2117944702350005</v>
      </c>
      <c r="K241" s="3">
        <f t="shared" si="11"/>
        <v>9.2117944702350005</v>
      </c>
      <c r="L241" s="19">
        <v>8691217093804</v>
      </c>
      <c r="M241" s="19">
        <v>5</v>
      </c>
      <c r="N241" s="35" t="s">
        <v>711</v>
      </c>
    </row>
    <row r="242" spans="1:14" s="15" customFormat="1">
      <c r="A242" s="9" t="s">
        <v>712</v>
      </c>
      <c r="B242" s="9" t="s">
        <v>1</v>
      </c>
      <c r="C242" s="9" t="s">
        <v>699</v>
      </c>
      <c r="D242" s="9" t="s">
        <v>700</v>
      </c>
      <c r="E242" s="9" t="s">
        <v>713</v>
      </c>
      <c r="F242" s="9">
        <v>0.18</v>
      </c>
      <c r="G242" s="9" t="s">
        <v>5</v>
      </c>
      <c r="H242" s="14">
        <v>2.4499607999999995</v>
      </c>
      <c r="I242" s="11">
        <f t="shared" si="9"/>
        <v>3.6136921799999988</v>
      </c>
      <c r="J242" s="3">
        <f t="shared" si="10"/>
        <v>3.866650632599999</v>
      </c>
      <c r="K242" s="3">
        <f t="shared" si="11"/>
        <v>3.866650632599999</v>
      </c>
      <c r="L242" s="19">
        <v>8691217092500</v>
      </c>
      <c r="M242" s="19">
        <v>5</v>
      </c>
      <c r="N242" s="35" t="s">
        <v>714</v>
      </c>
    </row>
    <row r="243" spans="1:14" s="15" customFormat="1">
      <c r="A243" s="9" t="s">
        <v>715</v>
      </c>
      <c r="B243" s="9" t="s">
        <v>1</v>
      </c>
      <c r="C243" s="9" t="s">
        <v>699</v>
      </c>
      <c r="D243" s="9" t="s">
        <v>716</v>
      </c>
      <c r="E243" s="9" t="s">
        <v>717</v>
      </c>
      <c r="F243" s="9">
        <v>0.18</v>
      </c>
      <c r="G243" s="9" t="s">
        <v>5</v>
      </c>
      <c r="H243" s="14">
        <v>3.4163000000000001</v>
      </c>
      <c r="I243" s="11">
        <f t="shared" si="9"/>
        <v>5.039042499999999</v>
      </c>
      <c r="J243" s="3">
        <f t="shared" si="10"/>
        <v>5.3917754749999993</v>
      </c>
      <c r="K243" s="3">
        <f t="shared" si="11"/>
        <v>5.3917754749999993</v>
      </c>
      <c r="L243" s="19">
        <v>8691217262002</v>
      </c>
      <c r="M243" s="19">
        <v>5</v>
      </c>
      <c r="N243" s="35" t="s">
        <v>718</v>
      </c>
    </row>
    <row r="244" spans="1:14" s="15" customFormat="1">
      <c r="A244" s="9" t="s">
        <v>719</v>
      </c>
      <c r="B244" s="9" t="s">
        <v>1</v>
      </c>
      <c r="C244" s="9" t="s">
        <v>699</v>
      </c>
      <c r="D244" s="9" t="s">
        <v>716</v>
      </c>
      <c r="E244" s="9" t="s">
        <v>720</v>
      </c>
      <c r="F244" s="9">
        <v>0.18</v>
      </c>
      <c r="G244" s="9" t="s">
        <v>5</v>
      </c>
      <c r="H244" s="17">
        <v>12.591431999999999</v>
      </c>
      <c r="I244" s="11">
        <f t="shared" si="9"/>
        <v>18.572362199999997</v>
      </c>
      <c r="J244" s="3">
        <f t="shared" si="10"/>
        <v>19.872427553999998</v>
      </c>
      <c r="K244" s="3">
        <f t="shared" si="11"/>
        <v>19.872427553999998</v>
      </c>
      <c r="L244" s="19">
        <v>8691217262606</v>
      </c>
      <c r="M244" s="19">
        <v>5</v>
      </c>
      <c r="N244" s="35" t="s">
        <v>721</v>
      </c>
    </row>
    <row r="245" spans="1:14" s="15" customFormat="1">
      <c r="A245" s="9" t="s">
        <v>722</v>
      </c>
      <c r="B245" s="9" t="s">
        <v>1</v>
      </c>
      <c r="C245" s="9" t="s">
        <v>699</v>
      </c>
      <c r="D245" s="9" t="s">
        <v>716</v>
      </c>
      <c r="E245" s="9" t="s">
        <v>723</v>
      </c>
      <c r="F245" s="9">
        <v>0.18</v>
      </c>
      <c r="G245" s="9" t="s">
        <v>5</v>
      </c>
      <c r="H245" s="17">
        <v>2.0497679999999998</v>
      </c>
      <c r="I245" s="11">
        <f t="shared" si="9"/>
        <v>3.0234077999999998</v>
      </c>
      <c r="J245" s="3">
        <f t="shared" si="10"/>
        <v>3.2350463459999999</v>
      </c>
      <c r="K245" s="3">
        <f t="shared" si="11"/>
        <v>3.2350463459999999</v>
      </c>
      <c r="L245" s="19">
        <v>8691217262903</v>
      </c>
      <c r="M245" s="19">
        <v>5</v>
      </c>
      <c r="N245" s="35" t="s">
        <v>724</v>
      </c>
    </row>
    <row r="246" spans="1:14" s="15" customFormat="1">
      <c r="A246" s="9" t="s">
        <v>725</v>
      </c>
      <c r="B246" s="9" t="s">
        <v>1</v>
      </c>
      <c r="C246" s="9" t="s">
        <v>699</v>
      </c>
      <c r="D246" s="9" t="s">
        <v>716</v>
      </c>
      <c r="E246" s="9" t="s">
        <v>726</v>
      </c>
      <c r="F246" s="9">
        <v>0.18</v>
      </c>
      <c r="G246" s="9" t="s">
        <v>5</v>
      </c>
      <c r="H246" s="14">
        <v>3.5343856800000002</v>
      </c>
      <c r="I246" s="11">
        <f t="shared" si="9"/>
        <v>5.2132188779999993</v>
      </c>
      <c r="J246" s="3">
        <f t="shared" si="10"/>
        <v>5.5781441994599996</v>
      </c>
      <c r="K246" s="3">
        <f t="shared" si="11"/>
        <v>5.5781441994599996</v>
      </c>
      <c r="L246" s="19">
        <v>8691217064088</v>
      </c>
      <c r="M246" s="19">
        <v>5</v>
      </c>
      <c r="N246" s="35" t="s">
        <v>727</v>
      </c>
    </row>
    <row r="247" spans="1:14" s="15" customFormat="1">
      <c r="A247" s="9" t="s">
        <v>728</v>
      </c>
      <c r="B247" s="9" t="s">
        <v>1</v>
      </c>
      <c r="C247" s="9" t="s">
        <v>699</v>
      </c>
      <c r="D247" s="9" t="s">
        <v>716</v>
      </c>
      <c r="E247" s="9" t="s">
        <v>729</v>
      </c>
      <c r="F247" s="9">
        <v>0.18</v>
      </c>
      <c r="G247" s="9" t="s">
        <v>5</v>
      </c>
      <c r="H247" s="14">
        <v>3.5343856800000002</v>
      </c>
      <c r="I247" s="11">
        <f t="shared" si="9"/>
        <v>5.2132188779999993</v>
      </c>
      <c r="J247" s="3">
        <f t="shared" si="10"/>
        <v>5.5781441994599996</v>
      </c>
      <c r="K247" s="3">
        <f t="shared" si="11"/>
        <v>5.5781441994599996</v>
      </c>
      <c r="L247" s="19">
        <v>8691217064071</v>
      </c>
      <c r="M247" s="19">
        <v>5</v>
      </c>
      <c r="N247" s="35" t="s">
        <v>730</v>
      </c>
    </row>
    <row r="248" spans="1:14" s="15" customFormat="1">
      <c r="A248" s="9" t="s">
        <v>731</v>
      </c>
      <c r="B248" s="9" t="s">
        <v>1</v>
      </c>
      <c r="C248" s="9" t="s">
        <v>699</v>
      </c>
      <c r="D248" s="9" t="s">
        <v>716</v>
      </c>
      <c r="E248" s="9" t="s">
        <v>732</v>
      </c>
      <c r="F248" s="9">
        <v>0.18</v>
      </c>
      <c r="G248" s="9" t="s">
        <v>5</v>
      </c>
      <c r="H248" s="14">
        <v>3.5343856800000002</v>
      </c>
      <c r="I248" s="11">
        <f t="shared" si="9"/>
        <v>5.2132188779999993</v>
      </c>
      <c r="J248" s="3">
        <f t="shared" si="10"/>
        <v>5.5781441994599996</v>
      </c>
      <c r="K248" s="3">
        <f t="shared" si="11"/>
        <v>5.5781441994599996</v>
      </c>
      <c r="L248" s="19">
        <v>8691217064064</v>
      </c>
      <c r="M248" s="19">
        <v>5</v>
      </c>
      <c r="N248" s="35" t="s">
        <v>733</v>
      </c>
    </row>
    <row r="249" spans="1:14" s="15" customFormat="1">
      <c r="A249" s="9" t="s">
        <v>734</v>
      </c>
      <c r="B249" s="9" t="s">
        <v>1</v>
      </c>
      <c r="C249" s="9" t="s">
        <v>699</v>
      </c>
      <c r="D249" s="9" t="s">
        <v>716</v>
      </c>
      <c r="E249" s="9" t="s">
        <v>735</v>
      </c>
      <c r="F249" s="9">
        <v>0.18</v>
      </c>
      <c r="G249" s="9" t="s">
        <v>5</v>
      </c>
      <c r="H249" s="14">
        <v>3.5343856800000002</v>
      </c>
      <c r="I249" s="11">
        <f t="shared" si="9"/>
        <v>5.2132188779999993</v>
      </c>
      <c r="J249" s="3">
        <f t="shared" si="10"/>
        <v>5.5781441994599996</v>
      </c>
      <c r="K249" s="3">
        <f t="shared" si="11"/>
        <v>5.5781441994599996</v>
      </c>
      <c r="L249" s="19">
        <v>8691217164061</v>
      </c>
      <c r="M249" s="19">
        <v>5</v>
      </c>
      <c r="N249" s="35" t="s">
        <v>736</v>
      </c>
    </row>
    <row r="250" spans="1:14" s="15" customFormat="1">
      <c r="A250" s="9" t="s">
        <v>737</v>
      </c>
      <c r="B250" s="9" t="s">
        <v>1</v>
      </c>
      <c r="C250" s="9" t="s">
        <v>699</v>
      </c>
      <c r="D250" s="9" t="s">
        <v>716</v>
      </c>
      <c r="E250" s="9" t="s">
        <v>738</v>
      </c>
      <c r="F250" s="9">
        <v>0.18</v>
      </c>
      <c r="G250" s="9" t="s">
        <v>5</v>
      </c>
      <c r="H250" s="14">
        <v>3.5343856800000002</v>
      </c>
      <c r="I250" s="11">
        <f t="shared" si="9"/>
        <v>5.2132188779999993</v>
      </c>
      <c r="J250" s="3">
        <f t="shared" si="10"/>
        <v>5.5781441994599996</v>
      </c>
      <c r="K250" s="3">
        <f t="shared" si="11"/>
        <v>5.5781441994599996</v>
      </c>
      <c r="L250" s="19">
        <v>8691217164078</v>
      </c>
      <c r="M250" s="19">
        <v>5</v>
      </c>
      <c r="N250" s="35" t="s">
        <v>739</v>
      </c>
    </row>
    <row r="251" spans="1:14" s="15" customFormat="1">
      <c r="A251" s="9" t="s">
        <v>740</v>
      </c>
      <c r="B251" s="9" t="s">
        <v>1</v>
      </c>
      <c r="C251" s="9" t="s">
        <v>699</v>
      </c>
      <c r="D251" s="9" t="s">
        <v>716</v>
      </c>
      <c r="E251" s="9" t="s">
        <v>741</v>
      </c>
      <c r="F251" s="9">
        <v>0.18</v>
      </c>
      <c r="G251" s="9" t="s">
        <v>5</v>
      </c>
      <c r="H251" s="14">
        <v>3.5343856800000002</v>
      </c>
      <c r="I251" s="11">
        <f t="shared" si="9"/>
        <v>5.2132188779999993</v>
      </c>
      <c r="J251" s="3">
        <f t="shared" si="10"/>
        <v>5.5781441994599996</v>
      </c>
      <c r="K251" s="3">
        <f t="shared" si="11"/>
        <v>5.5781441994599996</v>
      </c>
      <c r="L251" s="19">
        <v>8691217164030</v>
      </c>
      <c r="M251" s="19">
        <v>5</v>
      </c>
      <c r="N251" s="35" t="s">
        <v>742</v>
      </c>
    </row>
    <row r="252" spans="1:14" s="15" customFormat="1">
      <c r="A252" s="9" t="s">
        <v>743</v>
      </c>
      <c r="B252" s="9" t="s">
        <v>1</v>
      </c>
      <c r="C252" s="9" t="s">
        <v>699</v>
      </c>
      <c r="D252" s="9" t="s">
        <v>716</v>
      </c>
      <c r="E252" s="9" t="s">
        <v>744</v>
      </c>
      <c r="F252" s="9">
        <v>0.18</v>
      </c>
      <c r="G252" s="9" t="s">
        <v>5</v>
      </c>
      <c r="H252" s="14">
        <v>3.5343856800000002</v>
      </c>
      <c r="I252" s="11">
        <f t="shared" si="9"/>
        <v>5.2132188779999993</v>
      </c>
      <c r="J252" s="3">
        <f t="shared" si="10"/>
        <v>5.5781441994599996</v>
      </c>
      <c r="K252" s="3">
        <f t="shared" si="11"/>
        <v>5.5781441994599996</v>
      </c>
      <c r="L252" s="19">
        <v>8691217164054</v>
      </c>
      <c r="M252" s="19">
        <v>5</v>
      </c>
      <c r="N252" s="35" t="s">
        <v>745</v>
      </c>
    </row>
    <row r="253" spans="1:14" s="15" customFormat="1">
      <c r="A253" s="9" t="s">
        <v>746</v>
      </c>
      <c r="B253" s="9" t="s">
        <v>1</v>
      </c>
      <c r="C253" s="9" t="s">
        <v>699</v>
      </c>
      <c r="D253" s="9" t="s">
        <v>716</v>
      </c>
      <c r="E253" s="9" t="s">
        <v>747</v>
      </c>
      <c r="F253" s="9">
        <v>0.18</v>
      </c>
      <c r="G253" s="9" t="s">
        <v>5</v>
      </c>
      <c r="H253" s="14">
        <v>3.5343856800000002</v>
      </c>
      <c r="I253" s="11">
        <f t="shared" si="9"/>
        <v>5.2132188779999993</v>
      </c>
      <c r="J253" s="3">
        <f t="shared" si="10"/>
        <v>5.5781441994599996</v>
      </c>
      <c r="K253" s="3">
        <f t="shared" si="11"/>
        <v>5.5781441994599996</v>
      </c>
      <c r="L253" s="19">
        <v>8691217164085</v>
      </c>
      <c r="M253" s="19">
        <v>5</v>
      </c>
      <c r="N253" s="35" t="s">
        <v>748</v>
      </c>
    </row>
    <row r="254" spans="1:14" s="15" customFormat="1">
      <c r="A254" s="9" t="s">
        <v>749</v>
      </c>
      <c r="B254" s="9" t="s">
        <v>1</v>
      </c>
      <c r="C254" s="9" t="s">
        <v>699</v>
      </c>
      <c r="D254" s="9" t="s">
        <v>716</v>
      </c>
      <c r="E254" s="9" t="s">
        <v>750</v>
      </c>
      <c r="F254" s="9">
        <v>0.18</v>
      </c>
      <c r="G254" s="9" t="s">
        <v>5</v>
      </c>
      <c r="H254" s="14">
        <v>3.5343856800000002</v>
      </c>
      <c r="I254" s="11">
        <f t="shared" si="9"/>
        <v>5.2132188779999993</v>
      </c>
      <c r="J254" s="3">
        <f t="shared" si="10"/>
        <v>5.5781441994599996</v>
      </c>
      <c r="K254" s="3">
        <f t="shared" si="11"/>
        <v>5.5781441994599996</v>
      </c>
      <c r="L254" s="19">
        <v>8691217164047</v>
      </c>
      <c r="M254" s="19">
        <v>5</v>
      </c>
      <c r="N254" s="35" t="s">
        <v>751</v>
      </c>
    </row>
    <row r="255" spans="1:14" s="15" customFormat="1">
      <c r="A255" s="9" t="s">
        <v>752</v>
      </c>
      <c r="B255" s="9" t="s">
        <v>1</v>
      </c>
      <c r="C255" s="9" t="s">
        <v>699</v>
      </c>
      <c r="D255" s="9" t="s">
        <v>716</v>
      </c>
      <c r="E255" s="9" t="s">
        <v>753</v>
      </c>
      <c r="F255" s="9">
        <v>0.18</v>
      </c>
      <c r="G255" s="9" t="s">
        <v>5</v>
      </c>
      <c r="H255" s="17">
        <f>VLOOKUP(E255,[1]Sayfa5!E:H,4,0)</f>
        <v>3.62</v>
      </c>
      <c r="I255" s="11">
        <f t="shared" si="9"/>
        <v>5.3395000000000001</v>
      </c>
      <c r="J255" s="3">
        <f t="shared" si="10"/>
        <v>5.7132650000000007</v>
      </c>
      <c r="K255" s="3">
        <f t="shared" si="11"/>
        <v>5.7132650000000007</v>
      </c>
      <c r="L255" s="19">
        <f>VLOOKUP(E255,[1]Sayfa5!E:I,5,0)</f>
        <v>8693245000151</v>
      </c>
      <c r="M255" s="19">
        <v>5</v>
      </c>
      <c r="N255" s="9" t="s">
        <v>754</v>
      </c>
    </row>
    <row r="256" spans="1:14" s="15" customFormat="1">
      <c r="A256" s="9" t="s">
        <v>755</v>
      </c>
      <c r="B256" s="9" t="s">
        <v>1</v>
      </c>
      <c r="C256" s="9" t="s">
        <v>699</v>
      </c>
      <c r="D256" s="9" t="s">
        <v>756</v>
      </c>
      <c r="E256" s="9" t="s">
        <v>757</v>
      </c>
      <c r="F256" s="9">
        <v>0.18</v>
      </c>
      <c r="G256" s="9" t="s">
        <v>5</v>
      </c>
      <c r="H256" s="14">
        <v>1.4882779799999999</v>
      </c>
      <c r="I256" s="11">
        <f t="shared" si="9"/>
        <v>2.1952100204999994</v>
      </c>
      <c r="J256" s="3">
        <f t="shared" si="10"/>
        <v>2.3488747219349992</v>
      </c>
      <c r="K256" s="3">
        <f t="shared" si="11"/>
        <v>2.3488747219349992</v>
      </c>
      <c r="L256" s="19">
        <v>8691217232807</v>
      </c>
      <c r="M256" s="19">
        <v>5</v>
      </c>
      <c r="N256" s="9" t="s">
        <v>758</v>
      </c>
    </row>
    <row r="257" spans="1:14" s="15" customFormat="1">
      <c r="A257" s="9" t="s">
        <v>759</v>
      </c>
      <c r="B257" s="9" t="s">
        <v>1</v>
      </c>
      <c r="C257" s="9" t="s">
        <v>699</v>
      </c>
      <c r="D257" s="9" t="s">
        <v>756</v>
      </c>
      <c r="E257" s="9" t="s">
        <v>760</v>
      </c>
      <c r="F257" s="9">
        <v>0.18</v>
      </c>
      <c r="G257" s="9" t="s">
        <v>5</v>
      </c>
      <c r="H257" s="14">
        <v>2.8808187799999998</v>
      </c>
      <c r="I257" s="11">
        <f t="shared" si="9"/>
        <v>4.2492077004999995</v>
      </c>
      <c r="J257" s="3">
        <f t="shared" si="10"/>
        <v>4.5466522395349998</v>
      </c>
      <c r="K257" s="3">
        <f t="shared" si="11"/>
        <v>4.5466522395349998</v>
      </c>
      <c r="L257" s="19">
        <v>8691217233002</v>
      </c>
      <c r="M257" s="19">
        <v>5</v>
      </c>
      <c r="N257" s="9" t="s">
        <v>761</v>
      </c>
    </row>
    <row r="258" spans="1:14" s="15" customFormat="1">
      <c r="A258" s="9" t="s">
        <v>762</v>
      </c>
      <c r="B258" s="9" t="s">
        <v>1</v>
      </c>
      <c r="C258" s="9" t="s">
        <v>699</v>
      </c>
      <c r="D258" s="9" t="s">
        <v>756</v>
      </c>
      <c r="E258" s="9" t="s">
        <v>763</v>
      </c>
      <c r="F258" s="9">
        <v>0.18</v>
      </c>
      <c r="G258" s="9" t="s">
        <v>5</v>
      </c>
      <c r="H258" s="14">
        <v>7.5243567000000002</v>
      </c>
      <c r="I258" s="11">
        <f t="shared" ref="I258:I321" si="12">H258*(1+F258)/0.8</f>
        <v>11.098426132499998</v>
      </c>
      <c r="J258" s="3">
        <f t="shared" ref="J258:J321" si="13">I258*1.07</f>
        <v>11.875315961775</v>
      </c>
      <c r="K258" s="3">
        <f t="shared" si="11"/>
        <v>11.875315961775</v>
      </c>
      <c r="L258" s="19">
        <v>8691217235006</v>
      </c>
      <c r="M258" s="19">
        <v>5</v>
      </c>
      <c r="N258" s="9" t="s">
        <v>764</v>
      </c>
    </row>
    <row r="259" spans="1:14" s="15" customFormat="1">
      <c r="A259" s="9" t="s">
        <v>765</v>
      </c>
      <c r="B259" s="9" t="s">
        <v>1</v>
      </c>
      <c r="C259" s="9" t="s">
        <v>699</v>
      </c>
      <c r="D259" s="9" t="s">
        <v>756</v>
      </c>
      <c r="E259" s="9" t="s">
        <v>766</v>
      </c>
      <c r="F259" s="9">
        <v>0.18</v>
      </c>
      <c r="G259" s="9" t="s">
        <v>5</v>
      </c>
      <c r="H259" s="14">
        <v>19.3361448</v>
      </c>
      <c r="I259" s="11">
        <f t="shared" si="12"/>
        <v>28.520813579999999</v>
      </c>
      <c r="J259" s="3">
        <f t="shared" si="13"/>
        <v>30.517270530600001</v>
      </c>
      <c r="K259" s="3">
        <f t="shared" ref="K259:K322" si="14">J259</f>
        <v>30.517270530600001</v>
      </c>
      <c r="L259" s="19">
        <v>8691217240000</v>
      </c>
      <c r="M259" s="19">
        <v>5</v>
      </c>
      <c r="N259" s="9" t="s">
        <v>767</v>
      </c>
    </row>
    <row r="260" spans="1:14" s="15" customFormat="1">
      <c r="A260" s="9" t="s">
        <v>768</v>
      </c>
      <c r="B260" s="9" t="s">
        <v>1</v>
      </c>
      <c r="C260" s="9" t="s">
        <v>699</v>
      </c>
      <c r="D260" s="9" t="s">
        <v>756</v>
      </c>
      <c r="E260" s="9" t="s">
        <v>769</v>
      </c>
      <c r="F260" s="9">
        <v>0.18</v>
      </c>
      <c r="G260" s="9" t="s">
        <v>5</v>
      </c>
      <c r="H260" s="10">
        <v>2.5920000000000001</v>
      </c>
      <c r="I260" s="11">
        <f t="shared" si="12"/>
        <v>3.8231999999999999</v>
      </c>
      <c r="J260" s="3">
        <f t="shared" si="13"/>
        <v>4.0908240000000005</v>
      </c>
      <c r="K260" s="3">
        <f t="shared" si="14"/>
        <v>4.0908240000000005</v>
      </c>
      <c r="L260" s="19">
        <v>8693972112066</v>
      </c>
      <c r="M260" s="19">
        <v>5</v>
      </c>
      <c r="N260" s="9" t="s">
        <v>770</v>
      </c>
    </row>
    <row r="261" spans="1:14" s="15" customFormat="1">
      <c r="A261" s="9" t="s">
        <v>771</v>
      </c>
      <c r="B261" s="9" t="s">
        <v>1</v>
      </c>
      <c r="C261" s="9" t="s">
        <v>699</v>
      </c>
      <c r="D261" s="9" t="s">
        <v>772</v>
      </c>
      <c r="E261" s="9" t="s">
        <v>773</v>
      </c>
      <c r="F261" s="9">
        <v>0.18</v>
      </c>
      <c r="G261" s="9" t="s">
        <v>5</v>
      </c>
      <c r="H261" s="22">
        <v>30.684999999999995</v>
      </c>
      <c r="I261" s="11">
        <f t="shared" si="12"/>
        <v>45.260374999999989</v>
      </c>
      <c r="J261" s="3">
        <f t="shared" si="13"/>
        <v>48.428601249999993</v>
      </c>
      <c r="K261" s="3">
        <f t="shared" si="14"/>
        <v>48.428601249999993</v>
      </c>
      <c r="L261" s="19">
        <v>4002432393176</v>
      </c>
      <c r="M261" s="19">
        <v>5</v>
      </c>
      <c r="N261" s="9" t="s">
        <v>774</v>
      </c>
    </row>
    <row r="262" spans="1:14" s="15" customFormat="1">
      <c r="A262" s="9" t="s">
        <v>775</v>
      </c>
      <c r="B262" s="9" t="s">
        <v>1</v>
      </c>
      <c r="C262" s="9" t="s">
        <v>699</v>
      </c>
      <c r="D262" s="9" t="s">
        <v>772</v>
      </c>
      <c r="E262" s="9" t="s">
        <v>776</v>
      </c>
      <c r="F262" s="9">
        <v>0.18</v>
      </c>
      <c r="G262" s="9" t="s">
        <v>5</v>
      </c>
      <c r="H262" s="22">
        <v>30.684999999999995</v>
      </c>
      <c r="I262" s="11">
        <f t="shared" si="12"/>
        <v>45.260374999999989</v>
      </c>
      <c r="J262" s="3">
        <f t="shared" si="13"/>
        <v>48.428601249999993</v>
      </c>
      <c r="K262" s="3">
        <f t="shared" si="14"/>
        <v>48.428601249999993</v>
      </c>
      <c r="L262" s="19">
        <v>4002432393121</v>
      </c>
      <c r="M262" s="19">
        <v>5</v>
      </c>
      <c r="N262" s="9" t="s">
        <v>777</v>
      </c>
    </row>
    <row r="263" spans="1:14" s="15" customFormat="1">
      <c r="A263" s="9" t="s">
        <v>778</v>
      </c>
      <c r="B263" s="9" t="s">
        <v>1</v>
      </c>
      <c r="C263" s="9" t="s">
        <v>699</v>
      </c>
      <c r="D263" s="9" t="s">
        <v>772</v>
      </c>
      <c r="E263" s="9" t="s">
        <v>779</v>
      </c>
      <c r="F263" s="9">
        <v>0.18</v>
      </c>
      <c r="G263" s="9" t="s">
        <v>5</v>
      </c>
      <c r="H263" s="22">
        <v>30.684999999999995</v>
      </c>
      <c r="I263" s="11">
        <f t="shared" si="12"/>
        <v>45.260374999999989</v>
      </c>
      <c r="J263" s="3">
        <f t="shared" si="13"/>
        <v>48.428601249999993</v>
      </c>
      <c r="K263" s="3">
        <f t="shared" si="14"/>
        <v>48.428601249999993</v>
      </c>
      <c r="L263" s="19">
        <v>4002432392865</v>
      </c>
      <c r="M263" s="19">
        <v>5</v>
      </c>
      <c r="N263" s="9" t="s">
        <v>780</v>
      </c>
    </row>
    <row r="264" spans="1:14" s="15" customFormat="1">
      <c r="A264" s="9" t="s">
        <v>781</v>
      </c>
      <c r="B264" s="9" t="s">
        <v>1</v>
      </c>
      <c r="C264" s="9" t="s">
        <v>699</v>
      </c>
      <c r="D264" s="9" t="s">
        <v>772</v>
      </c>
      <c r="E264" s="9" t="s">
        <v>782</v>
      </c>
      <c r="F264" s="9">
        <v>0.18</v>
      </c>
      <c r="G264" s="9" t="s">
        <v>5</v>
      </c>
      <c r="H264" s="22">
        <v>30.684999999999995</v>
      </c>
      <c r="I264" s="11">
        <f t="shared" si="12"/>
        <v>45.260374999999989</v>
      </c>
      <c r="J264" s="3">
        <f t="shared" si="13"/>
        <v>48.428601249999993</v>
      </c>
      <c r="K264" s="3">
        <f t="shared" si="14"/>
        <v>48.428601249999993</v>
      </c>
      <c r="L264" s="19">
        <v>4002432392872</v>
      </c>
      <c r="M264" s="19">
        <v>5</v>
      </c>
      <c r="N264" s="9" t="s">
        <v>783</v>
      </c>
    </row>
    <row r="265" spans="1:14" s="15" customFormat="1">
      <c r="A265" s="9" t="s">
        <v>784</v>
      </c>
      <c r="B265" s="9" t="s">
        <v>1</v>
      </c>
      <c r="C265" s="9" t="s">
        <v>699</v>
      </c>
      <c r="D265" s="9" t="s">
        <v>772</v>
      </c>
      <c r="E265" s="9" t="s">
        <v>785</v>
      </c>
      <c r="F265" s="9">
        <v>0.18</v>
      </c>
      <c r="G265" s="9" t="s">
        <v>5</v>
      </c>
      <c r="H265" s="22">
        <v>30.684999999999995</v>
      </c>
      <c r="I265" s="11">
        <f t="shared" si="12"/>
        <v>45.260374999999989</v>
      </c>
      <c r="J265" s="3">
        <f t="shared" si="13"/>
        <v>48.428601249999993</v>
      </c>
      <c r="K265" s="3">
        <f t="shared" si="14"/>
        <v>48.428601249999993</v>
      </c>
      <c r="L265" s="19">
        <v>4002432392889</v>
      </c>
      <c r="M265" s="19">
        <v>5</v>
      </c>
      <c r="N265" s="9" t="s">
        <v>786</v>
      </c>
    </row>
    <row r="266" spans="1:14" s="15" customFormat="1">
      <c r="A266" s="9" t="s">
        <v>787</v>
      </c>
      <c r="B266" s="9" t="s">
        <v>1</v>
      </c>
      <c r="C266" s="9" t="s">
        <v>699</v>
      </c>
      <c r="D266" s="9" t="s">
        <v>772</v>
      </c>
      <c r="E266" s="9" t="s">
        <v>788</v>
      </c>
      <c r="F266" s="9">
        <v>0.18</v>
      </c>
      <c r="G266" s="9" t="s">
        <v>5</v>
      </c>
      <c r="H266" s="22">
        <v>58.572249999999997</v>
      </c>
      <c r="I266" s="11">
        <f t="shared" si="12"/>
        <v>86.394068749999988</v>
      </c>
      <c r="J266" s="3">
        <f t="shared" si="13"/>
        <v>92.441653562499994</v>
      </c>
      <c r="K266" s="3">
        <f t="shared" si="14"/>
        <v>92.441653562499994</v>
      </c>
      <c r="L266" s="19">
        <v>4002432310753</v>
      </c>
      <c r="M266" s="19">
        <v>5</v>
      </c>
      <c r="N266" s="9" t="s">
        <v>789</v>
      </c>
    </row>
    <row r="267" spans="1:14" s="15" customFormat="1">
      <c r="A267" s="9" t="s">
        <v>790</v>
      </c>
      <c r="B267" s="9" t="s">
        <v>1</v>
      </c>
      <c r="C267" s="9" t="s">
        <v>699</v>
      </c>
      <c r="D267" s="9" t="s">
        <v>772</v>
      </c>
      <c r="E267" s="9" t="s">
        <v>791</v>
      </c>
      <c r="F267" s="9">
        <v>0.18</v>
      </c>
      <c r="G267" s="9" t="s">
        <v>5</v>
      </c>
      <c r="H267" s="22">
        <v>58.572249999999997</v>
      </c>
      <c r="I267" s="11">
        <f t="shared" si="12"/>
        <v>86.394068749999988</v>
      </c>
      <c r="J267" s="3">
        <f t="shared" si="13"/>
        <v>92.441653562499994</v>
      </c>
      <c r="K267" s="3">
        <f t="shared" si="14"/>
        <v>92.441653562499994</v>
      </c>
      <c r="L267" s="19">
        <v>4002432336050</v>
      </c>
      <c r="M267" s="19">
        <v>5</v>
      </c>
      <c r="N267" s="9" t="s">
        <v>789</v>
      </c>
    </row>
    <row r="268" spans="1:14" s="15" customFormat="1">
      <c r="A268" s="9" t="s">
        <v>792</v>
      </c>
      <c r="B268" s="9" t="s">
        <v>1</v>
      </c>
      <c r="C268" s="9" t="s">
        <v>699</v>
      </c>
      <c r="D268" s="9" t="s">
        <v>772</v>
      </c>
      <c r="E268" s="9" t="s">
        <v>793</v>
      </c>
      <c r="F268" s="9">
        <v>0.18</v>
      </c>
      <c r="G268" s="9" t="s">
        <v>5</v>
      </c>
      <c r="H268" s="22">
        <v>58.572249999999997</v>
      </c>
      <c r="I268" s="11">
        <f t="shared" si="12"/>
        <v>86.394068749999988</v>
      </c>
      <c r="J268" s="3">
        <f t="shared" si="13"/>
        <v>92.441653562499994</v>
      </c>
      <c r="K268" s="3">
        <f t="shared" si="14"/>
        <v>92.441653562499994</v>
      </c>
      <c r="L268" s="19">
        <v>4002432310784</v>
      </c>
      <c r="M268" s="19">
        <v>5</v>
      </c>
      <c r="N268" s="9" t="s">
        <v>789</v>
      </c>
    </row>
    <row r="269" spans="1:14" s="15" customFormat="1">
      <c r="A269" s="9" t="s">
        <v>794</v>
      </c>
      <c r="B269" s="9" t="s">
        <v>1</v>
      </c>
      <c r="C269" s="9" t="s">
        <v>699</v>
      </c>
      <c r="D269" s="9" t="s">
        <v>772</v>
      </c>
      <c r="E269" s="9" t="s">
        <v>795</v>
      </c>
      <c r="F269" s="9">
        <v>0.18</v>
      </c>
      <c r="G269" s="9" t="s">
        <v>5</v>
      </c>
      <c r="H269" s="22">
        <v>58.572249999999997</v>
      </c>
      <c r="I269" s="11">
        <f t="shared" si="12"/>
        <v>86.394068749999988</v>
      </c>
      <c r="J269" s="3">
        <f t="shared" si="13"/>
        <v>92.441653562499994</v>
      </c>
      <c r="K269" s="3">
        <f t="shared" si="14"/>
        <v>92.441653562499994</v>
      </c>
      <c r="L269" s="19">
        <v>4002432310777</v>
      </c>
      <c r="M269" s="19">
        <v>5</v>
      </c>
      <c r="N269" s="9" t="s">
        <v>789</v>
      </c>
    </row>
    <row r="270" spans="1:14" s="15" customFormat="1">
      <c r="A270" s="9" t="s">
        <v>796</v>
      </c>
      <c r="B270" s="9" t="s">
        <v>1</v>
      </c>
      <c r="C270" s="9" t="s">
        <v>699</v>
      </c>
      <c r="D270" s="9" t="s">
        <v>772</v>
      </c>
      <c r="E270" s="9" t="s">
        <v>797</v>
      </c>
      <c r="F270" s="9">
        <v>0.18</v>
      </c>
      <c r="G270" s="9" t="s">
        <v>5</v>
      </c>
      <c r="H270" s="22">
        <v>351.97499999999997</v>
      </c>
      <c r="I270" s="11">
        <f t="shared" si="12"/>
        <v>519.16312499999981</v>
      </c>
      <c r="J270" s="3">
        <f t="shared" si="13"/>
        <v>555.50454374999981</v>
      </c>
      <c r="K270" s="3">
        <f t="shared" si="14"/>
        <v>555.50454374999981</v>
      </c>
      <c r="L270" s="19">
        <v>4002432364077</v>
      </c>
      <c r="M270" s="19">
        <v>5</v>
      </c>
      <c r="N270" s="9" t="s">
        <v>798</v>
      </c>
    </row>
    <row r="271" spans="1:14" s="15" customFormat="1">
      <c r="A271" s="9" t="s">
        <v>799</v>
      </c>
      <c r="B271" s="9" t="s">
        <v>1</v>
      </c>
      <c r="C271" s="9" t="s">
        <v>699</v>
      </c>
      <c r="D271" s="9" t="s">
        <v>772</v>
      </c>
      <c r="E271" s="9" t="s">
        <v>800</v>
      </c>
      <c r="F271" s="9">
        <v>0.18</v>
      </c>
      <c r="G271" s="9" t="s">
        <v>5</v>
      </c>
      <c r="H271" s="18">
        <v>14.145300000000001</v>
      </c>
      <c r="I271" s="11">
        <f t="shared" si="12"/>
        <v>20.864317499999999</v>
      </c>
      <c r="J271" s="3">
        <f t="shared" si="13"/>
        <v>22.324819725000001</v>
      </c>
      <c r="K271" s="3">
        <f t="shared" si="14"/>
        <v>22.324819725000001</v>
      </c>
      <c r="L271" s="19">
        <v>4002432368303</v>
      </c>
      <c r="M271" s="19">
        <v>5</v>
      </c>
      <c r="N271" s="35" t="s">
        <v>801</v>
      </c>
    </row>
    <row r="272" spans="1:14" s="15" customFormat="1">
      <c r="A272" s="9" t="s">
        <v>802</v>
      </c>
      <c r="B272" s="9" t="s">
        <v>1</v>
      </c>
      <c r="C272" s="9" t="s">
        <v>699</v>
      </c>
      <c r="D272" s="9" t="s">
        <v>803</v>
      </c>
      <c r="E272" s="9" t="s">
        <v>804</v>
      </c>
      <c r="F272" s="9">
        <v>0.18</v>
      </c>
      <c r="G272" s="9" t="s">
        <v>5</v>
      </c>
      <c r="H272" s="18">
        <v>20.883150000000001</v>
      </c>
      <c r="I272" s="11">
        <f t="shared" si="12"/>
        <v>30.802646249999999</v>
      </c>
      <c r="J272" s="3">
        <f t="shared" si="13"/>
        <v>32.958831487499999</v>
      </c>
      <c r="K272" s="3">
        <f t="shared" si="14"/>
        <v>32.958831487499999</v>
      </c>
      <c r="L272" s="19">
        <v>4971850087748</v>
      </c>
      <c r="M272" s="19">
        <v>5</v>
      </c>
      <c r="N272" s="9" t="s">
        <v>805</v>
      </c>
    </row>
    <row r="273" spans="1:14" s="15" customFormat="1">
      <c r="A273" s="9" t="s">
        <v>806</v>
      </c>
      <c r="B273" s="9" t="s">
        <v>1</v>
      </c>
      <c r="C273" s="9" t="s">
        <v>699</v>
      </c>
      <c r="D273" s="9" t="s">
        <v>803</v>
      </c>
      <c r="E273" s="9" t="s">
        <v>807</v>
      </c>
      <c r="F273" s="9">
        <v>0.18</v>
      </c>
      <c r="G273" s="9" t="s">
        <v>5</v>
      </c>
      <c r="H273" s="17">
        <v>39.26</v>
      </c>
      <c r="I273" s="11">
        <f t="shared" si="12"/>
        <v>57.908499999999997</v>
      </c>
      <c r="J273" s="3">
        <f t="shared" si="13"/>
        <v>61.962094999999998</v>
      </c>
      <c r="K273" s="3">
        <f t="shared" si="14"/>
        <v>61.962094999999998</v>
      </c>
      <c r="L273" s="19">
        <v>4971850087809</v>
      </c>
      <c r="M273" s="19">
        <v>5</v>
      </c>
      <c r="N273" s="9" t="s">
        <v>808</v>
      </c>
    </row>
    <row r="274" spans="1:14" s="15" customFormat="1">
      <c r="A274" s="9" t="s">
        <v>809</v>
      </c>
      <c r="B274" s="9" t="s">
        <v>1</v>
      </c>
      <c r="C274" s="9" t="s">
        <v>699</v>
      </c>
      <c r="D274" s="9" t="s">
        <v>803</v>
      </c>
      <c r="E274" s="9" t="s">
        <v>810</v>
      </c>
      <c r="F274" s="9">
        <v>0.18</v>
      </c>
      <c r="G274" s="9" t="s">
        <v>5</v>
      </c>
      <c r="H274" s="17">
        <v>47.06</v>
      </c>
      <c r="I274" s="11">
        <f t="shared" si="12"/>
        <v>69.413499999999999</v>
      </c>
      <c r="J274" s="3">
        <f t="shared" si="13"/>
        <v>74.272445000000005</v>
      </c>
      <c r="K274" s="3">
        <f t="shared" si="14"/>
        <v>74.272445000000005</v>
      </c>
      <c r="L274" s="19">
        <v>4971850089148</v>
      </c>
      <c r="M274" s="19">
        <v>5</v>
      </c>
      <c r="N274" s="9" t="s">
        <v>811</v>
      </c>
    </row>
    <row r="275" spans="1:14" s="15" customFormat="1">
      <c r="A275" s="9" t="s">
        <v>812</v>
      </c>
      <c r="B275" s="9" t="s">
        <v>1</v>
      </c>
      <c r="C275" s="9" t="s">
        <v>699</v>
      </c>
      <c r="D275" s="9" t="s">
        <v>803</v>
      </c>
      <c r="E275" s="9" t="s">
        <v>813</v>
      </c>
      <c r="F275" s="9">
        <v>0.18</v>
      </c>
      <c r="G275" s="9" t="s">
        <v>5</v>
      </c>
      <c r="H275" s="17">
        <v>42.35</v>
      </c>
      <c r="I275" s="11">
        <f t="shared" si="12"/>
        <v>62.466249999999995</v>
      </c>
      <c r="J275" s="3">
        <f t="shared" si="13"/>
        <v>66.838887499999998</v>
      </c>
      <c r="K275" s="3">
        <f t="shared" si="14"/>
        <v>66.838887499999998</v>
      </c>
      <c r="L275" s="19">
        <v>4971850187325</v>
      </c>
      <c r="M275" s="19">
        <v>5</v>
      </c>
      <c r="N275" s="9" t="s">
        <v>814</v>
      </c>
    </row>
    <row r="276" spans="1:14" s="15" customFormat="1">
      <c r="A276" s="9" t="s">
        <v>815</v>
      </c>
      <c r="B276" s="9" t="s">
        <v>1</v>
      </c>
      <c r="C276" s="9" t="s">
        <v>699</v>
      </c>
      <c r="D276" s="9" t="s">
        <v>803</v>
      </c>
      <c r="E276" s="9" t="s">
        <v>816</v>
      </c>
      <c r="F276" s="9">
        <v>0.18</v>
      </c>
      <c r="G276" s="9" t="s">
        <v>5</v>
      </c>
      <c r="H276" s="17">
        <v>65.83</v>
      </c>
      <c r="I276" s="11">
        <f t="shared" si="12"/>
        <v>97.099249999999984</v>
      </c>
      <c r="J276" s="3">
        <f t="shared" si="13"/>
        <v>103.89619749999999</v>
      </c>
      <c r="K276" s="3">
        <f t="shared" si="14"/>
        <v>103.89619749999999</v>
      </c>
      <c r="L276" s="19">
        <v>4971850032830</v>
      </c>
      <c r="M276" s="19">
        <v>5</v>
      </c>
      <c r="N276" s="9" t="s">
        <v>817</v>
      </c>
    </row>
    <row r="277" spans="1:14" s="15" customFormat="1">
      <c r="A277" s="9" t="s">
        <v>818</v>
      </c>
      <c r="B277" s="9" t="s">
        <v>1</v>
      </c>
      <c r="C277" s="9" t="s">
        <v>699</v>
      </c>
      <c r="D277" s="9" t="s">
        <v>803</v>
      </c>
      <c r="E277" s="9" t="s">
        <v>819</v>
      </c>
      <c r="F277" s="9">
        <v>0.18</v>
      </c>
      <c r="G277" s="9" t="s">
        <v>5</v>
      </c>
      <c r="H277" s="17">
        <v>72.06</v>
      </c>
      <c r="I277" s="11">
        <f t="shared" si="12"/>
        <v>106.2885</v>
      </c>
      <c r="J277" s="3">
        <f t="shared" si="13"/>
        <v>113.728695</v>
      </c>
      <c r="K277" s="3">
        <f t="shared" si="14"/>
        <v>113.728695</v>
      </c>
      <c r="L277" s="19">
        <v>4971850032847</v>
      </c>
      <c r="M277" s="19">
        <v>5</v>
      </c>
      <c r="N277" s="9" t="s">
        <v>820</v>
      </c>
    </row>
    <row r="278" spans="1:14" s="15" customFormat="1">
      <c r="A278" s="9" t="s">
        <v>821</v>
      </c>
      <c r="B278" s="9" t="s">
        <v>1</v>
      </c>
      <c r="C278" s="9" t="s">
        <v>699</v>
      </c>
      <c r="D278" s="9" t="s">
        <v>803</v>
      </c>
      <c r="E278" s="9" t="s">
        <v>822</v>
      </c>
      <c r="F278" s="9">
        <v>0.18</v>
      </c>
      <c r="G278" s="9" t="s">
        <v>5</v>
      </c>
      <c r="H278" s="17">
        <v>124.32</v>
      </c>
      <c r="I278" s="11">
        <f t="shared" si="12"/>
        <v>183.37199999999999</v>
      </c>
      <c r="J278" s="3">
        <f t="shared" si="13"/>
        <v>196.20803999999998</v>
      </c>
      <c r="K278" s="3">
        <f t="shared" si="14"/>
        <v>196.20803999999998</v>
      </c>
      <c r="L278" s="19">
        <v>4971850094166</v>
      </c>
      <c r="M278" s="19">
        <v>5</v>
      </c>
      <c r="N278" s="9" t="s">
        <v>823</v>
      </c>
    </row>
    <row r="279" spans="1:14" s="15" customFormat="1">
      <c r="A279" s="9" t="s">
        <v>824</v>
      </c>
      <c r="B279" s="9" t="s">
        <v>1</v>
      </c>
      <c r="C279" s="9" t="s">
        <v>699</v>
      </c>
      <c r="D279" s="9" t="s">
        <v>803</v>
      </c>
      <c r="E279" s="9" t="s">
        <v>825</v>
      </c>
      <c r="F279" s="9">
        <v>0.18</v>
      </c>
      <c r="G279" s="9" t="s">
        <v>5</v>
      </c>
      <c r="H279" s="17">
        <v>45.56</v>
      </c>
      <c r="I279" s="11">
        <f t="shared" si="12"/>
        <v>67.200999999999993</v>
      </c>
      <c r="J279" s="3">
        <f t="shared" si="13"/>
        <v>71.905069999999995</v>
      </c>
      <c r="K279" s="3">
        <f t="shared" si="14"/>
        <v>71.905069999999995</v>
      </c>
      <c r="L279" s="19">
        <v>4971850093114</v>
      </c>
      <c r="M279" s="19">
        <v>5</v>
      </c>
      <c r="N279" s="9" t="s">
        <v>826</v>
      </c>
    </row>
    <row r="280" spans="1:14" s="15" customFormat="1">
      <c r="A280" s="9" t="s">
        <v>827</v>
      </c>
      <c r="B280" s="9" t="s">
        <v>1</v>
      </c>
      <c r="C280" s="9" t="s">
        <v>699</v>
      </c>
      <c r="D280" s="9" t="s">
        <v>803</v>
      </c>
      <c r="E280" s="9" t="s">
        <v>828</v>
      </c>
      <c r="F280" s="9">
        <v>0.18</v>
      </c>
      <c r="G280" s="9" t="s">
        <v>5</v>
      </c>
      <c r="H280" s="17">
        <v>89.88</v>
      </c>
      <c r="I280" s="11">
        <f t="shared" si="12"/>
        <v>132.57299999999998</v>
      </c>
      <c r="J280" s="3">
        <f t="shared" si="13"/>
        <v>141.85310999999999</v>
      </c>
      <c r="K280" s="3">
        <f t="shared" si="14"/>
        <v>141.85310999999999</v>
      </c>
      <c r="L280" s="19">
        <v>4971850904687</v>
      </c>
      <c r="M280" s="19">
        <v>5</v>
      </c>
      <c r="N280" s="9" t="s">
        <v>829</v>
      </c>
    </row>
    <row r="281" spans="1:14" s="15" customFormat="1">
      <c r="A281" s="9" t="s">
        <v>830</v>
      </c>
      <c r="B281" s="9" t="s">
        <v>1</v>
      </c>
      <c r="C281" s="9" t="s">
        <v>699</v>
      </c>
      <c r="D281" s="9" t="s">
        <v>803</v>
      </c>
      <c r="E281" s="9" t="s">
        <v>831</v>
      </c>
      <c r="F281" s="9">
        <v>0.18</v>
      </c>
      <c r="G281" s="9" t="s">
        <v>5</v>
      </c>
      <c r="H281" s="17">
        <v>58.14</v>
      </c>
      <c r="I281" s="11">
        <f t="shared" si="12"/>
        <v>85.756499999999988</v>
      </c>
      <c r="J281" s="3">
        <f t="shared" si="13"/>
        <v>91.759454999999988</v>
      </c>
      <c r="K281" s="3">
        <f t="shared" si="14"/>
        <v>91.759454999999988</v>
      </c>
      <c r="L281" s="19">
        <v>4971850187738</v>
      </c>
      <c r="M281" s="19">
        <v>5</v>
      </c>
      <c r="N281" s="9" t="s">
        <v>832</v>
      </c>
    </row>
    <row r="282" spans="1:14" s="15" customFormat="1">
      <c r="A282" s="9" t="s">
        <v>833</v>
      </c>
      <c r="B282" s="9" t="s">
        <v>1</v>
      </c>
      <c r="C282" s="9" t="s">
        <v>699</v>
      </c>
      <c r="D282" s="9" t="s">
        <v>803</v>
      </c>
      <c r="E282" s="9" t="s">
        <v>834</v>
      </c>
      <c r="F282" s="9">
        <v>0.18</v>
      </c>
      <c r="G282" s="9" t="s">
        <v>5</v>
      </c>
      <c r="H282" s="17">
        <v>12.24</v>
      </c>
      <c r="I282" s="11">
        <f t="shared" si="12"/>
        <v>18.053999999999998</v>
      </c>
      <c r="J282" s="3">
        <f t="shared" si="13"/>
        <v>19.317779999999999</v>
      </c>
      <c r="K282" s="3">
        <f t="shared" si="14"/>
        <v>19.317779999999999</v>
      </c>
      <c r="L282" s="19">
        <v>4971850169284</v>
      </c>
      <c r="M282" s="19">
        <v>5</v>
      </c>
      <c r="N282" s="9" t="s">
        <v>835</v>
      </c>
    </row>
    <row r="283" spans="1:14" s="15" customFormat="1">
      <c r="A283" s="9" t="s">
        <v>836</v>
      </c>
      <c r="B283" s="9" t="s">
        <v>1</v>
      </c>
      <c r="C283" s="9" t="s">
        <v>699</v>
      </c>
      <c r="D283" s="9" t="s">
        <v>803</v>
      </c>
      <c r="E283" s="9" t="s">
        <v>837</v>
      </c>
      <c r="F283" s="9">
        <v>0.18</v>
      </c>
      <c r="G283" s="9" t="s">
        <v>5</v>
      </c>
      <c r="H283" s="17">
        <v>12.24</v>
      </c>
      <c r="I283" s="11">
        <f t="shared" si="12"/>
        <v>18.053999999999998</v>
      </c>
      <c r="J283" s="3">
        <f t="shared" si="13"/>
        <v>19.317779999999999</v>
      </c>
      <c r="K283" s="3">
        <f t="shared" si="14"/>
        <v>19.317779999999999</v>
      </c>
      <c r="L283" s="19">
        <v>4971850169291</v>
      </c>
      <c r="M283" s="19">
        <v>5</v>
      </c>
      <c r="N283" s="9" t="s">
        <v>838</v>
      </c>
    </row>
    <row r="284" spans="1:14" s="15" customFormat="1">
      <c r="A284" s="9" t="s">
        <v>839</v>
      </c>
      <c r="B284" s="9" t="s">
        <v>1</v>
      </c>
      <c r="C284" s="9" t="s">
        <v>699</v>
      </c>
      <c r="D284" s="9" t="s">
        <v>803</v>
      </c>
      <c r="E284" s="9" t="s">
        <v>840</v>
      </c>
      <c r="F284" s="9">
        <v>0.18</v>
      </c>
      <c r="G284" s="9" t="s">
        <v>5</v>
      </c>
      <c r="H284" s="17">
        <v>42.35</v>
      </c>
      <c r="I284" s="11">
        <f t="shared" si="12"/>
        <v>62.466249999999995</v>
      </c>
      <c r="J284" s="3">
        <f t="shared" si="13"/>
        <v>66.838887499999998</v>
      </c>
      <c r="K284" s="3">
        <f t="shared" si="14"/>
        <v>66.838887499999998</v>
      </c>
      <c r="L284" s="19">
        <v>4971850093107</v>
      </c>
      <c r="M284" s="19">
        <v>5</v>
      </c>
      <c r="N284" s="9" t="s">
        <v>841</v>
      </c>
    </row>
    <row r="285" spans="1:14" s="15" customFormat="1">
      <c r="A285" s="9" t="s">
        <v>842</v>
      </c>
      <c r="B285" s="9" t="s">
        <v>1</v>
      </c>
      <c r="C285" s="9" t="s">
        <v>699</v>
      </c>
      <c r="D285" s="9" t="s">
        <v>803</v>
      </c>
      <c r="E285" s="9" t="s">
        <v>843</v>
      </c>
      <c r="F285" s="9">
        <v>0.18</v>
      </c>
      <c r="G285" s="9" t="s">
        <v>5</v>
      </c>
      <c r="H285" s="17">
        <v>48.24</v>
      </c>
      <c r="I285" s="11">
        <f t="shared" si="12"/>
        <v>71.153999999999996</v>
      </c>
      <c r="J285" s="3">
        <f t="shared" si="13"/>
        <v>76.134780000000006</v>
      </c>
      <c r="K285" s="3">
        <f t="shared" si="14"/>
        <v>76.134780000000006</v>
      </c>
      <c r="L285" s="19">
        <v>49718500909910</v>
      </c>
      <c r="M285" s="19">
        <v>5</v>
      </c>
      <c r="N285" s="9" t="s">
        <v>844</v>
      </c>
    </row>
    <row r="286" spans="1:14" s="15" customFormat="1">
      <c r="A286" s="9" t="s">
        <v>845</v>
      </c>
      <c r="B286" s="9" t="s">
        <v>1</v>
      </c>
      <c r="C286" s="9" t="s">
        <v>699</v>
      </c>
      <c r="D286" s="9" t="s">
        <v>803</v>
      </c>
      <c r="E286" s="9" t="s">
        <v>846</v>
      </c>
      <c r="F286" s="9">
        <v>0.18</v>
      </c>
      <c r="G286" s="9" t="s">
        <v>5</v>
      </c>
      <c r="H286" s="17">
        <v>37.229999999999997</v>
      </c>
      <c r="I286" s="11">
        <f t="shared" si="12"/>
        <v>54.914249999999996</v>
      </c>
      <c r="J286" s="3">
        <f t="shared" si="13"/>
        <v>58.758247499999996</v>
      </c>
      <c r="K286" s="3">
        <f t="shared" si="14"/>
        <v>58.758247499999996</v>
      </c>
      <c r="L286" s="19">
        <v>4971850137931</v>
      </c>
      <c r="M286" s="19">
        <v>5</v>
      </c>
      <c r="N286" s="9" t="s">
        <v>847</v>
      </c>
    </row>
    <row r="287" spans="1:14" s="15" customFormat="1">
      <c r="A287" s="9" t="s">
        <v>848</v>
      </c>
      <c r="B287" s="9" t="s">
        <v>1</v>
      </c>
      <c r="C287" s="9" t="s">
        <v>699</v>
      </c>
      <c r="D287" s="9" t="s">
        <v>803</v>
      </c>
      <c r="E287" s="9" t="s">
        <v>849</v>
      </c>
      <c r="F287" s="9">
        <v>0.18</v>
      </c>
      <c r="G287" s="9" t="s">
        <v>5</v>
      </c>
      <c r="H287" s="17">
        <v>113.83</v>
      </c>
      <c r="I287" s="11">
        <f t="shared" si="12"/>
        <v>167.89924999999999</v>
      </c>
      <c r="J287" s="3">
        <f t="shared" si="13"/>
        <v>179.6521975</v>
      </c>
      <c r="K287" s="3">
        <f t="shared" si="14"/>
        <v>179.6521975</v>
      </c>
      <c r="L287" s="19">
        <v>4971850174820</v>
      </c>
      <c r="M287" s="19">
        <v>5</v>
      </c>
      <c r="N287" s="9" t="s">
        <v>850</v>
      </c>
    </row>
    <row r="288" spans="1:14" s="15" customFormat="1">
      <c r="A288" s="9" t="s">
        <v>851</v>
      </c>
      <c r="B288" s="9" t="s">
        <v>1</v>
      </c>
      <c r="C288" s="9" t="s">
        <v>699</v>
      </c>
      <c r="D288" s="9" t="s">
        <v>803</v>
      </c>
      <c r="E288" s="9" t="s">
        <v>852</v>
      </c>
      <c r="F288" s="9">
        <v>0.18</v>
      </c>
      <c r="G288" s="9" t="s">
        <v>5</v>
      </c>
      <c r="H288" s="17">
        <v>173.21</v>
      </c>
      <c r="I288" s="11">
        <f t="shared" si="12"/>
        <v>255.48474999999999</v>
      </c>
      <c r="J288" s="3">
        <f t="shared" si="13"/>
        <v>273.36868250000003</v>
      </c>
      <c r="K288" s="3">
        <f t="shared" si="14"/>
        <v>273.36868250000003</v>
      </c>
      <c r="L288" s="19">
        <v>4971850174851</v>
      </c>
      <c r="M288" s="19">
        <v>5</v>
      </c>
      <c r="N288" s="9" t="s">
        <v>853</v>
      </c>
    </row>
    <row r="289" spans="1:14" s="15" customFormat="1">
      <c r="A289" s="9" t="s">
        <v>854</v>
      </c>
      <c r="B289" s="9" t="s">
        <v>1</v>
      </c>
      <c r="C289" s="9" t="s">
        <v>699</v>
      </c>
      <c r="D289" s="9" t="s">
        <v>803</v>
      </c>
      <c r="E289" s="9" t="s">
        <v>855</v>
      </c>
      <c r="F289" s="9">
        <v>0.18</v>
      </c>
      <c r="G289" s="9" t="s">
        <v>5</v>
      </c>
      <c r="H289" s="17">
        <v>83.83</v>
      </c>
      <c r="I289" s="11">
        <f t="shared" si="12"/>
        <v>123.64924999999999</v>
      </c>
      <c r="J289" s="3">
        <f t="shared" si="13"/>
        <v>132.3046975</v>
      </c>
      <c r="K289" s="3">
        <f t="shared" si="14"/>
        <v>132.3046975</v>
      </c>
      <c r="L289" s="19">
        <v>4971850174790</v>
      </c>
      <c r="M289" s="19">
        <v>5</v>
      </c>
      <c r="N289" s="9" t="s">
        <v>856</v>
      </c>
    </row>
    <row r="290" spans="1:14" s="15" customFormat="1">
      <c r="A290" s="9" t="s">
        <v>857</v>
      </c>
      <c r="B290" s="9" t="s">
        <v>1</v>
      </c>
      <c r="C290" s="9" t="s">
        <v>699</v>
      </c>
      <c r="D290" s="9" t="s">
        <v>803</v>
      </c>
      <c r="E290" s="9" t="s">
        <v>858</v>
      </c>
      <c r="F290" s="9">
        <v>0.18</v>
      </c>
      <c r="G290" s="9" t="s">
        <v>5</v>
      </c>
      <c r="H290" s="17">
        <v>83.83</v>
      </c>
      <c r="I290" s="11">
        <f t="shared" si="12"/>
        <v>123.64924999999999</v>
      </c>
      <c r="J290" s="3">
        <f t="shared" si="13"/>
        <v>132.3046975</v>
      </c>
      <c r="K290" s="3">
        <f t="shared" si="14"/>
        <v>132.3046975</v>
      </c>
      <c r="L290" s="19">
        <v>4971850174806</v>
      </c>
      <c r="M290" s="19">
        <v>5</v>
      </c>
      <c r="N290" s="9" t="s">
        <v>859</v>
      </c>
    </row>
    <row r="291" spans="1:14" s="15" customFormat="1">
      <c r="A291" s="9" t="s">
        <v>860</v>
      </c>
      <c r="B291" s="9" t="s">
        <v>1</v>
      </c>
      <c r="C291" s="9" t="s">
        <v>699</v>
      </c>
      <c r="D291" s="9" t="s">
        <v>803</v>
      </c>
      <c r="E291" s="9" t="s">
        <v>861</v>
      </c>
      <c r="F291" s="9">
        <v>0.18</v>
      </c>
      <c r="G291" s="9" t="s">
        <v>5</v>
      </c>
      <c r="H291" s="17">
        <v>16.670000000000002</v>
      </c>
      <c r="I291" s="11">
        <f t="shared" si="12"/>
        <v>24.588249999999999</v>
      </c>
      <c r="J291" s="3">
        <f t="shared" si="13"/>
        <v>26.309427500000002</v>
      </c>
      <c r="K291" s="3">
        <f t="shared" si="14"/>
        <v>26.309427500000002</v>
      </c>
      <c r="L291" s="19">
        <v>4971850093060</v>
      </c>
      <c r="M291" s="19">
        <v>5</v>
      </c>
      <c r="N291" s="9" t="s">
        <v>862</v>
      </c>
    </row>
    <row r="292" spans="1:14" s="15" customFormat="1">
      <c r="A292" s="9" t="s">
        <v>863</v>
      </c>
      <c r="B292" s="9" t="s">
        <v>1</v>
      </c>
      <c r="C292" s="9" t="s">
        <v>699</v>
      </c>
      <c r="D292" s="9" t="s">
        <v>803</v>
      </c>
      <c r="E292" s="9" t="s">
        <v>864</v>
      </c>
      <c r="F292" s="9">
        <v>0.18</v>
      </c>
      <c r="G292" s="9" t="s">
        <v>5</v>
      </c>
      <c r="H292" s="17">
        <v>62.22</v>
      </c>
      <c r="I292" s="11">
        <f t="shared" si="12"/>
        <v>91.774499999999975</v>
      </c>
      <c r="J292" s="3">
        <f t="shared" si="13"/>
        <v>98.198714999999979</v>
      </c>
      <c r="K292" s="3">
        <f t="shared" si="14"/>
        <v>98.198714999999979</v>
      </c>
      <c r="L292" s="19">
        <v>4971850902119</v>
      </c>
      <c r="M292" s="19">
        <v>5</v>
      </c>
      <c r="N292" s="9" t="s">
        <v>865</v>
      </c>
    </row>
    <row r="293" spans="1:14" s="15" customFormat="1">
      <c r="A293" s="9" t="s">
        <v>866</v>
      </c>
      <c r="B293" s="9" t="s">
        <v>1</v>
      </c>
      <c r="C293" s="9" t="s">
        <v>699</v>
      </c>
      <c r="D293" s="9" t="s">
        <v>803</v>
      </c>
      <c r="E293" s="9" t="s">
        <v>867</v>
      </c>
      <c r="F293" s="9">
        <v>0.18</v>
      </c>
      <c r="G293" s="9" t="s">
        <v>5</v>
      </c>
      <c r="H293" s="17">
        <v>32.78</v>
      </c>
      <c r="I293" s="11">
        <f t="shared" si="12"/>
        <v>48.350499999999997</v>
      </c>
      <c r="J293" s="3">
        <f t="shared" si="13"/>
        <v>51.735034999999996</v>
      </c>
      <c r="K293" s="3">
        <f t="shared" si="14"/>
        <v>51.735034999999996</v>
      </c>
      <c r="L293" s="19">
        <v>4971850093145</v>
      </c>
      <c r="M293" s="19">
        <v>5</v>
      </c>
      <c r="N293" s="9" t="s">
        <v>868</v>
      </c>
    </row>
    <row r="294" spans="1:14" s="15" customFormat="1">
      <c r="A294" s="9" t="s">
        <v>869</v>
      </c>
      <c r="B294" s="9" t="s">
        <v>1</v>
      </c>
      <c r="C294" s="9" t="s">
        <v>699</v>
      </c>
      <c r="D294" s="9" t="s">
        <v>803</v>
      </c>
      <c r="E294" s="9" t="s">
        <v>870</v>
      </c>
      <c r="F294" s="9">
        <v>0.18</v>
      </c>
      <c r="G294" s="9" t="s">
        <v>5</v>
      </c>
      <c r="H294" s="17">
        <v>32.78</v>
      </c>
      <c r="I294" s="11">
        <f t="shared" si="12"/>
        <v>48.350499999999997</v>
      </c>
      <c r="J294" s="3">
        <f t="shared" si="13"/>
        <v>51.735034999999996</v>
      </c>
      <c r="K294" s="3">
        <f t="shared" si="14"/>
        <v>51.735034999999996</v>
      </c>
      <c r="L294" s="19">
        <v>4971850093169</v>
      </c>
      <c r="M294" s="19">
        <v>5</v>
      </c>
      <c r="N294" s="9" t="s">
        <v>871</v>
      </c>
    </row>
    <row r="295" spans="1:14" s="15" customFormat="1">
      <c r="A295" s="9" t="s">
        <v>872</v>
      </c>
      <c r="B295" s="9" t="s">
        <v>1</v>
      </c>
      <c r="C295" s="9" t="s">
        <v>699</v>
      </c>
      <c r="D295" s="9" t="s">
        <v>803</v>
      </c>
      <c r="E295" s="9" t="s">
        <v>873</v>
      </c>
      <c r="F295" s="9">
        <v>0.18</v>
      </c>
      <c r="G295" s="9" t="s">
        <v>5</v>
      </c>
      <c r="H295" s="17">
        <v>19.666666666666668</v>
      </c>
      <c r="I295" s="11">
        <f t="shared" si="12"/>
        <v>29.008333333333333</v>
      </c>
      <c r="J295" s="3">
        <f t="shared" si="13"/>
        <v>31.038916666666669</v>
      </c>
      <c r="K295" s="3">
        <f t="shared" si="14"/>
        <v>31.038916666666669</v>
      </c>
      <c r="L295" s="19">
        <v>4971850467557</v>
      </c>
      <c r="M295" s="19">
        <v>5</v>
      </c>
      <c r="N295" s="9" t="s">
        <v>874</v>
      </c>
    </row>
    <row r="296" spans="1:14" s="15" customFormat="1">
      <c r="A296" s="9" t="s">
        <v>875</v>
      </c>
      <c r="B296" s="9" t="s">
        <v>1</v>
      </c>
      <c r="C296" s="9" t="s">
        <v>699</v>
      </c>
      <c r="D296" s="9" t="s">
        <v>803</v>
      </c>
      <c r="E296" s="9" t="s">
        <v>876</v>
      </c>
      <c r="F296" s="9">
        <v>0.18</v>
      </c>
      <c r="G296" s="9" t="s">
        <v>5</v>
      </c>
      <c r="H296" s="17">
        <v>45.36</v>
      </c>
      <c r="I296" s="11">
        <f t="shared" si="12"/>
        <v>66.905999999999992</v>
      </c>
      <c r="J296" s="3">
        <f t="shared" si="13"/>
        <v>71.58941999999999</v>
      </c>
      <c r="K296" s="3">
        <f t="shared" si="14"/>
        <v>71.58941999999999</v>
      </c>
      <c r="L296" s="19">
        <v>4971850900672</v>
      </c>
      <c r="M296" s="19">
        <v>5</v>
      </c>
      <c r="N296" s="9" t="s">
        <v>877</v>
      </c>
    </row>
    <row r="297" spans="1:14" s="15" customFormat="1">
      <c r="A297" s="9" t="s">
        <v>878</v>
      </c>
      <c r="B297" s="9" t="s">
        <v>1</v>
      </c>
      <c r="C297" s="9" t="s">
        <v>699</v>
      </c>
      <c r="D297" s="9" t="s">
        <v>803</v>
      </c>
      <c r="E297" s="9" t="s">
        <v>879</v>
      </c>
      <c r="F297" s="9">
        <v>0.18</v>
      </c>
      <c r="G297" s="9" t="s">
        <v>5</v>
      </c>
      <c r="H297" s="17">
        <v>42.35</v>
      </c>
      <c r="I297" s="11">
        <f t="shared" si="12"/>
        <v>62.466249999999995</v>
      </c>
      <c r="J297" s="3">
        <f t="shared" si="13"/>
        <v>66.838887499999998</v>
      </c>
      <c r="K297" s="3">
        <f t="shared" si="14"/>
        <v>66.838887499999998</v>
      </c>
      <c r="L297" s="19">
        <v>4971850091691</v>
      </c>
      <c r="M297" s="19">
        <v>5</v>
      </c>
      <c r="N297" s="9" t="s">
        <v>880</v>
      </c>
    </row>
    <row r="298" spans="1:14" s="15" customFormat="1">
      <c r="A298" s="9" t="s">
        <v>881</v>
      </c>
      <c r="B298" s="9" t="s">
        <v>1</v>
      </c>
      <c r="C298" s="9" t="s">
        <v>699</v>
      </c>
      <c r="D298" s="9" t="s">
        <v>803</v>
      </c>
      <c r="E298" s="9" t="s">
        <v>882</v>
      </c>
      <c r="F298" s="9">
        <v>0.18</v>
      </c>
      <c r="G298" s="9" t="s">
        <v>5</v>
      </c>
      <c r="H298" s="17">
        <v>34.32</v>
      </c>
      <c r="I298" s="11">
        <f t="shared" si="12"/>
        <v>50.621999999999993</v>
      </c>
      <c r="J298" s="3">
        <f t="shared" si="13"/>
        <v>54.165539999999993</v>
      </c>
      <c r="K298" s="3">
        <f t="shared" si="14"/>
        <v>54.165539999999993</v>
      </c>
      <c r="L298" s="19">
        <v>4971850087830</v>
      </c>
      <c r="M298" s="19">
        <v>5</v>
      </c>
      <c r="N298" s="9" t="s">
        <v>883</v>
      </c>
    </row>
    <row r="299" spans="1:14" s="15" customFormat="1">
      <c r="A299" s="9" t="s">
        <v>884</v>
      </c>
      <c r="B299" s="9" t="s">
        <v>1</v>
      </c>
      <c r="C299" s="9" t="s">
        <v>699</v>
      </c>
      <c r="D299" s="9" t="s">
        <v>803</v>
      </c>
      <c r="E299" s="9" t="s">
        <v>885</v>
      </c>
      <c r="F299" s="9">
        <v>0.18</v>
      </c>
      <c r="G299" s="9" t="s">
        <v>5</v>
      </c>
      <c r="H299" s="17">
        <v>51.23</v>
      </c>
      <c r="I299" s="11">
        <f t="shared" si="12"/>
        <v>75.564249999999987</v>
      </c>
      <c r="J299" s="3">
        <f t="shared" si="13"/>
        <v>80.853747499999997</v>
      </c>
      <c r="K299" s="3">
        <f t="shared" si="14"/>
        <v>80.853747499999997</v>
      </c>
      <c r="L299" s="19">
        <v>4971850032342</v>
      </c>
      <c r="M299" s="19">
        <v>5</v>
      </c>
      <c r="N299" s="9" t="s">
        <v>886</v>
      </c>
    </row>
    <row r="300" spans="1:14" s="15" customFormat="1">
      <c r="A300" s="9" t="s">
        <v>887</v>
      </c>
      <c r="B300" s="9" t="s">
        <v>1</v>
      </c>
      <c r="C300" s="9" t="s">
        <v>699</v>
      </c>
      <c r="D300" s="9" t="s">
        <v>803</v>
      </c>
      <c r="E300" s="9" t="s">
        <v>888</v>
      </c>
      <c r="F300" s="9">
        <v>0.18</v>
      </c>
      <c r="G300" s="9" t="s">
        <v>5</v>
      </c>
      <c r="H300" s="17">
        <v>43.89</v>
      </c>
      <c r="I300" s="11">
        <f t="shared" si="12"/>
        <v>64.737749999999991</v>
      </c>
      <c r="J300" s="3">
        <f t="shared" si="13"/>
        <v>69.269392499999995</v>
      </c>
      <c r="K300" s="3">
        <f t="shared" si="14"/>
        <v>69.269392499999995</v>
      </c>
      <c r="L300" s="19">
        <v>4971850032274</v>
      </c>
      <c r="M300" s="19">
        <v>5</v>
      </c>
      <c r="N300" s="9" t="s">
        <v>889</v>
      </c>
    </row>
    <row r="301" spans="1:14" s="15" customFormat="1">
      <c r="A301" s="9" t="s">
        <v>890</v>
      </c>
      <c r="B301" s="9" t="s">
        <v>1</v>
      </c>
      <c r="C301" s="9" t="s">
        <v>699</v>
      </c>
      <c r="D301" s="9" t="s">
        <v>803</v>
      </c>
      <c r="E301" s="9" t="s">
        <v>891</v>
      </c>
      <c r="F301" s="9">
        <v>0.18</v>
      </c>
      <c r="G301" s="9" t="s">
        <v>5</v>
      </c>
      <c r="H301" s="17">
        <v>46.42</v>
      </c>
      <c r="I301" s="11">
        <f t="shared" si="12"/>
        <v>68.469499999999996</v>
      </c>
      <c r="J301" s="3">
        <f t="shared" si="13"/>
        <v>73.262365000000003</v>
      </c>
      <c r="K301" s="3">
        <f t="shared" si="14"/>
        <v>73.262365000000003</v>
      </c>
      <c r="L301" s="19">
        <v>4971850032304</v>
      </c>
      <c r="M301" s="19">
        <v>5</v>
      </c>
      <c r="N301" s="9" t="s">
        <v>892</v>
      </c>
    </row>
    <row r="302" spans="1:14" s="15" customFormat="1">
      <c r="A302" s="9" t="s">
        <v>893</v>
      </c>
      <c r="B302" s="9" t="s">
        <v>1</v>
      </c>
      <c r="C302" s="9" t="s">
        <v>699</v>
      </c>
      <c r="D302" s="9" t="s">
        <v>803</v>
      </c>
      <c r="E302" s="9" t="s">
        <v>894</v>
      </c>
      <c r="F302" s="9">
        <v>0.18</v>
      </c>
      <c r="G302" s="9" t="s">
        <v>5</v>
      </c>
      <c r="H302" s="17">
        <v>58.14</v>
      </c>
      <c r="I302" s="11">
        <f t="shared" si="12"/>
        <v>85.756499999999988</v>
      </c>
      <c r="J302" s="3">
        <f t="shared" si="13"/>
        <v>91.759454999999988</v>
      </c>
      <c r="K302" s="3">
        <f t="shared" si="14"/>
        <v>91.759454999999988</v>
      </c>
      <c r="L302" s="19">
        <v>4971850032328</v>
      </c>
      <c r="M302" s="19">
        <v>5</v>
      </c>
      <c r="N302" s="9" t="s">
        <v>895</v>
      </c>
    </row>
    <row r="303" spans="1:14" s="15" customFormat="1">
      <c r="A303" s="9" t="s">
        <v>896</v>
      </c>
      <c r="B303" s="9" t="s">
        <v>1</v>
      </c>
      <c r="C303" s="9" t="s">
        <v>699</v>
      </c>
      <c r="D303" s="9" t="s">
        <v>803</v>
      </c>
      <c r="E303" s="9" t="s">
        <v>897</v>
      </c>
      <c r="F303" s="9">
        <v>0.18</v>
      </c>
      <c r="G303" s="9" t="s">
        <v>5</v>
      </c>
      <c r="H303" s="17">
        <v>27.22</v>
      </c>
      <c r="I303" s="11">
        <f t="shared" si="12"/>
        <v>40.149499999999996</v>
      </c>
      <c r="J303" s="3">
        <f t="shared" si="13"/>
        <v>42.959964999999997</v>
      </c>
      <c r="K303" s="3">
        <f t="shared" si="14"/>
        <v>42.959964999999997</v>
      </c>
      <c r="L303" s="19">
        <v>4971850093343</v>
      </c>
      <c r="M303" s="19">
        <v>5</v>
      </c>
      <c r="N303" s="9" t="s">
        <v>898</v>
      </c>
    </row>
    <row r="304" spans="1:14" s="15" customFormat="1">
      <c r="A304" s="9" t="s">
        <v>899</v>
      </c>
      <c r="B304" s="9" t="s">
        <v>1</v>
      </c>
      <c r="C304" s="9" t="s">
        <v>699</v>
      </c>
      <c r="D304" s="9" t="s">
        <v>803</v>
      </c>
      <c r="E304" s="9" t="s">
        <v>900</v>
      </c>
      <c r="F304" s="9">
        <v>0.18</v>
      </c>
      <c r="G304" s="9" t="s">
        <v>5</v>
      </c>
      <c r="H304" s="17">
        <v>16.444444444444443</v>
      </c>
      <c r="I304" s="11">
        <f t="shared" si="12"/>
        <v>24.255555555555549</v>
      </c>
      <c r="J304" s="3">
        <f t="shared" si="13"/>
        <v>25.95344444444444</v>
      </c>
      <c r="K304" s="3">
        <f t="shared" si="14"/>
        <v>25.95344444444444</v>
      </c>
      <c r="L304" s="19">
        <v>4971850175933</v>
      </c>
      <c r="M304" s="19">
        <v>5</v>
      </c>
      <c r="N304" s="9" t="s">
        <v>901</v>
      </c>
    </row>
    <row r="305" spans="1:14" s="15" customFormat="1">
      <c r="A305" s="9" t="s">
        <v>902</v>
      </c>
      <c r="B305" s="9" t="s">
        <v>1</v>
      </c>
      <c r="C305" s="9" t="s">
        <v>699</v>
      </c>
      <c r="D305" s="9" t="s">
        <v>903</v>
      </c>
      <c r="E305" s="9" t="s">
        <v>904</v>
      </c>
      <c r="F305" s="9">
        <v>0.08</v>
      </c>
      <c r="G305" s="9" t="s">
        <v>5</v>
      </c>
      <c r="H305" s="17">
        <v>7.2324000000000002</v>
      </c>
      <c r="I305" s="11">
        <f t="shared" si="12"/>
        <v>9.7637400000000003</v>
      </c>
      <c r="J305" s="3">
        <f t="shared" si="13"/>
        <v>10.4472018</v>
      </c>
      <c r="K305" s="3">
        <f t="shared" si="14"/>
        <v>10.4472018</v>
      </c>
      <c r="L305" s="19" t="e">
        <f>VLOOKUP(E305,[1]Sayfa5!E:I,5,0)</f>
        <v>#N/A</v>
      </c>
      <c r="M305" s="19">
        <v>5</v>
      </c>
      <c r="N305" s="9" t="s">
        <v>905</v>
      </c>
    </row>
    <row r="306" spans="1:14" s="15" customFormat="1">
      <c r="A306" s="9" t="s">
        <v>906</v>
      </c>
      <c r="B306" s="9" t="s">
        <v>1</v>
      </c>
      <c r="C306" s="9" t="s">
        <v>699</v>
      </c>
      <c r="D306" s="9" t="s">
        <v>903</v>
      </c>
      <c r="E306" s="9" t="s">
        <v>907</v>
      </c>
      <c r="F306" s="9">
        <v>0.08</v>
      </c>
      <c r="G306" s="9" t="s">
        <v>5</v>
      </c>
      <c r="H306" s="17">
        <v>7.2324000000000002</v>
      </c>
      <c r="I306" s="11">
        <f t="shared" si="12"/>
        <v>9.7637400000000003</v>
      </c>
      <c r="J306" s="3">
        <f t="shared" si="13"/>
        <v>10.4472018</v>
      </c>
      <c r="K306" s="3">
        <f t="shared" si="14"/>
        <v>10.4472018</v>
      </c>
      <c r="L306" s="19" t="e">
        <f>VLOOKUP(E306,[1]Sayfa5!E:I,5,0)</f>
        <v>#N/A</v>
      </c>
      <c r="M306" s="19">
        <v>5</v>
      </c>
      <c r="N306" s="9" t="s">
        <v>908</v>
      </c>
    </row>
    <row r="307" spans="1:14" s="15" customFormat="1">
      <c r="A307" s="9" t="s">
        <v>909</v>
      </c>
      <c r="B307" s="9" t="s">
        <v>1</v>
      </c>
      <c r="C307" s="9" t="s">
        <v>699</v>
      </c>
      <c r="D307" s="9" t="s">
        <v>910</v>
      </c>
      <c r="E307" s="9" t="s">
        <v>911</v>
      </c>
      <c r="F307" s="9">
        <v>0.18</v>
      </c>
      <c r="G307" s="9" t="s">
        <v>5</v>
      </c>
      <c r="H307" s="14">
        <v>1.244502</v>
      </c>
      <c r="I307" s="11">
        <f t="shared" si="12"/>
        <v>1.8356404499999996</v>
      </c>
      <c r="J307" s="3">
        <f t="shared" si="13"/>
        <v>1.9641352814999997</v>
      </c>
      <c r="K307" s="3">
        <f t="shared" si="14"/>
        <v>1.9641352814999997</v>
      </c>
      <c r="L307" s="19">
        <v>8691217048231</v>
      </c>
      <c r="M307" s="19">
        <v>5</v>
      </c>
      <c r="N307" s="9" t="s">
        <v>912</v>
      </c>
    </row>
    <row r="308" spans="1:14" s="15" customFormat="1">
      <c r="A308" s="9" t="s">
        <v>913</v>
      </c>
      <c r="B308" s="9" t="s">
        <v>1</v>
      </c>
      <c r="C308" s="9" t="s">
        <v>699</v>
      </c>
      <c r="D308" s="9" t="s">
        <v>910</v>
      </c>
      <c r="E308" s="9" t="s">
        <v>914</v>
      </c>
      <c r="F308" s="9">
        <v>0.18</v>
      </c>
      <c r="G308" s="9" t="s">
        <v>5</v>
      </c>
      <c r="H308" s="14">
        <v>1.350244</v>
      </c>
      <c r="I308" s="11">
        <f t="shared" si="12"/>
        <v>1.9916098999999998</v>
      </c>
      <c r="J308" s="3">
        <f t="shared" si="13"/>
        <v>2.131022593</v>
      </c>
      <c r="K308" s="3">
        <f t="shared" si="14"/>
        <v>2.131022593</v>
      </c>
      <c r="L308" s="19">
        <v>8691217048439</v>
      </c>
      <c r="M308" s="19">
        <v>5</v>
      </c>
      <c r="N308" s="9" t="s">
        <v>915</v>
      </c>
    </row>
    <row r="309" spans="1:14" s="15" customFormat="1">
      <c r="A309" s="9" t="s">
        <v>916</v>
      </c>
      <c r="B309" s="9" t="s">
        <v>1</v>
      </c>
      <c r="C309" s="9" t="s">
        <v>699</v>
      </c>
      <c r="D309" s="9" t="s">
        <v>910</v>
      </c>
      <c r="E309" s="9" t="s">
        <v>917</v>
      </c>
      <c r="F309" s="9">
        <v>0.18</v>
      </c>
      <c r="G309" s="9" t="s">
        <v>5</v>
      </c>
      <c r="H309" s="14">
        <v>19.924721039999998</v>
      </c>
      <c r="I309" s="11">
        <f t="shared" si="12"/>
        <v>29.388963533999995</v>
      </c>
      <c r="J309" s="3">
        <f t="shared" si="13"/>
        <v>31.446190981379996</v>
      </c>
      <c r="K309" s="3">
        <f t="shared" si="14"/>
        <v>31.446190981379996</v>
      </c>
      <c r="L309" s="19">
        <v>8691217382090</v>
      </c>
      <c r="M309" s="19">
        <v>5</v>
      </c>
      <c r="N309" s="9" t="s">
        <v>918</v>
      </c>
    </row>
    <row r="310" spans="1:14" s="15" customFormat="1">
      <c r="A310" s="9" t="s">
        <v>919</v>
      </c>
      <c r="B310" s="9" t="s">
        <v>1</v>
      </c>
      <c r="C310" s="9" t="s">
        <v>699</v>
      </c>
      <c r="D310" s="9" t="s">
        <v>920</v>
      </c>
      <c r="E310" s="9" t="s">
        <v>921</v>
      </c>
      <c r="F310" s="9">
        <v>0.18</v>
      </c>
      <c r="G310" s="9" t="s">
        <v>5</v>
      </c>
      <c r="H310" s="17">
        <v>19.699199999999998</v>
      </c>
      <c r="I310" s="11">
        <f t="shared" si="12"/>
        <v>29.056319999999992</v>
      </c>
      <c r="J310" s="3">
        <f t="shared" si="13"/>
        <v>31.090262399999993</v>
      </c>
      <c r="K310" s="3">
        <f t="shared" si="14"/>
        <v>31.090262399999993</v>
      </c>
      <c r="L310" s="19">
        <v>4012700331014</v>
      </c>
      <c r="M310" s="19">
        <v>5</v>
      </c>
      <c r="N310" s="9" t="s">
        <v>922</v>
      </c>
    </row>
    <row r="311" spans="1:14" s="15" customFormat="1">
      <c r="A311" s="9" t="s">
        <v>923</v>
      </c>
      <c r="B311" s="9" t="s">
        <v>1</v>
      </c>
      <c r="C311" s="9" t="s">
        <v>699</v>
      </c>
      <c r="D311" s="9" t="s">
        <v>920</v>
      </c>
      <c r="E311" s="9" t="s">
        <v>924</v>
      </c>
      <c r="F311" s="9">
        <v>0.18</v>
      </c>
      <c r="G311" s="9" t="s">
        <v>5</v>
      </c>
      <c r="H311" s="17">
        <v>19.699199999999998</v>
      </c>
      <c r="I311" s="11">
        <f t="shared" si="12"/>
        <v>29.056319999999992</v>
      </c>
      <c r="J311" s="3">
        <f t="shared" si="13"/>
        <v>31.090262399999993</v>
      </c>
      <c r="K311" s="3">
        <f t="shared" si="14"/>
        <v>31.090262399999993</v>
      </c>
      <c r="L311" s="19">
        <v>4012700331779</v>
      </c>
      <c r="M311" s="19">
        <v>5</v>
      </c>
      <c r="N311" s="9" t="s">
        <v>922</v>
      </c>
    </row>
    <row r="312" spans="1:14" s="15" customFormat="1">
      <c r="A312" s="9" t="s">
        <v>925</v>
      </c>
      <c r="B312" s="9" t="s">
        <v>1</v>
      </c>
      <c r="C312" s="9" t="s">
        <v>699</v>
      </c>
      <c r="D312" s="9" t="s">
        <v>920</v>
      </c>
      <c r="E312" s="9" t="s">
        <v>926</v>
      </c>
      <c r="F312" s="9">
        <v>0.18</v>
      </c>
      <c r="G312" s="9" t="s">
        <v>5</v>
      </c>
      <c r="H312" s="17">
        <v>5.3999999999999995</v>
      </c>
      <c r="I312" s="11">
        <f t="shared" si="12"/>
        <v>7.9649999999999981</v>
      </c>
      <c r="J312" s="3">
        <f t="shared" si="13"/>
        <v>8.522549999999999</v>
      </c>
      <c r="K312" s="3">
        <f t="shared" si="14"/>
        <v>8.522549999999999</v>
      </c>
      <c r="L312" s="19">
        <v>4012700351197</v>
      </c>
      <c r="M312" s="19">
        <v>5</v>
      </c>
      <c r="N312" s="9" t="s">
        <v>927</v>
      </c>
    </row>
    <row r="313" spans="1:14" s="15" customFormat="1">
      <c r="A313" s="9" t="s">
        <v>928</v>
      </c>
      <c r="B313" s="9" t="s">
        <v>1</v>
      </c>
      <c r="C313" s="9" t="s">
        <v>699</v>
      </c>
      <c r="D313" s="9" t="s">
        <v>929</v>
      </c>
      <c r="E313" s="9" t="s">
        <v>930</v>
      </c>
      <c r="F313" s="9">
        <v>0.18</v>
      </c>
      <c r="G313" s="9" t="s">
        <v>5</v>
      </c>
      <c r="H313" s="14">
        <v>9.0043380000000006</v>
      </c>
      <c r="I313" s="11">
        <f t="shared" si="12"/>
        <v>13.28139855</v>
      </c>
      <c r="J313" s="3">
        <f t="shared" si="13"/>
        <v>14.211096448500001</v>
      </c>
      <c r="K313" s="3">
        <f t="shared" si="14"/>
        <v>14.211096448500001</v>
      </c>
      <c r="L313" s="19">
        <v>8691217084284</v>
      </c>
      <c r="M313" s="19">
        <v>5</v>
      </c>
      <c r="N313" s="9" t="s">
        <v>931</v>
      </c>
    </row>
    <row r="314" spans="1:14" s="15" customFormat="1">
      <c r="A314" s="9" t="s">
        <v>932</v>
      </c>
      <c r="B314" s="9" t="s">
        <v>1</v>
      </c>
      <c r="C314" s="9" t="s">
        <v>699</v>
      </c>
      <c r="D314" s="9" t="s">
        <v>929</v>
      </c>
      <c r="E314" s="9" t="s">
        <v>933</v>
      </c>
      <c r="F314" s="9">
        <v>0.18</v>
      </c>
      <c r="G314" s="9" t="s">
        <v>5</v>
      </c>
      <c r="H314" s="14">
        <v>8.0933299999999999</v>
      </c>
      <c r="I314" s="11">
        <f t="shared" si="12"/>
        <v>11.937661749999998</v>
      </c>
      <c r="J314" s="3">
        <f t="shared" si="13"/>
        <v>12.773298072499999</v>
      </c>
      <c r="K314" s="3">
        <f t="shared" si="14"/>
        <v>12.773298072499999</v>
      </c>
      <c r="L314" s="19">
        <v>8691217822299</v>
      </c>
      <c r="M314" s="19">
        <v>5</v>
      </c>
      <c r="N314" s="9" t="s">
        <v>934</v>
      </c>
    </row>
    <row r="315" spans="1:14" s="15" customFormat="1">
      <c r="A315" s="9" t="s">
        <v>935</v>
      </c>
      <c r="B315" s="9" t="s">
        <v>1</v>
      </c>
      <c r="C315" s="9" t="s">
        <v>699</v>
      </c>
      <c r="D315" s="9" t="s">
        <v>929</v>
      </c>
      <c r="E315" s="9" t="s">
        <v>936</v>
      </c>
      <c r="F315" s="9">
        <v>0.18</v>
      </c>
      <c r="G315" s="9" t="s">
        <v>5</v>
      </c>
      <c r="H315" s="14">
        <v>55.035538739999993</v>
      </c>
      <c r="I315" s="11">
        <f t="shared" si="12"/>
        <v>81.177419641499966</v>
      </c>
      <c r="J315" s="3">
        <f t="shared" si="13"/>
        <v>86.859839016404976</v>
      </c>
      <c r="K315" s="3">
        <f t="shared" si="14"/>
        <v>86.859839016404976</v>
      </c>
      <c r="L315" s="19">
        <v>8691217384896</v>
      </c>
      <c r="M315" s="19">
        <v>5</v>
      </c>
      <c r="N315" s="9" t="s">
        <v>937</v>
      </c>
    </row>
    <row r="316" spans="1:14" s="15" customFormat="1">
      <c r="A316" s="9" t="s">
        <v>938</v>
      </c>
      <c r="B316" s="9" t="s">
        <v>1</v>
      </c>
      <c r="C316" s="9" t="s">
        <v>699</v>
      </c>
      <c r="D316" s="9" t="s">
        <v>939</v>
      </c>
      <c r="E316" s="9" t="s">
        <v>940</v>
      </c>
      <c r="F316" s="9">
        <v>0.18</v>
      </c>
      <c r="G316" s="9" t="s">
        <v>5</v>
      </c>
      <c r="H316" s="14">
        <v>3.3076097600000005</v>
      </c>
      <c r="I316" s="11">
        <f t="shared" si="12"/>
        <v>4.878724396</v>
      </c>
      <c r="J316" s="3">
        <f t="shared" si="13"/>
        <v>5.2202351037200003</v>
      </c>
      <c r="K316" s="3">
        <f t="shared" si="14"/>
        <v>5.2202351037200003</v>
      </c>
      <c r="L316" s="19">
        <f>VLOOKUP(E316,[1]Sayfa5!E:I,5,0)</f>
        <v>8691217274005</v>
      </c>
      <c r="M316" s="19">
        <v>5</v>
      </c>
      <c r="N316" s="9" t="s">
        <v>941</v>
      </c>
    </row>
    <row r="317" spans="1:14" s="15" customFormat="1">
      <c r="A317" s="9" t="s">
        <v>942</v>
      </c>
      <c r="B317" s="9" t="s">
        <v>1</v>
      </c>
      <c r="C317" s="9" t="s">
        <v>699</v>
      </c>
      <c r="D317" s="9" t="s">
        <v>939</v>
      </c>
      <c r="E317" s="9" t="s">
        <v>943</v>
      </c>
      <c r="F317" s="9">
        <v>0.18</v>
      </c>
      <c r="G317" s="9" t="s">
        <v>5</v>
      </c>
      <c r="H317" s="14">
        <v>4.4055370799999993</v>
      </c>
      <c r="I317" s="11">
        <f t="shared" si="12"/>
        <v>6.4981671929999978</v>
      </c>
      <c r="J317" s="3">
        <f t="shared" si="13"/>
        <v>6.9530388965099981</v>
      </c>
      <c r="K317" s="3">
        <f t="shared" si="14"/>
        <v>6.9530388965099981</v>
      </c>
      <c r="L317" s="19">
        <f>VLOOKUP(E317,[1]Sayfa5!E:I,5,0)</f>
        <v>8691217275002</v>
      </c>
      <c r="M317" s="19">
        <v>5</v>
      </c>
      <c r="N317" s="9" t="s">
        <v>944</v>
      </c>
    </row>
    <row r="318" spans="1:14" s="15" customFormat="1">
      <c r="A318" s="9" t="s">
        <v>945</v>
      </c>
      <c r="B318" s="9" t="s">
        <v>1</v>
      </c>
      <c r="C318" s="9" t="s">
        <v>699</v>
      </c>
      <c r="D318" s="9" t="s">
        <v>939</v>
      </c>
      <c r="E318" s="9" t="s">
        <v>946</v>
      </c>
      <c r="F318" s="9">
        <v>0.18</v>
      </c>
      <c r="G318" s="9" t="s">
        <v>5</v>
      </c>
      <c r="H318" s="14">
        <v>8.8253899999999987</v>
      </c>
      <c r="I318" s="11">
        <f t="shared" si="12"/>
        <v>13.017450249999998</v>
      </c>
      <c r="J318" s="3">
        <f t="shared" si="13"/>
        <v>13.928671767499999</v>
      </c>
      <c r="K318" s="3">
        <f t="shared" si="14"/>
        <v>13.928671767499999</v>
      </c>
      <c r="L318" s="19">
        <f>VLOOKUP(E318,[1]Sayfa5!E:I,5,0)</f>
        <v>8691217277006</v>
      </c>
      <c r="M318" s="19">
        <v>5</v>
      </c>
      <c r="N318" s="9" t="s">
        <v>947</v>
      </c>
    </row>
    <row r="319" spans="1:14" s="15" customFormat="1">
      <c r="A319" s="9" t="s">
        <v>948</v>
      </c>
      <c r="B319" s="9" t="s">
        <v>1</v>
      </c>
      <c r="C319" s="9" t="s">
        <v>699</v>
      </c>
      <c r="D319" s="9" t="s">
        <v>939</v>
      </c>
      <c r="E319" s="9" t="s">
        <v>949</v>
      </c>
      <c r="F319" s="9">
        <v>0.18</v>
      </c>
      <c r="G319" s="9" t="s">
        <v>5</v>
      </c>
      <c r="H319" s="14">
        <v>2.01918416</v>
      </c>
      <c r="I319" s="11">
        <f t="shared" si="12"/>
        <v>2.9782966359999996</v>
      </c>
      <c r="J319" s="3">
        <f t="shared" si="13"/>
        <v>3.1867774005199996</v>
      </c>
      <c r="K319" s="3">
        <f t="shared" si="14"/>
        <v>3.1867774005199996</v>
      </c>
      <c r="L319" s="19">
        <f>VLOOKUP(E319,[1]Sayfa5!E:I,5,0)</f>
        <v>8691217056007</v>
      </c>
      <c r="M319" s="19">
        <v>5</v>
      </c>
      <c r="N319" s="9" t="s">
        <v>950</v>
      </c>
    </row>
    <row r="320" spans="1:14" s="15" customFormat="1">
      <c r="A320" s="9" t="s">
        <v>951</v>
      </c>
      <c r="B320" s="9" t="s">
        <v>1</v>
      </c>
      <c r="C320" s="9" t="s">
        <v>699</v>
      </c>
      <c r="D320" s="9" t="s">
        <v>952</v>
      </c>
      <c r="E320" s="9" t="s">
        <v>953</v>
      </c>
      <c r="F320" s="9">
        <v>0.18</v>
      </c>
      <c r="G320" s="9" t="s">
        <v>5</v>
      </c>
      <c r="H320" s="22">
        <v>22.841999999999999</v>
      </c>
      <c r="I320" s="11">
        <f t="shared" si="12"/>
        <v>33.691949999999991</v>
      </c>
      <c r="J320" s="3">
        <f t="shared" si="13"/>
        <v>36.050386499999995</v>
      </c>
      <c r="K320" s="3">
        <f t="shared" si="14"/>
        <v>36.050386499999995</v>
      </c>
      <c r="L320" s="19">
        <v>4002432324521</v>
      </c>
      <c r="M320" s="19">
        <v>5</v>
      </c>
      <c r="N320" s="9" t="s">
        <v>954</v>
      </c>
    </row>
    <row r="321" spans="1:14" s="15" customFormat="1">
      <c r="A321" s="9" t="s">
        <v>955</v>
      </c>
      <c r="B321" s="9" t="s">
        <v>1</v>
      </c>
      <c r="C321" s="9" t="s">
        <v>699</v>
      </c>
      <c r="D321" s="9" t="s">
        <v>952</v>
      </c>
      <c r="E321" s="9" t="s">
        <v>956</v>
      </c>
      <c r="F321" s="9">
        <v>0.18</v>
      </c>
      <c r="G321" s="9" t="s">
        <v>5</v>
      </c>
      <c r="H321" s="22">
        <v>30.684999999999995</v>
      </c>
      <c r="I321" s="11">
        <f t="shared" si="12"/>
        <v>45.260374999999989</v>
      </c>
      <c r="J321" s="3">
        <f t="shared" si="13"/>
        <v>48.428601249999993</v>
      </c>
      <c r="K321" s="3">
        <f t="shared" si="14"/>
        <v>48.428601249999993</v>
      </c>
      <c r="L321" s="19">
        <v>4002432108619</v>
      </c>
      <c r="M321" s="19">
        <v>5</v>
      </c>
      <c r="N321" s="9" t="s">
        <v>957</v>
      </c>
    </row>
    <row r="322" spans="1:14" s="15" customFormat="1">
      <c r="A322" s="9" t="s">
        <v>958</v>
      </c>
      <c r="B322" s="9" t="s">
        <v>1</v>
      </c>
      <c r="C322" s="9" t="s">
        <v>699</v>
      </c>
      <c r="D322" s="9" t="s">
        <v>952</v>
      </c>
      <c r="E322" s="9" t="s">
        <v>959</v>
      </c>
      <c r="F322" s="9">
        <v>0.18</v>
      </c>
      <c r="G322" s="9" t="s">
        <v>5</v>
      </c>
      <c r="H322" s="22">
        <v>30.684999999999995</v>
      </c>
      <c r="I322" s="11">
        <f t="shared" ref="I322:I334" si="15">H322*(1+F322)/0.8</f>
        <v>45.260374999999989</v>
      </c>
      <c r="J322" s="3">
        <f t="shared" ref="J322:J385" si="16">I322*1.07</f>
        <v>48.428601249999993</v>
      </c>
      <c r="K322" s="3">
        <f t="shared" si="14"/>
        <v>48.428601249999993</v>
      </c>
      <c r="L322" s="19">
        <v>4002432108626</v>
      </c>
      <c r="M322" s="19">
        <v>5</v>
      </c>
      <c r="N322" s="9" t="s">
        <v>960</v>
      </c>
    </row>
    <row r="323" spans="1:14" s="15" customFormat="1">
      <c r="A323" s="9" t="s">
        <v>961</v>
      </c>
      <c r="B323" s="9" t="s">
        <v>1</v>
      </c>
      <c r="C323" s="9" t="s">
        <v>699</v>
      </c>
      <c r="D323" s="9" t="s">
        <v>952</v>
      </c>
      <c r="E323" s="9" t="s">
        <v>962</v>
      </c>
      <c r="F323" s="9">
        <v>0.18</v>
      </c>
      <c r="G323" s="9" t="s">
        <v>5</v>
      </c>
      <c r="H323" s="22">
        <v>30.684999999999995</v>
      </c>
      <c r="I323" s="11">
        <f t="shared" si="15"/>
        <v>45.260374999999989</v>
      </c>
      <c r="J323" s="3">
        <f t="shared" si="16"/>
        <v>48.428601249999993</v>
      </c>
      <c r="K323" s="3">
        <f t="shared" ref="K323:K386" si="17">J323</f>
        <v>48.428601249999993</v>
      </c>
      <c r="L323" s="19">
        <v>4002432108657</v>
      </c>
      <c r="M323" s="19">
        <v>5</v>
      </c>
      <c r="N323" s="9" t="s">
        <v>963</v>
      </c>
    </row>
    <row r="324" spans="1:14" s="15" customFormat="1">
      <c r="A324" s="9" t="s">
        <v>964</v>
      </c>
      <c r="B324" s="9" t="s">
        <v>1</v>
      </c>
      <c r="C324" s="9" t="s">
        <v>699</v>
      </c>
      <c r="D324" s="9" t="s">
        <v>952</v>
      </c>
      <c r="E324" s="9" t="s">
        <v>965</v>
      </c>
      <c r="F324" s="9">
        <v>0.18</v>
      </c>
      <c r="G324" s="9" t="s">
        <v>5</v>
      </c>
      <c r="H324" s="22">
        <v>30.684999999999995</v>
      </c>
      <c r="I324" s="11">
        <f t="shared" si="15"/>
        <v>45.260374999999989</v>
      </c>
      <c r="J324" s="3">
        <f t="shared" si="16"/>
        <v>48.428601249999993</v>
      </c>
      <c r="K324" s="3">
        <f t="shared" si="17"/>
        <v>48.428601249999993</v>
      </c>
      <c r="L324" s="19">
        <v>4002432108633</v>
      </c>
      <c r="M324" s="19">
        <v>5</v>
      </c>
      <c r="N324" s="9" t="s">
        <v>966</v>
      </c>
    </row>
    <row r="325" spans="1:14" s="15" customFormat="1">
      <c r="A325" s="9" t="s">
        <v>967</v>
      </c>
      <c r="B325" s="9" t="s">
        <v>1</v>
      </c>
      <c r="C325" s="9" t="s">
        <v>699</v>
      </c>
      <c r="D325" s="9" t="s">
        <v>952</v>
      </c>
      <c r="E325" s="9" t="s">
        <v>968</v>
      </c>
      <c r="F325" s="9">
        <v>0.18</v>
      </c>
      <c r="G325" s="9" t="s">
        <v>5</v>
      </c>
      <c r="H325" s="22">
        <v>30.684999999999995</v>
      </c>
      <c r="I325" s="11">
        <f t="shared" si="15"/>
        <v>45.260374999999989</v>
      </c>
      <c r="J325" s="3">
        <f t="shared" si="16"/>
        <v>48.428601249999993</v>
      </c>
      <c r="K325" s="3">
        <f t="shared" si="17"/>
        <v>48.428601249999993</v>
      </c>
      <c r="L325" s="19">
        <v>4002432108640</v>
      </c>
      <c r="M325" s="19">
        <v>5</v>
      </c>
      <c r="N325" s="9" t="s">
        <v>969</v>
      </c>
    </row>
    <row r="326" spans="1:14" s="15" customFormat="1">
      <c r="A326" s="9" t="s">
        <v>970</v>
      </c>
      <c r="B326" s="9" t="s">
        <v>1</v>
      </c>
      <c r="C326" s="9" t="s">
        <v>699</v>
      </c>
      <c r="D326" s="9" t="s">
        <v>952</v>
      </c>
      <c r="E326" s="9" t="s">
        <v>971</v>
      </c>
      <c r="F326" s="9">
        <v>0.18</v>
      </c>
      <c r="G326" s="9" t="s">
        <v>5</v>
      </c>
      <c r="H326" s="22">
        <v>30.684999999999995</v>
      </c>
      <c r="I326" s="11">
        <f t="shared" si="15"/>
        <v>45.260374999999989</v>
      </c>
      <c r="J326" s="3">
        <f t="shared" si="16"/>
        <v>48.428601249999993</v>
      </c>
      <c r="K326" s="3">
        <f t="shared" si="17"/>
        <v>48.428601249999993</v>
      </c>
      <c r="L326" s="19">
        <v>4002432393183</v>
      </c>
      <c r="M326" s="19">
        <v>5</v>
      </c>
      <c r="N326" s="9" t="s">
        <v>972</v>
      </c>
    </row>
    <row r="327" spans="1:14" s="15" customFormat="1">
      <c r="A327" s="9" t="s">
        <v>973</v>
      </c>
      <c r="B327" s="9" t="s">
        <v>1</v>
      </c>
      <c r="C327" s="9" t="s">
        <v>699</v>
      </c>
      <c r="D327" s="9" t="s">
        <v>952</v>
      </c>
      <c r="E327" s="9" t="s">
        <v>974</v>
      </c>
      <c r="F327" s="9">
        <v>0.18</v>
      </c>
      <c r="G327" s="9" t="s">
        <v>5</v>
      </c>
      <c r="H327" s="22">
        <v>30.684999999999995</v>
      </c>
      <c r="I327" s="11">
        <f t="shared" si="15"/>
        <v>45.260374999999989</v>
      </c>
      <c r="J327" s="3">
        <f t="shared" si="16"/>
        <v>48.428601249999993</v>
      </c>
      <c r="K327" s="3">
        <f t="shared" si="17"/>
        <v>48.428601249999993</v>
      </c>
      <c r="L327" s="19">
        <v>4002432393114</v>
      </c>
      <c r="M327" s="19">
        <v>5</v>
      </c>
      <c r="N327" s="9" t="s">
        <v>975</v>
      </c>
    </row>
    <row r="328" spans="1:14" s="15" customFormat="1">
      <c r="A328" s="9" t="s">
        <v>976</v>
      </c>
      <c r="B328" s="9" t="s">
        <v>1</v>
      </c>
      <c r="C328" s="9" t="s">
        <v>699</v>
      </c>
      <c r="D328" s="9" t="s">
        <v>952</v>
      </c>
      <c r="E328" s="9" t="s">
        <v>977</v>
      </c>
      <c r="F328" s="9">
        <v>0.18</v>
      </c>
      <c r="G328" s="9" t="s">
        <v>5</v>
      </c>
      <c r="H328" s="22">
        <v>30.684999999999995</v>
      </c>
      <c r="I328" s="11">
        <f t="shared" si="15"/>
        <v>45.260374999999989</v>
      </c>
      <c r="J328" s="3">
        <f t="shared" si="16"/>
        <v>48.428601249999993</v>
      </c>
      <c r="K328" s="3">
        <f t="shared" si="17"/>
        <v>48.428601249999993</v>
      </c>
      <c r="L328" s="19">
        <v>4002432392896</v>
      </c>
      <c r="M328" s="19">
        <v>5</v>
      </c>
      <c r="N328" s="9" t="s">
        <v>978</v>
      </c>
    </row>
    <row r="329" spans="1:14" s="15" customFormat="1">
      <c r="A329" s="9" t="s">
        <v>979</v>
      </c>
      <c r="B329" s="9" t="s">
        <v>1</v>
      </c>
      <c r="C329" s="9" t="s">
        <v>699</v>
      </c>
      <c r="D329" s="9" t="s">
        <v>952</v>
      </c>
      <c r="E329" s="9" t="s">
        <v>980</v>
      </c>
      <c r="F329" s="9">
        <v>0.18</v>
      </c>
      <c r="G329" s="9" t="s">
        <v>5</v>
      </c>
      <c r="H329" s="22">
        <v>30.684999999999995</v>
      </c>
      <c r="I329" s="11">
        <f t="shared" si="15"/>
        <v>45.260374999999989</v>
      </c>
      <c r="J329" s="3">
        <f t="shared" si="16"/>
        <v>48.428601249999993</v>
      </c>
      <c r="K329" s="3">
        <f t="shared" si="17"/>
        <v>48.428601249999993</v>
      </c>
      <c r="L329" s="19">
        <v>4002432392902</v>
      </c>
      <c r="M329" s="19">
        <v>5</v>
      </c>
      <c r="N329" s="9" t="s">
        <v>981</v>
      </c>
    </row>
    <row r="330" spans="1:14" s="15" customFormat="1">
      <c r="A330" s="9" t="s">
        <v>982</v>
      </c>
      <c r="B330" s="9" t="s">
        <v>1</v>
      </c>
      <c r="C330" s="9" t="s">
        <v>699</v>
      </c>
      <c r="D330" s="9" t="s">
        <v>952</v>
      </c>
      <c r="E330" s="9" t="s">
        <v>983</v>
      </c>
      <c r="F330" s="9">
        <v>0.18</v>
      </c>
      <c r="G330" s="9" t="s">
        <v>5</v>
      </c>
      <c r="H330" s="22">
        <v>30.684999999999995</v>
      </c>
      <c r="I330" s="11">
        <f t="shared" si="15"/>
        <v>45.260374999999989</v>
      </c>
      <c r="J330" s="3">
        <f t="shared" si="16"/>
        <v>48.428601249999993</v>
      </c>
      <c r="K330" s="3">
        <f t="shared" si="17"/>
        <v>48.428601249999993</v>
      </c>
      <c r="L330" s="19">
        <v>4002432392919</v>
      </c>
      <c r="M330" s="19">
        <v>5</v>
      </c>
      <c r="N330" s="9" t="s">
        <v>984</v>
      </c>
    </row>
    <row r="331" spans="1:14" s="15" customFormat="1">
      <c r="A331" s="9" t="s">
        <v>985</v>
      </c>
      <c r="B331" s="9" t="s">
        <v>1</v>
      </c>
      <c r="C331" s="9" t="s">
        <v>699</v>
      </c>
      <c r="D331" s="9" t="s">
        <v>952</v>
      </c>
      <c r="E331" s="9" t="s">
        <v>986</v>
      </c>
      <c r="F331" s="9">
        <v>0.18</v>
      </c>
      <c r="G331" s="9" t="s">
        <v>5</v>
      </c>
      <c r="H331" s="22">
        <v>40.612499999999997</v>
      </c>
      <c r="I331" s="11">
        <f t="shared" si="15"/>
        <v>59.903437499999988</v>
      </c>
      <c r="J331" s="3">
        <f t="shared" si="16"/>
        <v>64.096678124999997</v>
      </c>
      <c r="K331" s="3">
        <f t="shared" si="17"/>
        <v>64.096678124999997</v>
      </c>
      <c r="L331" s="19">
        <v>4002432357420</v>
      </c>
      <c r="M331" s="19">
        <v>5</v>
      </c>
      <c r="N331" s="9" t="s">
        <v>987</v>
      </c>
    </row>
    <row r="332" spans="1:14" s="15" customFormat="1">
      <c r="A332" s="9" t="s">
        <v>988</v>
      </c>
      <c r="B332" s="9" t="s">
        <v>1</v>
      </c>
      <c r="C332" s="9" t="s">
        <v>699</v>
      </c>
      <c r="D332" s="9" t="s">
        <v>952</v>
      </c>
      <c r="E332" s="9" t="s">
        <v>989</v>
      </c>
      <c r="F332" s="9">
        <v>0.18</v>
      </c>
      <c r="G332" s="9" t="s">
        <v>5</v>
      </c>
      <c r="H332" s="22">
        <v>40.612499999999997</v>
      </c>
      <c r="I332" s="11">
        <f t="shared" si="15"/>
        <v>59.903437499999988</v>
      </c>
      <c r="J332" s="3">
        <f t="shared" si="16"/>
        <v>64.096678124999997</v>
      </c>
      <c r="K332" s="3">
        <f t="shared" si="17"/>
        <v>64.096678124999997</v>
      </c>
      <c r="L332" s="19">
        <v>4002432357437</v>
      </c>
      <c r="M332" s="19">
        <v>5</v>
      </c>
      <c r="N332" s="9" t="s">
        <v>990</v>
      </c>
    </row>
    <row r="333" spans="1:14" s="15" customFormat="1">
      <c r="A333" s="9" t="s">
        <v>991</v>
      </c>
      <c r="B333" s="9" t="s">
        <v>1</v>
      </c>
      <c r="C333" s="9" t="s">
        <v>699</v>
      </c>
      <c r="D333" s="9" t="s">
        <v>952</v>
      </c>
      <c r="E333" s="9" t="s">
        <v>992</v>
      </c>
      <c r="F333" s="9">
        <v>0.18</v>
      </c>
      <c r="G333" s="9" t="s">
        <v>5</v>
      </c>
      <c r="H333" s="22">
        <v>39.709999999999994</v>
      </c>
      <c r="I333" s="11">
        <f t="shared" si="15"/>
        <v>58.572249999999983</v>
      </c>
      <c r="J333" s="3">
        <f t="shared" si="16"/>
        <v>62.672307499999988</v>
      </c>
      <c r="K333" s="3">
        <f t="shared" si="17"/>
        <v>62.672307499999988</v>
      </c>
      <c r="L333" s="19">
        <v>4002432357659</v>
      </c>
      <c r="M333" s="19">
        <v>5</v>
      </c>
      <c r="N333" s="9" t="s">
        <v>993</v>
      </c>
    </row>
    <row r="334" spans="1:14" s="15" customFormat="1">
      <c r="A334" s="9" t="s">
        <v>994</v>
      </c>
      <c r="B334" s="9" t="s">
        <v>1</v>
      </c>
      <c r="C334" s="9" t="s">
        <v>699</v>
      </c>
      <c r="D334" s="9" t="s">
        <v>952</v>
      </c>
      <c r="E334" s="9" t="s">
        <v>995</v>
      </c>
      <c r="F334" s="9">
        <v>0.18</v>
      </c>
      <c r="G334" s="9" t="s">
        <v>5</v>
      </c>
      <c r="H334" s="22">
        <v>221.11249999999998</v>
      </c>
      <c r="I334" s="11">
        <f t="shared" si="15"/>
        <v>326.14093749999995</v>
      </c>
      <c r="J334" s="3">
        <f t="shared" si="16"/>
        <v>348.97080312499997</v>
      </c>
      <c r="K334" s="3">
        <f t="shared" si="17"/>
        <v>348.97080312499997</v>
      </c>
      <c r="L334" s="19">
        <v>4002432364008</v>
      </c>
      <c r="M334" s="19">
        <v>5</v>
      </c>
      <c r="N334" s="9" t="s">
        <v>996</v>
      </c>
    </row>
    <row r="335" spans="1:14" s="15" customFormat="1">
      <c r="A335" s="9" t="s">
        <v>997</v>
      </c>
      <c r="B335" s="9" t="s">
        <v>1</v>
      </c>
      <c r="C335" s="9" t="s">
        <v>998</v>
      </c>
      <c r="D335" s="9" t="s">
        <v>999</v>
      </c>
      <c r="E335" s="9" t="s">
        <v>1000</v>
      </c>
      <c r="F335" s="9">
        <v>0.18</v>
      </c>
      <c r="G335" s="9" t="s">
        <v>5</v>
      </c>
      <c r="H335" s="22">
        <v>6.67</v>
      </c>
      <c r="I335" s="9">
        <f t="shared" ref="I335:I383" si="18">H335*(1+F335)/0.85</f>
        <v>9.2595294117647065</v>
      </c>
      <c r="J335" s="3">
        <f t="shared" si="16"/>
        <v>9.9076964705882364</v>
      </c>
      <c r="K335" s="3">
        <f t="shared" si="17"/>
        <v>9.9076964705882364</v>
      </c>
      <c r="L335" s="19" t="str">
        <f>VLOOKUP(E335,[1]Sayfa5!E:I,5,0)</f>
        <v>8691474401367</v>
      </c>
      <c r="M335" s="19">
        <v>5</v>
      </c>
      <c r="N335" s="35" t="s">
        <v>1001</v>
      </c>
    </row>
    <row r="336" spans="1:14" s="15" customFormat="1">
      <c r="A336" s="9" t="s">
        <v>1002</v>
      </c>
      <c r="B336" s="9" t="s">
        <v>1</v>
      </c>
      <c r="C336" s="9" t="s">
        <v>998</v>
      </c>
      <c r="D336" s="9" t="s">
        <v>999</v>
      </c>
      <c r="E336" s="9" t="s">
        <v>1003</v>
      </c>
      <c r="F336" s="9">
        <v>0.18</v>
      </c>
      <c r="G336" s="9" t="s">
        <v>5</v>
      </c>
      <c r="H336" s="22">
        <v>3.97</v>
      </c>
      <c r="I336" s="9">
        <f t="shared" si="18"/>
        <v>5.5112941176470587</v>
      </c>
      <c r="J336" s="3">
        <f t="shared" si="16"/>
        <v>5.897084705882353</v>
      </c>
      <c r="K336" s="3">
        <f t="shared" si="17"/>
        <v>5.897084705882353</v>
      </c>
      <c r="L336" s="19" t="str">
        <f>VLOOKUP(E336,[1]Sayfa5!E:I,5,0)</f>
        <v>8691474983221</v>
      </c>
      <c r="M336" s="19">
        <v>5</v>
      </c>
      <c r="N336" s="35" t="s">
        <v>1004</v>
      </c>
    </row>
    <row r="337" spans="1:14" s="15" customFormat="1">
      <c r="A337" s="9" t="s">
        <v>1005</v>
      </c>
      <c r="B337" s="9" t="s">
        <v>1</v>
      </c>
      <c r="C337" s="9" t="s">
        <v>998</v>
      </c>
      <c r="D337" s="9" t="s">
        <v>999</v>
      </c>
      <c r="E337" s="9" t="s">
        <v>1006</v>
      </c>
      <c r="F337" s="9">
        <v>0.18</v>
      </c>
      <c r="G337" s="9" t="s">
        <v>5</v>
      </c>
      <c r="H337" s="22">
        <v>3.97</v>
      </c>
      <c r="I337" s="9">
        <f t="shared" si="18"/>
        <v>5.5112941176470587</v>
      </c>
      <c r="J337" s="3">
        <f t="shared" si="16"/>
        <v>5.897084705882353</v>
      </c>
      <c r="K337" s="3">
        <f t="shared" si="17"/>
        <v>5.897084705882353</v>
      </c>
      <c r="L337" s="19" t="str">
        <f>VLOOKUP(E337,[1]Sayfa5!E:I,5,0)</f>
        <v>8691474984778</v>
      </c>
      <c r="M337" s="19">
        <v>5</v>
      </c>
      <c r="N337" s="35" t="s">
        <v>1004</v>
      </c>
    </row>
    <row r="338" spans="1:14" s="15" customFormat="1">
      <c r="A338" s="9" t="s">
        <v>1007</v>
      </c>
      <c r="B338" s="9" t="s">
        <v>1</v>
      </c>
      <c r="C338" s="9" t="s">
        <v>998</v>
      </c>
      <c r="D338" s="9" t="s">
        <v>999</v>
      </c>
      <c r="E338" s="9" t="s">
        <v>1008</v>
      </c>
      <c r="F338" s="9">
        <v>0.18</v>
      </c>
      <c r="G338" s="9" t="s">
        <v>5</v>
      </c>
      <c r="H338" s="22">
        <v>3.97</v>
      </c>
      <c r="I338" s="9">
        <f t="shared" si="18"/>
        <v>5.5112941176470587</v>
      </c>
      <c r="J338" s="3">
        <f t="shared" si="16"/>
        <v>5.897084705882353</v>
      </c>
      <c r="K338" s="3">
        <f t="shared" si="17"/>
        <v>5.897084705882353</v>
      </c>
      <c r="L338" s="19" t="str">
        <f>VLOOKUP(E338,[1]Sayfa5!E:I,5,0)</f>
        <v>8691474983238</v>
      </c>
      <c r="M338" s="19">
        <v>5</v>
      </c>
      <c r="N338" s="35" t="s">
        <v>1004</v>
      </c>
    </row>
    <row r="339" spans="1:14" s="15" customFormat="1">
      <c r="A339" s="9" t="s">
        <v>1009</v>
      </c>
      <c r="B339" s="9" t="s">
        <v>1</v>
      </c>
      <c r="C339" s="9" t="s">
        <v>998</v>
      </c>
      <c r="D339" s="9" t="s">
        <v>999</v>
      </c>
      <c r="E339" s="9" t="s">
        <v>1010</v>
      </c>
      <c r="F339" s="9">
        <v>0.18</v>
      </c>
      <c r="G339" s="9" t="s">
        <v>5</v>
      </c>
      <c r="H339" s="22">
        <v>3.97</v>
      </c>
      <c r="I339" s="9">
        <f t="shared" si="18"/>
        <v>5.5112941176470587</v>
      </c>
      <c r="J339" s="3">
        <f t="shared" si="16"/>
        <v>5.897084705882353</v>
      </c>
      <c r="K339" s="3">
        <f t="shared" si="17"/>
        <v>5.897084705882353</v>
      </c>
      <c r="L339" s="19" t="str">
        <f>VLOOKUP(E339,[1]Sayfa5!E:I,5,0)</f>
        <v>8691474983245</v>
      </c>
      <c r="M339" s="19">
        <v>5</v>
      </c>
      <c r="N339" s="35" t="s">
        <v>1004</v>
      </c>
    </row>
    <row r="340" spans="1:14" s="15" customFormat="1">
      <c r="A340" s="9" t="s">
        <v>1011</v>
      </c>
      <c r="B340" s="9" t="s">
        <v>1</v>
      </c>
      <c r="C340" s="9" t="s">
        <v>998</v>
      </c>
      <c r="D340" s="9" t="s">
        <v>999</v>
      </c>
      <c r="E340" s="9" t="s">
        <v>1012</v>
      </c>
      <c r="F340" s="9">
        <v>0.18</v>
      </c>
      <c r="G340" s="9" t="s">
        <v>5</v>
      </c>
      <c r="H340" s="22">
        <v>3.97</v>
      </c>
      <c r="I340" s="9">
        <f t="shared" si="18"/>
        <v>5.5112941176470587</v>
      </c>
      <c r="J340" s="3">
        <f t="shared" si="16"/>
        <v>5.897084705882353</v>
      </c>
      <c r="K340" s="3">
        <f t="shared" si="17"/>
        <v>5.897084705882353</v>
      </c>
      <c r="L340" s="19" t="str">
        <f>VLOOKUP(E340,[1]Sayfa5!E:I,5,0)</f>
        <v>8691474983252</v>
      </c>
      <c r="M340" s="19">
        <v>5</v>
      </c>
      <c r="N340" s="35" t="s">
        <v>1004</v>
      </c>
    </row>
    <row r="341" spans="1:14" s="15" customFormat="1">
      <c r="A341" s="9" t="s">
        <v>1013</v>
      </c>
      <c r="B341" s="9" t="s">
        <v>1</v>
      </c>
      <c r="C341" s="9" t="s">
        <v>998</v>
      </c>
      <c r="D341" s="9" t="s">
        <v>999</v>
      </c>
      <c r="E341" s="9" t="s">
        <v>1014</v>
      </c>
      <c r="F341" s="9">
        <v>0.18</v>
      </c>
      <c r="G341" s="9" t="s">
        <v>5</v>
      </c>
      <c r="H341" s="22">
        <v>3.97</v>
      </c>
      <c r="I341" s="9">
        <f t="shared" si="18"/>
        <v>5.5112941176470587</v>
      </c>
      <c r="J341" s="3">
        <f t="shared" si="16"/>
        <v>5.897084705882353</v>
      </c>
      <c r="K341" s="3">
        <f t="shared" si="17"/>
        <v>5.897084705882353</v>
      </c>
      <c r="L341" s="19" t="str">
        <f>VLOOKUP(E341,[1]Sayfa5!E:I,5,0)</f>
        <v>8691474984785</v>
      </c>
      <c r="M341" s="19">
        <v>5</v>
      </c>
      <c r="N341" s="35" t="s">
        <v>1004</v>
      </c>
    </row>
    <row r="342" spans="1:14" s="15" customFormat="1">
      <c r="A342" s="9" t="s">
        <v>1015</v>
      </c>
      <c r="B342" s="9" t="s">
        <v>1</v>
      </c>
      <c r="C342" s="9" t="s">
        <v>998</v>
      </c>
      <c r="D342" s="9" t="s">
        <v>999</v>
      </c>
      <c r="E342" s="9" t="s">
        <v>1016</v>
      </c>
      <c r="F342" s="9">
        <v>0.18</v>
      </c>
      <c r="G342" s="9" t="s">
        <v>5</v>
      </c>
      <c r="H342" s="22">
        <v>3.97</v>
      </c>
      <c r="I342" s="9">
        <f t="shared" si="18"/>
        <v>5.5112941176470587</v>
      </c>
      <c r="J342" s="3">
        <f t="shared" si="16"/>
        <v>5.897084705882353</v>
      </c>
      <c r="K342" s="3">
        <f t="shared" si="17"/>
        <v>5.897084705882353</v>
      </c>
      <c r="L342" s="19" t="str">
        <f>VLOOKUP(E342,[1]Sayfa5!E:I,5,0)</f>
        <v>8691474983269</v>
      </c>
      <c r="M342" s="19">
        <v>5</v>
      </c>
      <c r="N342" s="35" t="s">
        <v>1004</v>
      </c>
    </row>
    <row r="343" spans="1:14" s="15" customFormat="1">
      <c r="A343" s="9" t="s">
        <v>1017</v>
      </c>
      <c r="B343" s="9" t="s">
        <v>1</v>
      </c>
      <c r="C343" s="9" t="s">
        <v>998</v>
      </c>
      <c r="D343" s="9" t="s">
        <v>999</v>
      </c>
      <c r="E343" s="9" t="s">
        <v>1018</v>
      </c>
      <c r="F343" s="9">
        <v>0.18</v>
      </c>
      <c r="G343" s="9" t="s">
        <v>5</v>
      </c>
      <c r="H343" s="22">
        <v>3.97</v>
      </c>
      <c r="I343" s="9">
        <f t="shared" si="18"/>
        <v>5.5112941176470587</v>
      </c>
      <c r="J343" s="3">
        <f t="shared" si="16"/>
        <v>5.897084705882353</v>
      </c>
      <c r="K343" s="3">
        <f t="shared" si="17"/>
        <v>5.897084705882353</v>
      </c>
      <c r="L343" s="19" t="str">
        <f>VLOOKUP(E343,[1]Sayfa5!E:I,5,0)</f>
        <v>8691474983276</v>
      </c>
      <c r="M343" s="19">
        <v>5</v>
      </c>
      <c r="N343" s="35" t="s">
        <v>1004</v>
      </c>
    </row>
    <row r="344" spans="1:14" s="15" customFormat="1">
      <c r="A344" s="9" t="s">
        <v>1019</v>
      </c>
      <c r="B344" s="9" t="s">
        <v>1</v>
      </c>
      <c r="C344" s="9" t="s">
        <v>998</v>
      </c>
      <c r="D344" s="9" t="s">
        <v>1020</v>
      </c>
      <c r="E344" s="9" t="s">
        <v>1021</v>
      </c>
      <c r="F344" s="9">
        <v>0.18</v>
      </c>
      <c r="G344" s="9" t="s">
        <v>5</v>
      </c>
      <c r="H344" s="22">
        <v>9.4762499999999985</v>
      </c>
      <c r="I344" s="11">
        <f t="shared" ref="I344" si="19">H344*(1+F344)/0.8</f>
        <v>13.977468749999996</v>
      </c>
      <c r="J344" s="3">
        <f t="shared" si="16"/>
        <v>14.955891562499996</v>
      </c>
      <c r="K344" s="3">
        <f t="shared" si="17"/>
        <v>14.955891562499996</v>
      </c>
      <c r="L344" s="19">
        <v>8691474831720</v>
      </c>
      <c r="M344" s="19">
        <v>5</v>
      </c>
      <c r="N344" s="9" t="s">
        <v>1022</v>
      </c>
    </row>
    <row r="345" spans="1:14" s="15" customFormat="1">
      <c r="A345" s="9" t="s">
        <v>1023</v>
      </c>
      <c r="B345" s="9" t="s">
        <v>1</v>
      </c>
      <c r="C345" s="9" t="s">
        <v>998</v>
      </c>
      <c r="D345" s="9" t="s">
        <v>1024</v>
      </c>
      <c r="E345" s="9" t="s">
        <v>1025</v>
      </c>
      <c r="F345" s="9">
        <v>0.18</v>
      </c>
      <c r="G345" s="9" t="s">
        <v>5</v>
      </c>
      <c r="H345" s="10">
        <f>VLOOKUP(E345,[1]Sayfa5!E:H,4,0)</f>
        <v>13.81</v>
      </c>
      <c r="I345" s="9">
        <f t="shared" si="18"/>
        <v>19.171529411764705</v>
      </c>
      <c r="J345" s="3">
        <f t="shared" si="16"/>
        <v>20.513536470588235</v>
      </c>
      <c r="K345" s="3">
        <f t="shared" si="17"/>
        <v>20.513536470588235</v>
      </c>
      <c r="L345" s="19">
        <v>8691474838385</v>
      </c>
      <c r="M345" s="19">
        <v>5</v>
      </c>
      <c r="N345" s="9" t="s">
        <v>1026</v>
      </c>
    </row>
    <row r="346" spans="1:14" s="15" customFormat="1">
      <c r="A346" s="9" t="s">
        <v>1027</v>
      </c>
      <c r="B346" s="9" t="s">
        <v>1</v>
      </c>
      <c r="C346" s="9" t="s">
        <v>998</v>
      </c>
      <c r="D346" s="9" t="s">
        <v>1024</v>
      </c>
      <c r="E346" s="9" t="s">
        <v>1028</v>
      </c>
      <c r="F346" s="9">
        <v>0.18</v>
      </c>
      <c r="G346" s="9" t="s">
        <v>5</v>
      </c>
      <c r="H346" s="10">
        <f>VLOOKUP(E346,[1]Sayfa5!E:H,4,0)</f>
        <v>13.81</v>
      </c>
      <c r="I346" s="9">
        <f t="shared" si="18"/>
        <v>19.171529411764705</v>
      </c>
      <c r="J346" s="3">
        <f t="shared" si="16"/>
        <v>20.513536470588235</v>
      </c>
      <c r="K346" s="3">
        <f t="shared" si="17"/>
        <v>20.513536470588235</v>
      </c>
      <c r="L346" s="19">
        <v>8691474838316</v>
      </c>
      <c r="M346" s="19">
        <v>5</v>
      </c>
      <c r="N346" s="9" t="s">
        <v>1029</v>
      </c>
    </row>
    <row r="347" spans="1:14" s="15" customFormat="1">
      <c r="A347" s="9" t="s">
        <v>1030</v>
      </c>
      <c r="B347" s="9" t="s">
        <v>1</v>
      </c>
      <c r="C347" s="9" t="s">
        <v>998</v>
      </c>
      <c r="D347" s="9" t="s">
        <v>1031</v>
      </c>
      <c r="E347" s="9" t="s">
        <v>1032</v>
      </c>
      <c r="F347" s="9">
        <v>0.18</v>
      </c>
      <c r="G347" s="9" t="s">
        <v>5</v>
      </c>
      <c r="H347" s="22">
        <v>9.0250000000000004</v>
      </c>
      <c r="I347" s="9">
        <f t="shared" si="18"/>
        <v>12.528823529411765</v>
      </c>
      <c r="J347" s="3">
        <f t="shared" si="16"/>
        <v>13.40584117647059</v>
      </c>
      <c r="K347" s="3">
        <f t="shared" si="17"/>
        <v>13.40584117647059</v>
      </c>
      <c r="L347" s="19">
        <v>4002432105861</v>
      </c>
      <c r="M347" s="19">
        <v>5</v>
      </c>
      <c r="N347" s="9" t="s">
        <v>1033</v>
      </c>
    </row>
    <row r="348" spans="1:14" s="15" customFormat="1">
      <c r="A348" s="9" t="s">
        <v>1034</v>
      </c>
      <c r="B348" s="9" t="s">
        <v>1</v>
      </c>
      <c r="C348" s="9" t="s">
        <v>998</v>
      </c>
      <c r="D348" s="9" t="s">
        <v>1031</v>
      </c>
      <c r="E348" s="9" t="s">
        <v>1035</v>
      </c>
      <c r="F348" s="9">
        <v>0.18</v>
      </c>
      <c r="G348" s="9" t="s">
        <v>5</v>
      </c>
      <c r="H348" s="22">
        <v>9.0250000000000004</v>
      </c>
      <c r="I348" s="9">
        <f t="shared" si="18"/>
        <v>12.528823529411765</v>
      </c>
      <c r="J348" s="3">
        <f t="shared" si="16"/>
        <v>13.40584117647059</v>
      </c>
      <c r="K348" s="3">
        <f t="shared" si="17"/>
        <v>13.40584117647059</v>
      </c>
      <c r="L348" s="19">
        <v>4002432105878</v>
      </c>
      <c r="M348" s="19">
        <v>5</v>
      </c>
      <c r="N348" s="9" t="s">
        <v>1036</v>
      </c>
    </row>
    <row r="349" spans="1:14" s="15" customFormat="1">
      <c r="A349" s="9" t="s">
        <v>1037</v>
      </c>
      <c r="B349" s="9" t="s">
        <v>1</v>
      </c>
      <c r="C349" s="9" t="s">
        <v>998</v>
      </c>
      <c r="D349" s="9" t="s">
        <v>1031</v>
      </c>
      <c r="E349" s="9" t="s">
        <v>1038</v>
      </c>
      <c r="F349" s="9">
        <v>0.18</v>
      </c>
      <c r="G349" s="9" t="s">
        <v>5</v>
      </c>
      <c r="H349" s="22">
        <v>9.0250000000000004</v>
      </c>
      <c r="I349" s="9">
        <f t="shared" si="18"/>
        <v>12.528823529411765</v>
      </c>
      <c r="J349" s="3">
        <f t="shared" si="16"/>
        <v>13.40584117647059</v>
      </c>
      <c r="K349" s="3">
        <f t="shared" si="17"/>
        <v>13.40584117647059</v>
      </c>
      <c r="L349" s="19">
        <v>4002432105885</v>
      </c>
      <c r="M349" s="19">
        <v>5</v>
      </c>
      <c r="N349" s="9" t="s">
        <v>1039</v>
      </c>
    </row>
    <row r="350" spans="1:14" s="15" customFormat="1">
      <c r="A350" s="9" t="s">
        <v>1040</v>
      </c>
      <c r="B350" s="9" t="s">
        <v>1</v>
      </c>
      <c r="C350" s="9" t="s">
        <v>998</v>
      </c>
      <c r="D350" s="9" t="s">
        <v>1031</v>
      </c>
      <c r="E350" s="9" t="s">
        <v>1041</v>
      </c>
      <c r="F350" s="9">
        <v>0.18</v>
      </c>
      <c r="G350" s="9" t="s">
        <v>5</v>
      </c>
      <c r="H350" s="22">
        <v>9.0250000000000004</v>
      </c>
      <c r="I350" s="9">
        <f t="shared" si="18"/>
        <v>12.528823529411765</v>
      </c>
      <c r="J350" s="3">
        <f t="shared" si="16"/>
        <v>13.40584117647059</v>
      </c>
      <c r="K350" s="3">
        <f t="shared" si="17"/>
        <v>13.40584117647059</v>
      </c>
      <c r="L350" s="19">
        <v>4002432105892</v>
      </c>
      <c r="M350" s="19">
        <v>5</v>
      </c>
      <c r="N350" s="9" t="s">
        <v>1042</v>
      </c>
    </row>
    <row r="351" spans="1:14" s="15" customFormat="1">
      <c r="A351" s="9" t="s">
        <v>1043</v>
      </c>
      <c r="B351" s="9" t="s">
        <v>1</v>
      </c>
      <c r="C351" s="9" t="s">
        <v>998</v>
      </c>
      <c r="D351" s="9" t="s">
        <v>1031</v>
      </c>
      <c r="E351" s="9" t="s">
        <v>1044</v>
      </c>
      <c r="F351" s="9">
        <v>0.18</v>
      </c>
      <c r="G351" s="9" t="s">
        <v>5</v>
      </c>
      <c r="H351" s="22">
        <v>9.0250000000000004</v>
      </c>
      <c r="I351" s="9">
        <f t="shared" si="18"/>
        <v>12.528823529411765</v>
      </c>
      <c r="J351" s="3">
        <f t="shared" si="16"/>
        <v>13.40584117647059</v>
      </c>
      <c r="K351" s="3">
        <f t="shared" si="17"/>
        <v>13.40584117647059</v>
      </c>
      <c r="L351" s="19">
        <v>4002432105908</v>
      </c>
      <c r="M351" s="19">
        <v>5</v>
      </c>
      <c r="N351" s="9" t="s">
        <v>1045</v>
      </c>
    </row>
    <row r="352" spans="1:14" s="15" customFormat="1">
      <c r="A352" s="9" t="s">
        <v>1046</v>
      </c>
      <c r="B352" s="9" t="s">
        <v>1</v>
      </c>
      <c r="C352" s="9" t="s">
        <v>998</v>
      </c>
      <c r="D352" s="9" t="s">
        <v>1031</v>
      </c>
      <c r="E352" s="9" t="s">
        <v>1047</v>
      </c>
      <c r="F352" s="9">
        <v>0.18</v>
      </c>
      <c r="G352" s="9" t="s">
        <v>5</v>
      </c>
      <c r="H352" s="22">
        <v>15.252249999999995</v>
      </c>
      <c r="I352" s="9">
        <f t="shared" si="18"/>
        <v>21.173711764705878</v>
      </c>
      <c r="J352" s="3">
        <f t="shared" si="16"/>
        <v>22.655871588235289</v>
      </c>
      <c r="K352" s="3">
        <f t="shared" si="17"/>
        <v>22.655871588235289</v>
      </c>
      <c r="L352" s="19">
        <v>4002432105922</v>
      </c>
      <c r="M352" s="19">
        <v>5</v>
      </c>
      <c r="N352" s="9" t="s">
        <v>1048</v>
      </c>
    </row>
    <row r="353" spans="1:14" s="15" customFormat="1">
      <c r="A353" s="9" t="s">
        <v>1049</v>
      </c>
      <c r="B353" s="9" t="s">
        <v>1</v>
      </c>
      <c r="C353" s="9" t="s">
        <v>998</v>
      </c>
      <c r="D353" s="9" t="s">
        <v>1031</v>
      </c>
      <c r="E353" s="9" t="s">
        <v>1050</v>
      </c>
      <c r="F353" s="9">
        <v>0.18</v>
      </c>
      <c r="G353" s="9" t="s">
        <v>5</v>
      </c>
      <c r="H353" s="22">
        <v>15.252249999999995</v>
      </c>
      <c r="I353" s="9">
        <f t="shared" si="18"/>
        <v>21.173711764705878</v>
      </c>
      <c r="J353" s="3">
        <f t="shared" si="16"/>
        <v>22.655871588235289</v>
      </c>
      <c r="K353" s="3">
        <f t="shared" si="17"/>
        <v>22.655871588235289</v>
      </c>
      <c r="L353" s="19">
        <v>4002432105939</v>
      </c>
      <c r="M353" s="19">
        <v>5</v>
      </c>
      <c r="N353" s="9" t="s">
        <v>1051</v>
      </c>
    </row>
    <row r="354" spans="1:14" s="15" customFormat="1">
      <c r="A354" s="9" t="s">
        <v>1052</v>
      </c>
      <c r="B354" s="9" t="s">
        <v>1</v>
      </c>
      <c r="C354" s="9" t="s">
        <v>998</v>
      </c>
      <c r="D354" s="9" t="s">
        <v>1031</v>
      </c>
      <c r="E354" s="9" t="s">
        <v>1053</v>
      </c>
      <c r="F354" s="9">
        <v>0.18</v>
      </c>
      <c r="G354" s="9" t="s">
        <v>5</v>
      </c>
      <c r="H354" s="22">
        <v>15.252249999999995</v>
      </c>
      <c r="I354" s="9">
        <f t="shared" si="18"/>
        <v>21.173711764705878</v>
      </c>
      <c r="J354" s="3">
        <f t="shared" si="16"/>
        <v>22.655871588235289</v>
      </c>
      <c r="K354" s="3">
        <f t="shared" si="17"/>
        <v>22.655871588235289</v>
      </c>
      <c r="L354" s="19">
        <v>4002432105946</v>
      </c>
      <c r="M354" s="19">
        <v>5</v>
      </c>
      <c r="N354" s="9" t="s">
        <v>1054</v>
      </c>
    </row>
    <row r="355" spans="1:14" s="15" customFormat="1">
      <c r="A355" s="9" t="s">
        <v>1055</v>
      </c>
      <c r="B355" s="9" t="s">
        <v>1</v>
      </c>
      <c r="C355" s="9" t="s">
        <v>998</v>
      </c>
      <c r="D355" s="9" t="s">
        <v>1031</v>
      </c>
      <c r="E355" s="9" t="s">
        <v>1056</v>
      </c>
      <c r="F355" s="9">
        <v>0.18</v>
      </c>
      <c r="G355" s="9" t="s">
        <v>5</v>
      </c>
      <c r="H355" s="22">
        <v>15.252249999999995</v>
      </c>
      <c r="I355" s="9">
        <f t="shared" si="18"/>
        <v>21.173711764705878</v>
      </c>
      <c r="J355" s="3">
        <f t="shared" si="16"/>
        <v>22.655871588235289</v>
      </c>
      <c r="K355" s="3">
        <f t="shared" si="17"/>
        <v>22.655871588235289</v>
      </c>
      <c r="L355" s="19">
        <v>4002432105953</v>
      </c>
      <c r="M355" s="19">
        <v>5</v>
      </c>
      <c r="N355" s="9" t="s">
        <v>1057</v>
      </c>
    </row>
    <row r="356" spans="1:14" s="15" customFormat="1">
      <c r="A356" s="9" t="s">
        <v>1058</v>
      </c>
      <c r="B356" s="9" t="s">
        <v>1</v>
      </c>
      <c r="C356" s="9" t="s">
        <v>998</v>
      </c>
      <c r="D356" s="9" t="s">
        <v>1031</v>
      </c>
      <c r="E356" s="9" t="s">
        <v>1059</v>
      </c>
      <c r="F356" s="9">
        <v>0.18</v>
      </c>
      <c r="G356" s="9" t="s">
        <v>5</v>
      </c>
      <c r="H356" s="22">
        <v>15.252249999999995</v>
      </c>
      <c r="I356" s="9">
        <f t="shared" si="18"/>
        <v>21.173711764705878</v>
      </c>
      <c r="J356" s="3">
        <f t="shared" si="16"/>
        <v>22.655871588235289</v>
      </c>
      <c r="K356" s="3">
        <f t="shared" si="17"/>
        <v>22.655871588235289</v>
      </c>
      <c r="L356" s="19">
        <v>4002432105960</v>
      </c>
      <c r="M356" s="19">
        <v>5</v>
      </c>
      <c r="N356" s="9" t="s">
        <v>1060</v>
      </c>
    </row>
    <row r="357" spans="1:14" s="15" customFormat="1">
      <c r="A357" s="9" t="s">
        <v>1061</v>
      </c>
      <c r="B357" s="9" t="s">
        <v>1</v>
      </c>
      <c r="C357" s="9" t="s">
        <v>998</v>
      </c>
      <c r="D357" s="9" t="s">
        <v>1031</v>
      </c>
      <c r="E357" s="9" t="s">
        <v>1062</v>
      </c>
      <c r="F357" s="9">
        <v>0.18</v>
      </c>
      <c r="G357" s="9" t="s">
        <v>5</v>
      </c>
      <c r="H357" s="22">
        <v>15.252249999999995</v>
      </c>
      <c r="I357" s="9">
        <f t="shared" si="18"/>
        <v>21.173711764705878</v>
      </c>
      <c r="J357" s="3">
        <f t="shared" si="16"/>
        <v>22.655871588235289</v>
      </c>
      <c r="K357" s="3">
        <f t="shared" si="17"/>
        <v>22.655871588235289</v>
      </c>
      <c r="L357" s="19">
        <v>4002432105977</v>
      </c>
      <c r="M357" s="19">
        <v>5</v>
      </c>
      <c r="N357" s="9" t="s">
        <v>1063</v>
      </c>
    </row>
    <row r="358" spans="1:14" s="15" customFormat="1">
      <c r="A358" s="9" t="s">
        <v>1064</v>
      </c>
      <c r="B358" s="9" t="s">
        <v>1</v>
      </c>
      <c r="C358" s="9" t="s">
        <v>1065</v>
      </c>
      <c r="D358" s="9" t="s">
        <v>1066</v>
      </c>
      <c r="E358" s="9" t="s">
        <v>1067</v>
      </c>
      <c r="F358" s="9">
        <v>0.18</v>
      </c>
      <c r="G358" s="9" t="s">
        <v>5</v>
      </c>
      <c r="H358" s="18">
        <v>8.4671999999999983</v>
      </c>
      <c r="I358" s="9">
        <f t="shared" si="18"/>
        <v>11.754465882352937</v>
      </c>
      <c r="J358" s="3">
        <f t="shared" si="16"/>
        <v>12.577278494117644</v>
      </c>
      <c r="K358" s="3">
        <f t="shared" si="17"/>
        <v>12.577278494117644</v>
      </c>
      <c r="L358" s="19">
        <f>VLOOKUP(E358,[1]Sayfa4!E:I,5,0)</f>
        <v>8697659888343</v>
      </c>
      <c r="M358" s="19">
        <v>5</v>
      </c>
      <c r="N358" s="9" t="s">
        <v>1068</v>
      </c>
    </row>
    <row r="359" spans="1:14" s="15" customFormat="1">
      <c r="A359" s="9" t="s">
        <v>1069</v>
      </c>
      <c r="B359" s="9" t="s">
        <v>1</v>
      </c>
      <c r="C359" s="9" t="s">
        <v>1065</v>
      </c>
      <c r="D359" s="9" t="s">
        <v>1066</v>
      </c>
      <c r="E359" s="9" t="s">
        <v>1070</v>
      </c>
      <c r="F359" s="9">
        <v>0.18</v>
      </c>
      <c r="G359" s="9" t="s">
        <v>5</v>
      </c>
      <c r="H359" s="18">
        <v>22.175999999999998</v>
      </c>
      <c r="I359" s="9">
        <f t="shared" si="18"/>
        <v>30.78550588235294</v>
      </c>
      <c r="J359" s="3">
        <f t="shared" si="16"/>
        <v>32.940491294117649</v>
      </c>
      <c r="K359" s="3">
        <f t="shared" si="17"/>
        <v>32.940491294117649</v>
      </c>
      <c r="L359" s="19">
        <f>VLOOKUP(E359,[1]Sayfa4!E:I,5,0)</f>
        <v>8697659888367</v>
      </c>
      <c r="M359" s="19">
        <v>5</v>
      </c>
      <c r="N359" s="9" t="s">
        <v>1071</v>
      </c>
    </row>
    <row r="360" spans="1:14" s="15" customFormat="1">
      <c r="A360" s="9" t="s">
        <v>1072</v>
      </c>
      <c r="B360" s="9" t="s">
        <v>1</v>
      </c>
      <c r="C360" s="9" t="s">
        <v>1065</v>
      </c>
      <c r="D360" s="9" t="s">
        <v>1066</v>
      </c>
      <c r="E360" s="9" t="s">
        <v>1073</v>
      </c>
      <c r="F360" s="9">
        <v>0.18</v>
      </c>
      <c r="G360" s="9" t="s">
        <v>5</v>
      </c>
      <c r="H360" s="18">
        <v>386.4</v>
      </c>
      <c r="I360" s="9">
        <f t="shared" si="18"/>
        <v>536.41411764705879</v>
      </c>
      <c r="J360" s="3">
        <f t="shared" si="16"/>
        <v>573.96310588235292</v>
      </c>
      <c r="K360" s="3">
        <f t="shared" si="17"/>
        <v>573.96310588235292</v>
      </c>
      <c r="L360" s="19">
        <f>VLOOKUP(E360,[1]Sayfa4!E:I,5,0)</f>
        <v>8697659882556</v>
      </c>
      <c r="M360" s="19">
        <v>5</v>
      </c>
      <c r="N360" s="9" t="s">
        <v>1074</v>
      </c>
    </row>
    <row r="361" spans="1:14" s="15" customFormat="1">
      <c r="A361" s="9" t="s">
        <v>1075</v>
      </c>
      <c r="B361" s="9" t="s">
        <v>1</v>
      </c>
      <c r="C361" s="9" t="s">
        <v>1065</v>
      </c>
      <c r="D361" s="9" t="s">
        <v>1076</v>
      </c>
      <c r="E361" s="9" t="s">
        <v>1077</v>
      </c>
      <c r="F361" s="9">
        <v>0.18</v>
      </c>
      <c r="G361" s="9" t="s">
        <v>5</v>
      </c>
      <c r="H361" s="18">
        <v>6.048</v>
      </c>
      <c r="I361" s="9">
        <f t="shared" si="18"/>
        <v>8.3960470588235303</v>
      </c>
      <c r="J361" s="3">
        <f t="shared" si="16"/>
        <v>8.9837703529411783</v>
      </c>
      <c r="K361" s="3">
        <f t="shared" si="17"/>
        <v>8.9837703529411783</v>
      </c>
      <c r="L361" s="19">
        <f>VLOOKUP(E361,[1]Sayfa4!E:I,5,0)</f>
        <v>8697659886813</v>
      </c>
      <c r="M361" s="19">
        <v>5</v>
      </c>
      <c r="N361" s="9" t="s">
        <v>1078</v>
      </c>
    </row>
    <row r="362" spans="1:14" s="15" customFormat="1">
      <c r="A362" s="9" t="s">
        <v>1079</v>
      </c>
      <c r="B362" s="9" t="s">
        <v>1</v>
      </c>
      <c r="C362" s="9" t="s">
        <v>1065</v>
      </c>
      <c r="D362" s="9" t="s">
        <v>1076</v>
      </c>
      <c r="E362" s="9" t="s">
        <v>1080</v>
      </c>
      <c r="F362" s="9">
        <v>0.18</v>
      </c>
      <c r="G362" s="9" t="s">
        <v>5</v>
      </c>
      <c r="H362" s="18">
        <v>9.6768000000000001</v>
      </c>
      <c r="I362" s="9">
        <f t="shared" si="18"/>
        <v>13.433675294117647</v>
      </c>
      <c r="J362" s="3">
        <f t="shared" si="16"/>
        <v>14.374032564705884</v>
      </c>
      <c r="K362" s="3">
        <f t="shared" si="17"/>
        <v>14.374032564705884</v>
      </c>
      <c r="L362" s="19">
        <f>VLOOKUP(E362,[1]Sayfa4!E:I,5,0)</f>
        <v>8697659886820</v>
      </c>
      <c r="M362" s="19">
        <v>5</v>
      </c>
      <c r="N362" s="9" t="s">
        <v>1081</v>
      </c>
    </row>
    <row r="363" spans="1:14" s="15" customFormat="1">
      <c r="A363" s="9" t="s">
        <v>1082</v>
      </c>
      <c r="B363" s="9" t="s">
        <v>1</v>
      </c>
      <c r="C363" s="9" t="s">
        <v>1065</v>
      </c>
      <c r="D363" s="9" t="s">
        <v>1076</v>
      </c>
      <c r="E363" s="9" t="s">
        <v>1083</v>
      </c>
      <c r="F363" s="9">
        <v>0.18</v>
      </c>
      <c r="G363" s="9" t="s">
        <v>5</v>
      </c>
      <c r="H363" s="18">
        <v>30.239999999999995</v>
      </c>
      <c r="I363" s="9">
        <f t="shared" si="18"/>
        <v>41.980235294117641</v>
      </c>
      <c r="J363" s="3">
        <f t="shared" si="16"/>
        <v>44.918851764705877</v>
      </c>
      <c r="K363" s="3">
        <f t="shared" si="17"/>
        <v>44.918851764705877</v>
      </c>
      <c r="L363" s="19">
        <f>VLOOKUP(E363,[1]Sayfa4!E:I,5,0)</f>
        <v>8697659889791</v>
      </c>
      <c r="M363" s="19">
        <v>5</v>
      </c>
      <c r="N363" s="9" t="s">
        <v>1084</v>
      </c>
    </row>
    <row r="364" spans="1:14" s="15" customFormat="1">
      <c r="A364" s="9" t="s">
        <v>1085</v>
      </c>
      <c r="B364" s="9" t="s">
        <v>1</v>
      </c>
      <c r="C364" s="9" t="s">
        <v>1065</v>
      </c>
      <c r="D364" s="9" t="s">
        <v>1086</v>
      </c>
      <c r="E364" s="9" t="s">
        <v>1087</v>
      </c>
      <c r="F364" s="9">
        <v>0.18</v>
      </c>
      <c r="G364" s="9" t="s">
        <v>5</v>
      </c>
      <c r="H364" s="14">
        <v>34.707777999999998</v>
      </c>
      <c r="I364" s="9">
        <f t="shared" si="18"/>
        <v>48.182562399999995</v>
      </c>
      <c r="J364" s="3">
        <f t="shared" si="16"/>
        <v>51.555341767999998</v>
      </c>
      <c r="K364" s="3">
        <f t="shared" si="17"/>
        <v>51.555341767999998</v>
      </c>
      <c r="L364" s="19">
        <f>VLOOKUP(E364,[1]Sayfa5!E:I,5,0)</f>
        <v>8691217771627</v>
      </c>
      <c r="M364" s="19">
        <v>5</v>
      </c>
      <c r="N364" s="9" t="s">
        <v>1088</v>
      </c>
    </row>
    <row r="365" spans="1:14" s="15" customFormat="1">
      <c r="A365" s="9" t="s">
        <v>1089</v>
      </c>
      <c r="B365" s="9" t="s">
        <v>1</v>
      </c>
      <c r="C365" s="9" t="s">
        <v>1065</v>
      </c>
      <c r="D365" s="9" t="s">
        <v>1086</v>
      </c>
      <c r="E365" s="9" t="s">
        <v>1090</v>
      </c>
      <c r="F365" s="9">
        <v>0.18</v>
      </c>
      <c r="G365" s="9" t="s">
        <v>5</v>
      </c>
      <c r="H365" s="14">
        <v>69.399287999999984</v>
      </c>
      <c r="I365" s="9">
        <f t="shared" si="18"/>
        <v>96.342540988235257</v>
      </c>
      <c r="J365" s="3">
        <f t="shared" si="16"/>
        <v>103.08651885741173</v>
      </c>
      <c r="K365" s="3">
        <f t="shared" si="17"/>
        <v>103.08651885741173</v>
      </c>
      <c r="L365" s="19">
        <f>VLOOKUP(E365,[1]Sayfa5!E:I,5,0)</f>
        <v>8691217771726</v>
      </c>
      <c r="M365" s="19">
        <v>5</v>
      </c>
      <c r="N365" s="9" t="s">
        <v>1091</v>
      </c>
    </row>
    <row r="366" spans="1:14" s="15" customFormat="1">
      <c r="A366" s="9" t="s">
        <v>1092</v>
      </c>
      <c r="B366" s="9" t="s">
        <v>1</v>
      </c>
      <c r="C366" s="9" t="s">
        <v>1065</v>
      </c>
      <c r="D366" s="9" t="s">
        <v>1086</v>
      </c>
      <c r="E366" s="9" t="s">
        <v>1093</v>
      </c>
      <c r="F366" s="9">
        <v>0.18</v>
      </c>
      <c r="G366" s="9" t="s">
        <v>1094</v>
      </c>
      <c r="H366" s="10">
        <v>12.634999999999998</v>
      </c>
      <c r="I366" s="9">
        <f t="shared" si="18"/>
        <v>17.540352941176465</v>
      </c>
      <c r="J366" s="3">
        <f t="shared" si="16"/>
        <v>18.76817764705882</v>
      </c>
      <c r="K366" s="3">
        <f t="shared" si="17"/>
        <v>18.76817764705882</v>
      </c>
      <c r="L366" s="19">
        <v>8698534202155</v>
      </c>
      <c r="M366" s="19">
        <v>5</v>
      </c>
      <c r="N366" s="9" t="s">
        <v>1095</v>
      </c>
    </row>
    <row r="367" spans="1:14" s="15" customFormat="1">
      <c r="A367" s="9" t="s">
        <v>1096</v>
      </c>
      <c r="B367" s="9" t="s">
        <v>1</v>
      </c>
      <c r="C367" s="9" t="s">
        <v>1065</v>
      </c>
      <c r="D367" s="9" t="s">
        <v>1086</v>
      </c>
      <c r="E367" s="9" t="s">
        <v>1097</v>
      </c>
      <c r="F367" s="9">
        <v>0.18</v>
      </c>
      <c r="G367" s="9" t="s">
        <v>1094</v>
      </c>
      <c r="H367" s="10">
        <v>6.317499999999999</v>
      </c>
      <c r="I367" s="9">
        <f t="shared" si="18"/>
        <v>8.7701764705882326</v>
      </c>
      <c r="J367" s="3">
        <f t="shared" si="16"/>
        <v>9.3840888235294102</v>
      </c>
      <c r="K367" s="3">
        <f t="shared" si="17"/>
        <v>9.3840888235294102</v>
      </c>
      <c r="L367" s="19">
        <v>8698534265402</v>
      </c>
      <c r="M367" s="19">
        <v>5</v>
      </c>
      <c r="N367" s="9" t="s">
        <v>1098</v>
      </c>
    </row>
    <row r="368" spans="1:14" s="15" customFormat="1">
      <c r="A368" s="9" t="s">
        <v>1099</v>
      </c>
      <c r="B368" s="9" t="s">
        <v>1</v>
      </c>
      <c r="C368" s="9" t="s">
        <v>1065</v>
      </c>
      <c r="D368" s="9" t="s">
        <v>1086</v>
      </c>
      <c r="E368" s="9" t="s">
        <v>1100</v>
      </c>
      <c r="F368" s="9">
        <v>0.18</v>
      </c>
      <c r="G368" s="9" t="s">
        <v>1094</v>
      </c>
      <c r="H368" s="10">
        <v>13.964999999999998</v>
      </c>
      <c r="I368" s="9">
        <f t="shared" si="18"/>
        <v>19.386705882352938</v>
      </c>
      <c r="J368" s="3">
        <f t="shared" si="16"/>
        <v>20.743775294117647</v>
      </c>
      <c r="K368" s="3">
        <f t="shared" si="17"/>
        <v>20.743775294117647</v>
      </c>
      <c r="L368" s="19">
        <v>8698534219467</v>
      </c>
      <c r="M368" s="19">
        <v>5</v>
      </c>
      <c r="N368" s="9" t="s">
        <v>1101</v>
      </c>
    </row>
    <row r="369" spans="1:14" s="15" customFormat="1">
      <c r="A369" s="9" t="s">
        <v>1102</v>
      </c>
      <c r="B369" s="9" t="s">
        <v>1</v>
      </c>
      <c r="C369" s="9" t="s">
        <v>1065</v>
      </c>
      <c r="D369" s="9" t="s">
        <v>1086</v>
      </c>
      <c r="E369" s="9" t="s">
        <v>1103</v>
      </c>
      <c r="F369" s="9">
        <v>0.18</v>
      </c>
      <c r="G369" s="9" t="s">
        <v>1094</v>
      </c>
      <c r="H369" s="10">
        <v>1.7954999999999999</v>
      </c>
      <c r="I369" s="9">
        <f t="shared" si="18"/>
        <v>2.4925764705882347</v>
      </c>
      <c r="J369" s="3">
        <f t="shared" si="16"/>
        <v>2.6670568235294114</v>
      </c>
      <c r="K369" s="3">
        <f t="shared" si="17"/>
        <v>2.6670568235294114</v>
      </c>
      <c r="L369" s="19">
        <v>8698534219511</v>
      </c>
      <c r="M369" s="19">
        <v>5</v>
      </c>
      <c r="N369" s="9" t="s">
        <v>1104</v>
      </c>
    </row>
    <row r="370" spans="1:14" s="15" customFormat="1">
      <c r="A370" s="9" t="s">
        <v>1105</v>
      </c>
      <c r="B370" s="9" t="s">
        <v>1</v>
      </c>
      <c r="C370" s="9" t="s">
        <v>1065</v>
      </c>
      <c r="D370" s="9" t="s">
        <v>1086</v>
      </c>
      <c r="E370" s="9" t="s">
        <v>1106</v>
      </c>
      <c r="F370" s="9">
        <v>0.18</v>
      </c>
      <c r="G370" s="9" t="s">
        <v>1094</v>
      </c>
      <c r="H370" s="10">
        <v>25.269999999999996</v>
      </c>
      <c r="I370" s="9">
        <f t="shared" si="18"/>
        <v>35.08070588235293</v>
      </c>
      <c r="J370" s="3">
        <f t="shared" si="16"/>
        <v>37.536355294117641</v>
      </c>
      <c r="K370" s="3">
        <f t="shared" si="17"/>
        <v>37.536355294117641</v>
      </c>
      <c r="L370" s="19">
        <v>88034638</v>
      </c>
      <c r="M370" s="19">
        <v>5</v>
      </c>
      <c r="N370" s="9" t="s">
        <v>1107</v>
      </c>
    </row>
    <row r="371" spans="1:14" s="15" customFormat="1">
      <c r="A371" s="9" t="s">
        <v>1108</v>
      </c>
      <c r="B371" s="9" t="s">
        <v>1</v>
      </c>
      <c r="C371" s="9" t="s">
        <v>1065</v>
      </c>
      <c r="D371" s="9" t="s">
        <v>1086</v>
      </c>
      <c r="E371" s="9" t="s">
        <v>1109</v>
      </c>
      <c r="F371" s="9">
        <v>0.18</v>
      </c>
      <c r="G371" s="9" t="s">
        <v>1094</v>
      </c>
      <c r="H371" s="10">
        <v>12.634999999999998</v>
      </c>
      <c r="I371" s="9">
        <f t="shared" si="18"/>
        <v>17.540352941176465</v>
      </c>
      <c r="J371" s="3">
        <f t="shared" si="16"/>
        <v>18.76817764705882</v>
      </c>
      <c r="K371" s="3">
        <f t="shared" si="17"/>
        <v>18.76817764705882</v>
      </c>
      <c r="L371" s="19">
        <v>8698534219863</v>
      </c>
      <c r="M371" s="19">
        <v>5</v>
      </c>
      <c r="N371" s="9" t="s">
        <v>1110</v>
      </c>
    </row>
    <row r="372" spans="1:14" s="15" customFormat="1">
      <c r="A372" s="9" t="s">
        <v>1111</v>
      </c>
      <c r="B372" s="9" t="s">
        <v>1</v>
      </c>
      <c r="C372" s="9" t="s">
        <v>1065</v>
      </c>
      <c r="D372" s="9" t="s">
        <v>1086</v>
      </c>
      <c r="E372" s="9" t="s">
        <v>1112</v>
      </c>
      <c r="F372" s="9">
        <v>0.18</v>
      </c>
      <c r="G372" s="9" t="s">
        <v>1094</v>
      </c>
      <c r="H372" s="10">
        <v>6.317499999999999</v>
      </c>
      <c r="I372" s="9">
        <f t="shared" si="18"/>
        <v>8.7701764705882326</v>
      </c>
      <c r="J372" s="3">
        <f t="shared" si="16"/>
        <v>9.3840888235294102</v>
      </c>
      <c r="K372" s="3">
        <f t="shared" si="17"/>
        <v>9.3840888235294102</v>
      </c>
      <c r="L372" s="19">
        <v>8698534219870</v>
      </c>
      <c r="M372" s="19">
        <v>5</v>
      </c>
      <c r="N372" s="9" t="s">
        <v>1113</v>
      </c>
    </row>
    <row r="373" spans="1:14" s="15" customFormat="1">
      <c r="A373" s="9" t="s">
        <v>1114</v>
      </c>
      <c r="B373" s="9" t="s">
        <v>1</v>
      </c>
      <c r="C373" s="9" t="s">
        <v>1065</v>
      </c>
      <c r="D373" s="9" t="s">
        <v>1115</v>
      </c>
      <c r="E373" s="9" t="s">
        <v>1116</v>
      </c>
      <c r="F373" s="9">
        <v>0.18</v>
      </c>
      <c r="G373" s="9" t="s">
        <v>1094</v>
      </c>
      <c r="H373" s="10">
        <v>3.6574999999999993</v>
      </c>
      <c r="I373" s="9">
        <f t="shared" si="18"/>
        <v>5.0774705882352933</v>
      </c>
      <c r="J373" s="3">
        <f t="shared" si="16"/>
        <v>5.4328935294117642</v>
      </c>
      <c r="K373" s="3">
        <f t="shared" si="17"/>
        <v>5.4328935294117642</v>
      </c>
      <c r="L373" s="19">
        <v>8698534260124</v>
      </c>
      <c r="M373" s="19">
        <v>5</v>
      </c>
      <c r="N373" s="9" t="s">
        <v>1117</v>
      </c>
    </row>
    <row r="374" spans="1:14" s="15" customFormat="1">
      <c r="A374" s="9" t="s">
        <v>1118</v>
      </c>
      <c r="B374" s="9" t="s">
        <v>1</v>
      </c>
      <c r="C374" s="9" t="s">
        <v>1065</v>
      </c>
      <c r="D374" s="9" t="s">
        <v>1115</v>
      </c>
      <c r="E374" s="9" t="s">
        <v>1119</v>
      </c>
      <c r="F374" s="9">
        <v>0.18</v>
      </c>
      <c r="G374" s="9" t="s">
        <v>1094</v>
      </c>
      <c r="H374" s="10">
        <v>3.6574999999999993</v>
      </c>
      <c r="I374" s="9">
        <f t="shared" si="18"/>
        <v>5.0774705882352933</v>
      </c>
      <c r="J374" s="3">
        <f t="shared" si="16"/>
        <v>5.4328935294117642</v>
      </c>
      <c r="K374" s="3">
        <f t="shared" si="17"/>
        <v>5.4328935294117642</v>
      </c>
      <c r="L374" s="19">
        <v>8698534260261</v>
      </c>
      <c r="M374" s="19">
        <v>5</v>
      </c>
      <c r="N374" s="9" t="s">
        <v>1120</v>
      </c>
    </row>
    <row r="375" spans="1:14" s="15" customFormat="1">
      <c r="A375" s="9" t="s">
        <v>1121</v>
      </c>
      <c r="B375" s="9" t="s">
        <v>1</v>
      </c>
      <c r="C375" s="9" t="s">
        <v>1065</v>
      </c>
      <c r="D375" s="9" t="s">
        <v>1115</v>
      </c>
      <c r="E375" s="9" t="s">
        <v>1122</v>
      </c>
      <c r="F375" s="9">
        <v>0.18</v>
      </c>
      <c r="G375" s="9" t="s">
        <v>1094</v>
      </c>
      <c r="H375" s="10">
        <v>3.6574999999999993</v>
      </c>
      <c r="I375" s="9">
        <f t="shared" si="18"/>
        <v>5.0774705882352933</v>
      </c>
      <c r="J375" s="3">
        <f t="shared" si="16"/>
        <v>5.4328935294117642</v>
      </c>
      <c r="K375" s="3">
        <f t="shared" si="17"/>
        <v>5.4328935294117642</v>
      </c>
      <c r="L375" s="19">
        <v>8698534260759</v>
      </c>
      <c r="M375" s="19">
        <v>5</v>
      </c>
      <c r="N375" s="9" t="s">
        <v>1123</v>
      </c>
    </row>
    <row r="376" spans="1:14" s="15" customFormat="1">
      <c r="A376" s="9" t="s">
        <v>1124</v>
      </c>
      <c r="B376" s="9" t="s">
        <v>1</v>
      </c>
      <c r="C376" s="9" t="s">
        <v>1065</v>
      </c>
      <c r="D376" s="9" t="s">
        <v>1115</v>
      </c>
      <c r="E376" s="9" t="s">
        <v>1125</v>
      </c>
      <c r="F376" s="9">
        <v>0.18</v>
      </c>
      <c r="G376" s="9" t="s">
        <v>1094</v>
      </c>
      <c r="H376" s="10">
        <v>3.6574999999999993</v>
      </c>
      <c r="I376" s="9">
        <f t="shared" si="18"/>
        <v>5.0774705882352933</v>
      </c>
      <c r="J376" s="3">
        <f t="shared" si="16"/>
        <v>5.4328935294117642</v>
      </c>
      <c r="K376" s="3">
        <f t="shared" si="17"/>
        <v>5.4328935294117642</v>
      </c>
      <c r="L376" s="19">
        <v>8698534260254</v>
      </c>
      <c r="M376" s="19">
        <v>5</v>
      </c>
      <c r="N376" s="9" t="s">
        <v>1126</v>
      </c>
    </row>
    <row r="377" spans="1:14" s="15" customFormat="1">
      <c r="A377" s="9" t="s">
        <v>1127</v>
      </c>
      <c r="B377" s="9" t="s">
        <v>1</v>
      </c>
      <c r="C377" s="9" t="s">
        <v>1065</v>
      </c>
      <c r="D377" s="9" t="s">
        <v>1115</v>
      </c>
      <c r="E377" s="9" t="s">
        <v>1128</v>
      </c>
      <c r="F377" s="9">
        <v>0.18</v>
      </c>
      <c r="G377" s="9" t="s">
        <v>1094</v>
      </c>
      <c r="H377" s="10">
        <v>3.6574999999999993</v>
      </c>
      <c r="I377" s="9">
        <f t="shared" si="18"/>
        <v>5.0774705882352933</v>
      </c>
      <c r="J377" s="3">
        <f t="shared" si="16"/>
        <v>5.4328935294117642</v>
      </c>
      <c r="K377" s="3">
        <f t="shared" si="17"/>
        <v>5.4328935294117642</v>
      </c>
      <c r="L377" s="19">
        <v>8698534260766</v>
      </c>
      <c r="M377" s="19">
        <v>5</v>
      </c>
      <c r="N377" s="9" t="s">
        <v>1129</v>
      </c>
    </row>
    <row r="378" spans="1:14" s="15" customFormat="1">
      <c r="A378" s="9" t="s">
        <v>1130</v>
      </c>
      <c r="B378" s="9" t="s">
        <v>1</v>
      </c>
      <c r="C378" s="9" t="s">
        <v>1065</v>
      </c>
      <c r="D378" s="9" t="s">
        <v>1115</v>
      </c>
      <c r="E378" s="9" t="s">
        <v>1131</v>
      </c>
      <c r="F378" s="9">
        <v>0.18</v>
      </c>
      <c r="G378" s="9" t="s">
        <v>1094</v>
      </c>
      <c r="H378" s="10">
        <v>3.6574999999999993</v>
      </c>
      <c r="I378" s="9">
        <f t="shared" si="18"/>
        <v>5.0774705882352933</v>
      </c>
      <c r="J378" s="3">
        <f t="shared" si="16"/>
        <v>5.4328935294117642</v>
      </c>
      <c r="K378" s="3">
        <f t="shared" si="17"/>
        <v>5.4328935294117642</v>
      </c>
      <c r="L378" s="19">
        <v>8698534260087</v>
      </c>
      <c r="M378" s="19">
        <v>5</v>
      </c>
      <c r="N378" s="9" t="s">
        <v>1132</v>
      </c>
    </row>
    <row r="379" spans="1:14" s="15" customFormat="1">
      <c r="A379" s="9" t="s">
        <v>1133</v>
      </c>
      <c r="B379" s="9" t="s">
        <v>1</v>
      </c>
      <c r="C379" s="9" t="s">
        <v>1065</v>
      </c>
      <c r="D379" s="9" t="s">
        <v>1115</v>
      </c>
      <c r="E379" s="9" t="s">
        <v>1134</v>
      </c>
      <c r="F379" s="9">
        <v>0.18</v>
      </c>
      <c r="G379" s="9" t="s">
        <v>1094</v>
      </c>
      <c r="H379" s="10">
        <v>7.9799999999999986</v>
      </c>
      <c r="I379" s="9">
        <f t="shared" si="18"/>
        <v>11.078117647058821</v>
      </c>
      <c r="J379" s="3">
        <f t="shared" si="16"/>
        <v>11.85358588235294</v>
      </c>
      <c r="K379" s="3">
        <f t="shared" si="17"/>
        <v>11.85358588235294</v>
      </c>
      <c r="L379" s="19">
        <v>8698534203701</v>
      </c>
      <c r="M379" s="19">
        <v>5</v>
      </c>
      <c r="N379" s="9" t="s">
        <v>1135</v>
      </c>
    </row>
    <row r="380" spans="1:14" s="15" customFormat="1">
      <c r="A380" s="9" t="s">
        <v>1136</v>
      </c>
      <c r="B380" s="9" t="s">
        <v>1</v>
      </c>
      <c r="C380" s="9" t="s">
        <v>1065</v>
      </c>
      <c r="D380" s="9" t="s">
        <v>1115</v>
      </c>
      <c r="E380" s="9" t="s">
        <v>1137</v>
      </c>
      <c r="F380" s="9">
        <v>0.18</v>
      </c>
      <c r="G380" s="9" t="s">
        <v>1094</v>
      </c>
      <c r="H380" s="10">
        <v>7.9799999999999986</v>
      </c>
      <c r="I380" s="9">
        <f t="shared" si="18"/>
        <v>11.078117647058821</v>
      </c>
      <c r="J380" s="3">
        <f t="shared" si="16"/>
        <v>11.85358588235294</v>
      </c>
      <c r="K380" s="3">
        <f t="shared" si="17"/>
        <v>11.85358588235294</v>
      </c>
      <c r="L380" s="19">
        <v>8698534203725</v>
      </c>
      <c r="M380" s="19">
        <v>5</v>
      </c>
      <c r="N380" s="9" t="s">
        <v>1138</v>
      </c>
    </row>
    <row r="381" spans="1:14" s="15" customFormat="1">
      <c r="A381" s="9" t="s">
        <v>1139</v>
      </c>
      <c r="B381" s="9" t="s">
        <v>1</v>
      </c>
      <c r="C381" s="9" t="s">
        <v>1065</v>
      </c>
      <c r="D381" s="9" t="s">
        <v>1115</v>
      </c>
      <c r="E381" s="9" t="s">
        <v>1140</v>
      </c>
      <c r="F381" s="9">
        <v>0.18</v>
      </c>
      <c r="G381" s="9" t="s">
        <v>1094</v>
      </c>
      <c r="H381" s="10">
        <v>7.9799999999999986</v>
      </c>
      <c r="I381" s="9">
        <f t="shared" si="18"/>
        <v>11.078117647058821</v>
      </c>
      <c r="J381" s="3">
        <f t="shared" si="16"/>
        <v>11.85358588235294</v>
      </c>
      <c r="K381" s="3">
        <f t="shared" si="17"/>
        <v>11.85358588235294</v>
      </c>
      <c r="L381" s="19">
        <v>8698534203732</v>
      </c>
      <c r="M381" s="19">
        <v>5</v>
      </c>
      <c r="N381" s="9" t="s">
        <v>1141</v>
      </c>
    </row>
    <row r="382" spans="1:14" s="15" customFormat="1">
      <c r="A382" s="9" t="s">
        <v>1142</v>
      </c>
      <c r="B382" s="9" t="s">
        <v>1</v>
      </c>
      <c r="C382" s="9" t="s">
        <v>1065</v>
      </c>
      <c r="D382" s="9" t="s">
        <v>1115</v>
      </c>
      <c r="E382" s="9" t="s">
        <v>1143</v>
      </c>
      <c r="F382" s="9">
        <v>0.18</v>
      </c>
      <c r="G382" s="9" t="s">
        <v>1094</v>
      </c>
      <c r="H382" s="10">
        <v>7.9799999999999986</v>
      </c>
      <c r="I382" s="9">
        <f t="shared" si="18"/>
        <v>11.078117647058821</v>
      </c>
      <c r="J382" s="3">
        <f t="shared" si="16"/>
        <v>11.85358588235294</v>
      </c>
      <c r="K382" s="3">
        <f t="shared" si="17"/>
        <v>11.85358588235294</v>
      </c>
      <c r="L382" s="19">
        <v>8698534203763</v>
      </c>
      <c r="M382" s="19">
        <v>5</v>
      </c>
      <c r="N382" s="9" t="s">
        <v>1144</v>
      </c>
    </row>
    <row r="383" spans="1:14" s="15" customFormat="1">
      <c r="A383" s="9" t="s">
        <v>1145</v>
      </c>
      <c r="B383" s="9" t="s">
        <v>1</v>
      </c>
      <c r="C383" s="9" t="s">
        <v>1065</v>
      </c>
      <c r="D383" s="9" t="s">
        <v>1115</v>
      </c>
      <c r="E383" s="9" t="s">
        <v>1146</v>
      </c>
      <c r="F383" s="9">
        <v>0.18</v>
      </c>
      <c r="G383" s="9" t="s">
        <v>1094</v>
      </c>
      <c r="H383" s="10">
        <v>7.9799999999999986</v>
      </c>
      <c r="I383" s="9">
        <f t="shared" si="18"/>
        <v>11.078117647058821</v>
      </c>
      <c r="J383" s="3">
        <f t="shared" si="16"/>
        <v>11.85358588235294</v>
      </c>
      <c r="K383" s="3">
        <f t="shared" si="17"/>
        <v>11.85358588235294</v>
      </c>
      <c r="L383" s="19">
        <v>8698534203749</v>
      </c>
      <c r="M383" s="19">
        <v>5</v>
      </c>
      <c r="N383" s="9" t="s">
        <v>1147</v>
      </c>
    </row>
    <row r="384" spans="1:14" s="15" customFormat="1">
      <c r="A384" s="9" t="s">
        <v>1148</v>
      </c>
      <c r="B384" s="9" t="s">
        <v>1149</v>
      </c>
      <c r="C384" s="9" t="s">
        <v>1150</v>
      </c>
      <c r="D384" s="9" t="s">
        <v>1151</v>
      </c>
      <c r="E384" s="9" t="s">
        <v>1152</v>
      </c>
      <c r="F384" s="9">
        <v>0.08</v>
      </c>
      <c r="G384" s="9" t="s">
        <v>1094</v>
      </c>
      <c r="H384" s="10">
        <v>9.75</v>
      </c>
      <c r="I384" s="9">
        <f>H384*(1+F384)/0.93</f>
        <v>11.322580645161292</v>
      </c>
      <c r="J384" s="3">
        <f>I384*1.03</f>
        <v>11.662258064516131</v>
      </c>
      <c r="K384" s="3">
        <v>12</v>
      </c>
      <c r="L384" s="19">
        <v>4011211037231</v>
      </c>
      <c r="M384" s="19">
        <v>100</v>
      </c>
      <c r="N384" s="9" t="s">
        <v>1153</v>
      </c>
    </row>
    <row r="385" spans="1:14" s="15" customFormat="1">
      <c r="A385" s="9" t="s">
        <v>1154</v>
      </c>
      <c r="B385" s="9" t="s">
        <v>1149</v>
      </c>
      <c r="C385" s="9" t="s">
        <v>1155</v>
      </c>
      <c r="D385" s="9" t="s">
        <v>1156</v>
      </c>
      <c r="E385" s="9" t="s">
        <v>1157</v>
      </c>
      <c r="F385" s="9">
        <v>0.18</v>
      </c>
      <c r="G385" s="9" t="s">
        <v>5</v>
      </c>
      <c r="H385" s="10">
        <f>VLOOKUP(E385,[1]Sayfa5!E:H,4,0)</f>
        <v>1.17</v>
      </c>
      <c r="I385" s="9">
        <f>H385*(1+F385)/0.8</f>
        <v>1.7257499999999997</v>
      </c>
      <c r="J385" s="3">
        <f t="shared" si="16"/>
        <v>1.8465524999999998</v>
      </c>
      <c r="K385" s="3">
        <f t="shared" si="17"/>
        <v>1.8465524999999998</v>
      </c>
      <c r="L385" s="19">
        <f>VLOOKUP(E385,[1]Sayfa5!E:I,5,0)</f>
        <v>8693245857120</v>
      </c>
      <c r="M385" s="19">
        <v>5</v>
      </c>
      <c r="N385" s="9" t="s">
        <v>1158</v>
      </c>
    </row>
    <row r="386" spans="1:14" s="15" customFormat="1">
      <c r="A386" s="9" t="s">
        <v>1159</v>
      </c>
      <c r="B386" s="9" t="s">
        <v>1149</v>
      </c>
      <c r="C386" s="9" t="s">
        <v>1155</v>
      </c>
      <c r="D386" s="9" t="s">
        <v>1156</v>
      </c>
      <c r="E386" s="9" t="s">
        <v>1160</v>
      </c>
      <c r="F386" s="9">
        <v>0.18</v>
      </c>
      <c r="G386" s="9" t="s">
        <v>5</v>
      </c>
      <c r="H386" s="10">
        <f>VLOOKUP(E386,[1]Sayfa5!E:H,4,0)</f>
        <v>3.22</v>
      </c>
      <c r="I386" s="9">
        <f>H386*(1+F386)/0.8</f>
        <v>4.7494999999999994</v>
      </c>
      <c r="J386" s="3">
        <f t="shared" ref="J386:J449" si="20">I386*1.07</f>
        <v>5.0819649999999994</v>
      </c>
      <c r="K386" s="3">
        <f t="shared" si="17"/>
        <v>5.0819649999999994</v>
      </c>
      <c r="L386" s="19">
        <f>VLOOKUP(E386,[1]Sayfa5!E:I,5,0)</f>
        <v>8693245012888</v>
      </c>
      <c r="M386" s="19">
        <v>5</v>
      </c>
      <c r="N386" s="9" t="s">
        <v>1161</v>
      </c>
    </row>
    <row r="387" spans="1:14" s="15" customFormat="1">
      <c r="A387" s="9" t="s">
        <v>1162</v>
      </c>
      <c r="B387" s="9" t="s">
        <v>1149</v>
      </c>
      <c r="C387" s="9" t="s">
        <v>1155</v>
      </c>
      <c r="D387" s="9" t="s">
        <v>1156</v>
      </c>
      <c r="E387" s="9" t="s">
        <v>1163</v>
      </c>
      <c r="F387" s="9">
        <v>0.18</v>
      </c>
      <c r="G387" s="9" t="s">
        <v>5</v>
      </c>
      <c r="H387" s="10">
        <f>VLOOKUP(E387,[1]Sayfa5!E:H,4,0)</f>
        <v>3.22</v>
      </c>
      <c r="I387" s="9">
        <f>H387*(1+F387)/0.8</f>
        <v>4.7494999999999994</v>
      </c>
      <c r="J387" s="3">
        <f t="shared" si="20"/>
        <v>5.0819649999999994</v>
      </c>
      <c r="K387" s="3">
        <f t="shared" ref="K387:K450" si="21">J387</f>
        <v>5.0819649999999994</v>
      </c>
      <c r="L387" s="19">
        <f>VLOOKUP(E387,[1]Sayfa5!E:I,5,0)</f>
        <v>8693245012918</v>
      </c>
      <c r="M387" s="19">
        <v>5</v>
      </c>
      <c r="N387" s="9" t="s">
        <v>1164</v>
      </c>
    </row>
    <row r="388" spans="1:14" s="15" customFormat="1">
      <c r="A388" s="9" t="s">
        <v>1165</v>
      </c>
      <c r="B388" s="9" t="s">
        <v>1149</v>
      </c>
      <c r="C388" s="9" t="s">
        <v>1155</v>
      </c>
      <c r="D388" s="9" t="s">
        <v>1156</v>
      </c>
      <c r="E388" s="9" t="s">
        <v>1166</v>
      </c>
      <c r="F388" s="9">
        <v>0.18</v>
      </c>
      <c r="G388" s="9" t="s">
        <v>5</v>
      </c>
      <c r="H388" s="10">
        <f>VLOOKUP(E388,[1]Sayfa5!E:H,4,0)</f>
        <v>1.67</v>
      </c>
      <c r="I388" s="9">
        <f>H388*(1+F388)/0.8</f>
        <v>2.4632499999999999</v>
      </c>
      <c r="J388" s="3">
        <f t="shared" si="20"/>
        <v>2.6356774999999999</v>
      </c>
      <c r="K388" s="3">
        <f t="shared" si="21"/>
        <v>2.6356774999999999</v>
      </c>
      <c r="L388" s="19">
        <f>VLOOKUP(E388,[1]Sayfa5!E:I,5,0)</f>
        <v>8693245226339</v>
      </c>
      <c r="M388" s="19">
        <v>5</v>
      </c>
      <c r="N388" s="9" t="s">
        <v>1167</v>
      </c>
    </row>
    <row r="389" spans="1:14" s="15" customFormat="1">
      <c r="A389" s="9" t="s">
        <v>1168</v>
      </c>
      <c r="B389" s="9" t="s">
        <v>1149</v>
      </c>
      <c r="C389" s="9" t="s">
        <v>1169</v>
      </c>
      <c r="D389" s="9" t="s">
        <v>1170</v>
      </c>
      <c r="E389" s="9" t="s">
        <v>1171</v>
      </c>
      <c r="F389" s="9">
        <v>0.18</v>
      </c>
      <c r="G389" s="9" t="s">
        <v>5</v>
      </c>
      <c r="H389" s="10">
        <v>109.36800000000001</v>
      </c>
      <c r="I389" s="9">
        <f>H389*(1+F389)/0.85</f>
        <v>151.82851764705882</v>
      </c>
      <c r="J389" s="3">
        <f t="shared" si="20"/>
        <v>162.45651388235294</v>
      </c>
      <c r="K389" s="3">
        <f t="shared" si="21"/>
        <v>162.45651388235294</v>
      </c>
      <c r="L389" s="19">
        <f>VLOOKUP(E389,[1]Sayfa5!E:I,5,0)</f>
        <v>3501170784433</v>
      </c>
      <c r="M389" s="19">
        <v>5</v>
      </c>
      <c r="N389" s="9" t="s">
        <v>1172</v>
      </c>
    </row>
    <row r="390" spans="1:14" s="15" customFormat="1">
      <c r="A390" s="9" t="s">
        <v>1173</v>
      </c>
      <c r="B390" s="9" t="s">
        <v>1149</v>
      </c>
      <c r="C390" s="9" t="s">
        <v>1169</v>
      </c>
      <c r="D390" s="9" t="s">
        <v>1170</v>
      </c>
      <c r="E390" s="9" t="s">
        <v>1174</v>
      </c>
      <c r="F390" s="9">
        <v>0.18</v>
      </c>
      <c r="G390" s="9" t="s">
        <v>5</v>
      </c>
      <c r="H390" s="10">
        <v>137.59200000000001</v>
      </c>
      <c r="I390" s="9">
        <f>H390*(1+F390)/0.85</f>
        <v>191.01007058823532</v>
      </c>
      <c r="J390" s="3">
        <f t="shared" si="20"/>
        <v>204.38077552941181</v>
      </c>
      <c r="K390" s="3">
        <f t="shared" si="21"/>
        <v>204.38077552941181</v>
      </c>
      <c r="L390" s="19">
        <f>VLOOKUP(E390,[1]Sayfa5!E:I,5,0)</f>
        <v>3501170915370</v>
      </c>
      <c r="M390" s="19">
        <v>5</v>
      </c>
      <c r="N390" s="9" t="s">
        <v>1175</v>
      </c>
    </row>
    <row r="391" spans="1:14" s="15" customFormat="1">
      <c r="A391" s="9" t="s">
        <v>1176</v>
      </c>
      <c r="B391" s="9" t="s">
        <v>1</v>
      </c>
      <c r="C391" s="9" t="s">
        <v>699</v>
      </c>
      <c r="D391" s="9" t="s">
        <v>772</v>
      </c>
      <c r="E391" s="9" t="s">
        <v>1177</v>
      </c>
      <c r="F391" s="9">
        <v>0.18</v>
      </c>
      <c r="G391" s="9" t="s">
        <v>5</v>
      </c>
      <c r="H391" s="18">
        <v>20.883150000000001</v>
      </c>
      <c r="I391" s="11">
        <f t="shared" ref="I391:I454" si="22">H391*(1+F391)/0.8</f>
        <v>30.802646249999999</v>
      </c>
      <c r="J391" s="3">
        <f t="shared" si="20"/>
        <v>32.958831487499999</v>
      </c>
      <c r="K391" s="3">
        <f t="shared" si="21"/>
        <v>32.958831487499999</v>
      </c>
      <c r="L391" s="23" t="s">
        <v>1178</v>
      </c>
      <c r="M391" s="19">
        <v>5</v>
      </c>
      <c r="N391" s="9" t="s">
        <v>1179</v>
      </c>
    </row>
    <row r="392" spans="1:14" s="15" customFormat="1">
      <c r="A392" s="9" t="s">
        <v>1180</v>
      </c>
      <c r="B392" s="9" t="s">
        <v>1</v>
      </c>
      <c r="C392" s="9" t="s">
        <v>699</v>
      </c>
      <c r="D392" s="9" t="s">
        <v>1181</v>
      </c>
      <c r="E392" s="9" t="s">
        <v>1182</v>
      </c>
      <c r="F392" s="9">
        <v>0.18</v>
      </c>
      <c r="G392" s="9" t="s">
        <v>5</v>
      </c>
      <c r="H392" s="14">
        <v>24.930709999999998</v>
      </c>
      <c r="I392" s="11">
        <f t="shared" si="22"/>
        <v>36.772797249999996</v>
      </c>
      <c r="J392" s="3">
        <f t="shared" si="20"/>
        <v>39.346893057499997</v>
      </c>
      <c r="K392" s="3">
        <f t="shared" si="21"/>
        <v>39.346893057499997</v>
      </c>
      <c r="L392" s="24" t="s">
        <v>1183</v>
      </c>
      <c r="M392" s="19">
        <v>5</v>
      </c>
      <c r="N392" s="35"/>
    </row>
    <row r="393" spans="1:14" s="15" customFormat="1">
      <c r="A393" s="9" t="s">
        <v>1184</v>
      </c>
      <c r="B393" s="9" t="s">
        <v>1</v>
      </c>
      <c r="C393" s="9" t="s">
        <v>699</v>
      </c>
      <c r="D393" s="9" t="s">
        <v>1181</v>
      </c>
      <c r="E393" s="9" t="s">
        <v>1185</v>
      </c>
      <c r="F393" s="9">
        <v>0.18</v>
      </c>
      <c r="G393" s="9" t="s">
        <v>5</v>
      </c>
      <c r="H393" s="14">
        <v>24.930709999999998</v>
      </c>
      <c r="I393" s="11">
        <f t="shared" si="22"/>
        <v>36.772797249999996</v>
      </c>
      <c r="J393" s="3">
        <f t="shared" si="20"/>
        <v>39.346893057499997</v>
      </c>
      <c r="K393" s="3">
        <f t="shared" si="21"/>
        <v>39.346893057499997</v>
      </c>
      <c r="L393" s="24" t="s">
        <v>1186</v>
      </c>
      <c r="M393" s="19">
        <v>5</v>
      </c>
      <c r="N393" s="35" t="s">
        <v>1187</v>
      </c>
    </row>
    <row r="394" spans="1:14" s="15" customFormat="1">
      <c r="A394" s="9" t="s">
        <v>1188</v>
      </c>
      <c r="B394" s="9" t="s">
        <v>1</v>
      </c>
      <c r="C394" s="9" t="s">
        <v>699</v>
      </c>
      <c r="D394" s="9" t="s">
        <v>1181</v>
      </c>
      <c r="E394" s="9" t="s">
        <v>1189</v>
      </c>
      <c r="F394" s="9">
        <v>0.18</v>
      </c>
      <c r="G394" s="9" t="s">
        <v>5</v>
      </c>
      <c r="H394" s="14">
        <v>24.930709999999998</v>
      </c>
      <c r="I394" s="11">
        <f t="shared" si="22"/>
        <v>36.772797249999996</v>
      </c>
      <c r="J394" s="3">
        <f t="shared" si="20"/>
        <v>39.346893057499997</v>
      </c>
      <c r="K394" s="3">
        <f t="shared" si="21"/>
        <v>39.346893057499997</v>
      </c>
      <c r="L394" s="23" t="s">
        <v>1190</v>
      </c>
      <c r="M394" s="19">
        <v>5</v>
      </c>
      <c r="N394" s="35" t="s">
        <v>1191</v>
      </c>
    </row>
    <row r="395" spans="1:14" s="15" customFormat="1">
      <c r="A395" s="9" t="s">
        <v>1192</v>
      </c>
      <c r="B395" s="9" t="s">
        <v>1</v>
      </c>
      <c r="C395" s="9" t="s">
        <v>699</v>
      </c>
      <c r="D395" s="9" t="s">
        <v>1181</v>
      </c>
      <c r="E395" s="9" t="s">
        <v>1193</v>
      </c>
      <c r="F395" s="9">
        <v>0.18</v>
      </c>
      <c r="G395" s="9" t="s">
        <v>5</v>
      </c>
      <c r="H395" s="14">
        <v>129.37110731999996</v>
      </c>
      <c r="I395" s="11">
        <f t="shared" si="22"/>
        <v>190.82238329699993</v>
      </c>
      <c r="J395" s="3">
        <f t="shared" si="20"/>
        <v>204.17995012778994</v>
      </c>
      <c r="K395" s="3">
        <f t="shared" si="21"/>
        <v>204.17995012778994</v>
      </c>
      <c r="L395" s="24" t="s">
        <v>1194</v>
      </c>
      <c r="M395" s="19">
        <v>5</v>
      </c>
      <c r="N395" s="35" t="s">
        <v>1195</v>
      </c>
    </row>
    <row r="396" spans="1:14" s="15" customFormat="1">
      <c r="A396" s="9" t="s">
        <v>1196</v>
      </c>
      <c r="B396" s="9" t="s">
        <v>1</v>
      </c>
      <c r="C396" s="9" t="s">
        <v>699</v>
      </c>
      <c r="D396" s="9" t="s">
        <v>1181</v>
      </c>
      <c r="E396" s="9" t="s">
        <v>1197</v>
      </c>
      <c r="F396" s="9">
        <v>0.18</v>
      </c>
      <c r="G396" s="9" t="s">
        <v>5</v>
      </c>
      <c r="H396" s="14">
        <v>173.58175618000001</v>
      </c>
      <c r="I396" s="11">
        <f t="shared" si="22"/>
        <v>256.03309036550002</v>
      </c>
      <c r="J396" s="3">
        <f t="shared" si="20"/>
        <v>273.95540669108505</v>
      </c>
      <c r="K396" s="3">
        <f t="shared" si="21"/>
        <v>273.95540669108505</v>
      </c>
      <c r="L396" s="24" t="s">
        <v>1198</v>
      </c>
      <c r="M396" s="19">
        <v>5</v>
      </c>
      <c r="N396" s="35" t="s">
        <v>1199</v>
      </c>
    </row>
    <row r="397" spans="1:14" s="15" customFormat="1">
      <c r="A397" s="9" t="s">
        <v>1200</v>
      </c>
      <c r="B397" s="9" t="s">
        <v>1</v>
      </c>
      <c r="C397" s="9" t="s">
        <v>699</v>
      </c>
      <c r="D397" s="9" t="s">
        <v>1181</v>
      </c>
      <c r="E397" s="9" t="s">
        <v>1201</v>
      </c>
      <c r="F397" s="9">
        <v>0.18</v>
      </c>
      <c r="G397" s="9" t="s">
        <v>5</v>
      </c>
      <c r="H397" s="14">
        <v>208.15524183999997</v>
      </c>
      <c r="I397" s="11">
        <f t="shared" si="22"/>
        <v>307.02898171399994</v>
      </c>
      <c r="J397" s="3">
        <f t="shared" si="20"/>
        <v>328.52101043397994</v>
      </c>
      <c r="K397" s="3">
        <f t="shared" si="21"/>
        <v>328.52101043397994</v>
      </c>
      <c r="L397" s="23" t="s">
        <v>1202</v>
      </c>
      <c r="M397" s="19">
        <v>5</v>
      </c>
      <c r="N397" s="35" t="s">
        <v>1203</v>
      </c>
    </row>
    <row r="398" spans="1:14" s="15" customFormat="1">
      <c r="A398" s="9" t="s">
        <v>1204</v>
      </c>
      <c r="B398" s="9" t="s">
        <v>1</v>
      </c>
      <c r="C398" s="9" t="s">
        <v>699</v>
      </c>
      <c r="D398" s="9" t="s">
        <v>1181</v>
      </c>
      <c r="E398" s="9" t="s">
        <v>1205</v>
      </c>
      <c r="F398" s="9">
        <v>0.18</v>
      </c>
      <c r="G398" s="9" t="s">
        <v>5</v>
      </c>
      <c r="H398" s="14">
        <v>29.013978000000002</v>
      </c>
      <c r="I398" s="11">
        <f t="shared" si="22"/>
        <v>42.795617549999996</v>
      </c>
      <c r="J398" s="3">
        <f t="shared" si="20"/>
        <v>45.791310778499998</v>
      </c>
      <c r="K398" s="3">
        <f t="shared" si="21"/>
        <v>45.791310778499998</v>
      </c>
      <c r="L398" s="19">
        <v>8691217082334</v>
      </c>
      <c r="M398" s="19">
        <v>5</v>
      </c>
      <c r="N398" s="9" t="s">
        <v>1206</v>
      </c>
    </row>
    <row r="399" spans="1:14" s="15" customFormat="1">
      <c r="A399" s="9" t="s">
        <v>1207</v>
      </c>
      <c r="B399" s="9" t="s">
        <v>1</v>
      </c>
      <c r="C399" s="9" t="s">
        <v>699</v>
      </c>
      <c r="D399" s="9" t="s">
        <v>1181</v>
      </c>
      <c r="E399" s="9" t="s">
        <v>1208</v>
      </c>
      <c r="F399" s="9">
        <v>0.18</v>
      </c>
      <c r="G399" s="9" t="s">
        <v>5</v>
      </c>
      <c r="H399" s="14">
        <v>17.821593999999997</v>
      </c>
      <c r="I399" s="11">
        <f t="shared" si="22"/>
        <v>26.286851149999997</v>
      </c>
      <c r="J399" s="3">
        <f t="shared" si="20"/>
        <v>28.1269307305</v>
      </c>
      <c r="K399" s="3">
        <f t="shared" si="21"/>
        <v>28.1269307305</v>
      </c>
      <c r="L399" s="23" t="s">
        <v>1209</v>
      </c>
      <c r="M399" s="19">
        <v>5</v>
      </c>
      <c r="N399" s="35" t="s">
        <v>1210</v>
      </c>
    </row>
    <row r="400" spans="1:14" s="15" customFormat="1">
      <c r="A400" s="9" t="s">
        <v>1211</v>
      </c>
      <c r="B400" s="9" t="s">
        <v>1</v>
      </c>
      <c r="C400" s="9" t="s">
        <v>699</v>
      </c>
      <c r="D400" s="9" t="s">
        <v>1181</v>
      </c>
      <c r="E400" s="9" t="s">
        <v>1212</v>
      </c>
      <c r="F400" s="9">
        <v>0.18</v>
      </c>
      <c r="G400" s="9" t="s">
        <v>5</v>
      </c>
      <c r="H400" s="14">
        <v>17.821593999999997</v>
      </c>
      <c r="I400" s="11">
        <f t="shared" si="22"/>
        <v>26.286851149999997</v>
      </c>
      <c r="J400" s="3">
        <f t="shared" si="20"/>
        <v>28.1269307305</v>
      </c>
      <c r="K400" s="3">
        <f t="shared" si="21"/>
        <v>28.1269307305</v>
      </c>
      <c r="L400" s="19">
        <v>4002432108626</v>
      </c>
      <c r="M400" s="19">
        <v>5</v>
      </c>
      <c r="N400" s="35" t="s">
        <v>1210</v>
      </c>
    </row>
    <row r="401" spans="1:14" s="15" customFormat="1">
      <c r="A401" s="9" t="s">
        <v>1213</v>
      </c>
      <c r="B401" s="9" t="s">
        <v>1</v>
      </c>
      <c r="C401" s="9" t="s">
        <v>699</v>
      </c>
      <c r="D401" s="9" t="s">
        <v>1181</v>
      </c>
      <c r="E401" s="9" t="s">
        <v>1214</v>
      </c>
      <c r="F401" s="9">
        <v>0.18</v>
      </c>
      <c r="G401" s="9" t="s">
        <v>5</v>
      </c>
      <c r="H401" s="14">
        <v>17.821593999999997</v>
      </c>
      <c r="I401" s="11">
        <f t="shared" si="22"/>
        <v>26.286851149999997</v>
      </c>
      <c r="J401" s="3">
        <f t="shared" si="20"/>
        <v>28.1269307305</v>
      </c>
      <c r="K401" s="3">
        <f t="shared" si="21"/>
        <v>28.1269307305</v>
      </c>
      <c r="L401" s="23" t="s">
        <v>1215</v>
      </c>
      <c r="M401" s="19">
        <v>5</v>
      </c>
      <c r="N401" s="35" t="s">
        <v>1216</v>
      </c>
    </row>
    <row r="402" spans="1:14" s="15" customFormat="1">
      <c r="A402" s="9" t="s">
        <v>1217</v>
      </c>
      <c r="B402" s="9" t="s">
        <v>1</v>
      </c>
      <c r="C402" s="9" t="s">
        <v>699</v>
      </c>
      <c r="D402" s="9" t="s">
        <v>1181</v>
      </c>
      <c r="E402" s="9" t="s">
        <v>1218</v>
      </c>
      <c r="F402" s="9">
        <v>0.18</v>
      </c>
      <c r="G402" s="9" t="s">
        <v>5</v>
      </c>
      <c r="H402" s="14">
        <v>17.821593999999997</v>
      </c>
      <c r="I402" s="11">
        <f t="shared" si="22"/>
        <v>26.286851149999997</v>
      </c>
      <c r="J402" s="3">
        <f t="shared" si="20"/>
        <v>28.1269307305</v>
      </c>
      <c r="K402" s="3">
        <f t="shared" si="21"/>
        <v>28.1269307305</v>
      </c>
      <c r="L402" s="23" t="s">
        <v>1219</v>
      </c>
      <c r="M402" s="19">
        <v>5</v>
      </c>
      <c r="N402" s="35" t="s">
        <v>1220</v>
      </c>
    </row>
    <row r="403" spans="1:14" s="15" customFormat="1">
      <c r="A403" s="9" t="s">
        <v>1221</v>
      </c>
      <c r="B403" s="9" t="s">
        <v>1</v>
      </c>
      <c r="C403" s="9" t="s">
        <v>699</v>
      </c>
      <c r="D403" s="9" t="s">
        <v>1181</v>
      </c>
      <c r="E403" s="9" t="s">
        <v>1222</v>
      </c>
      <c r="F403" s="9">
        <v>0.18</v>
      </c>
      <c r="G403" s="9" t="s">
        <v>5</v>
      </c>
      <c r="H403" s="14">
        <v>17.821593999999997</v>
      </c>
      <c r="I403" s="11">
        <f t="shared" si="22"/>
        <v>26.286851149999997</v>
      </c>
      <c r="J403" s="3">
        <f t="shared" si="20"/>
        <v>28.1269307305</v>
      </c>
      <c r="K403" s="3">
        <f t="shared" si="21"/>
        <v>28.1269307305</v>
      </c>
      <c r="L403" s="24" t="s">
        <v>1223</v>
      </c>
      <c r="M403" s="19">
        <v>5</v>
      </c>
      <c r="N403" s="35" t="s">
        <v>1224</v>
      </c>
    </row>
    <row r="404" spans="1:14" s="15" customFormat="1">
      <c r="A404" s="9" t="s">
        <v>1225</v>
      </c>
      <c r="B404" s="9" t="s">
        <v>1</v>
      </c>
      <c r="C404" s="9" t="s">
        <v>699</v>
      </c>
      <c r="D404" s="9" t="s">
        <v>1181</v>
      </c>
      <c r="E404" s="9" t="s">
        <v>1226</v>
      </c>
      <c r="F404" s="9">
        <v>0.18</v>
      </c>
      <c r="G404" s="9" t="s">
        <v>5</v>
      </c>
      <c r="H404" s="14">
        <v>12.493823999999998</v>
      </c>
      <c r="I404" s="11">
        <f t="shared" si="22"/>
        <v>18.428390399999994</v>
      </c>
      <c r="J404" s="3">
        <f t="shared" si="20"/>
        <v>19.718377727999997</v>
      </c>
      <c r="K404" s="3">
        <f t="shared" si="21"/>
        <v>19.718377727999997</v>
      </c>
      <c r="L404" s="24" t="s">
        <v>1227</v>
      </c>
      <c r="M404" s="19">
        <v>5</v>
      </c>
      <c r="N404" s="35" t="s">
        <v>1228</v>
      </c>
    </row>
    <row r="405" spans="1:14" s="15" customFormat="1">
      <c r="A405" s="9" t="s">
        <v>1229</v>
      </c>
      <c r="B405" s="9" t="s">
        <v>1</v>
      </c>
      <c r="C405" s="9" t="s">
        <v>699</v>
      </c>
      <c r="D405" s="9" t="s">
        <v>1181</v>
      </c>
      <c r="E405" s="9" t="s">
        <v>1230</v>
      </c>
      <c r="F405" s="9">
        <v>0.18</v>
      </c>
      <c r="G405" s="9" t="s">
        <v>5</v>
      </c>
      <c r="H405" s="14">
        <v>12.493823999999998</v>
      </c>
      <c r="I405" s="11">
        <f t="shared" si="22"/>
        <v>18.428390399999994</v>
      </c>
      <c r="J405" s="3">
        <f t="shared" si="20"/>
        <v>19.718377727999997</v>
      </c>
      <c r="K405" s="3">
        <f t="shared" si="21"/>
        <v>19.718377727999997</v>
      </c>
      <c r="L405" s="24" t="s">
        <v>1231</v>
      </c>
      <c r="M405" s="19">
        <v>5</v>
      </c>
      <c r="N405" s="35"/>
    </row>
    <row r="406" spans="1:14" s="15" customFormat="1">
      <c r="A406" s="9" t="s">
        <v>1232</v>
      </c>
      <c r="B406" s="9" t="s">
        <v>1</v>
      </c>
      <c r="C406" s="9" t="s">
        <v>699</v>
      </c>
      <c r="D406" s="9" t="s">
        <v>1181</v>
      </c>
      <c r="E406" s="9" t="s">
        <v>1233</v>
      </c>
      <c r="F406" s="9">
        <v>0.18</v>
      </c>
      <c r="G406" s="9" t="s">
        <v>5</v>
      </c>
      <c r="H406" s="14">
        <v>12.493823999999998</v>
      </c>
      <c r="I406" s="11">
        <f t="shared" si="22"/>
        <v>18.428390399999994</v>
      </c>
      <c r="J406" s="3">
        <f t="shared" si="20"/>
        <v>19.718377727999997</v>
      </c>
      <c r="K406" s="3">
        <f t="shared" si="21"/>
        <v>19.718377727999997</v>
      </c>
      <c r="L406" s="23" t="s">
        <v>1234</v>
      </c>
      <c r="M406" s="19">
        <v>5</v>
      </c>
      <c r="N406" s="35" t="s">
        <v>1235</v>
      </c>
    </row>
    <row r="407" spans="1:14" s="15" customFormat="1">
      <c r="A407" s="9" t="s">
        <v>1236</v>
      </c>
      <c r="B407" s="9" t="s">
        <v>1</v>
      </c>
      <c r="C407" s="9" t="s">
        <v>699</v>
      </c>
      <c r="D407" s="9" t="s">
        <v>1181</v>
      </c>
      <c r="E407" s="9" t="s">
        <v>1237</v>
      </c>
      <c r="F407" s="9">
        <v>0.18</v>
      </c>
      <c r="G407" s="9" t="s">
        <v>5</v>
      </c>
      <c r="H407" s="14">
        <v>12.493823999999998</v>
      </c>
      <c r="I407" s="11">
        <f t="shared" si="22"/>
        <v>18.428390399999994</v>
      </c>
      <c r="J407" s="3">
        <f t="shared" si="20"/>
        <v>19.718377727999997</v>
      </c>
      <c r="K407" s="3">
        <f t="shared" si="21"/>
        <v>19.718377727999997</v>
      </c>
      <c r="L407" s="23" t="s">
        <v>1238</v>
      </c>
      <c r="M407" s="19">
        <v>5</v>
      </c>
      <c r="N407" s="35" t="s">
        <v>1239</v>
      </c>
    </row>
    <row r="408" spans="1:14" s="15" customFormat="1">
      <c r="A408" s="9" t="s">
        <v>1240</v>
      </c>
      <c r="B408" s="9" t="s">
        <v>1</v>
      </c>
      <c r="C408" s="9" t="s">
        <v>699</v>
      </c>
      <c r="D408" s="9" t="s">
        <v>1181</v>
      </c>
      <c r="E408" s="9" t="s">
        <v>1241</v>
      </c>
      <c r="F408" s="9">
        <v>0.18</v>
      </c>
      <c r="G408" s="9" t="s">
        <v>5</v>
      </c>
      <c r="H408" s="14">
        <v>8.0445259999999994</v>
      </c>
      <c r="I408" s="11">
        <f t="shared" si="22"/>
        <v>11.865675849999999</v>
      </c>
      <c r="J408" s="3">
        <f t="shared" si="20"/>
        <v>12.696273159499999</v>
      </c>
      <c r="K408" s="3">
        <f t="shared" si="21"/>
        <v>12.696273159499999</v>
      </c>
      <c r="L408" s="24" t="s">
        <v>1242</v>
      </c>
      <c r="M408" s="19">
        <v>5</v>
      </c>
      <c r="N408" s="9" t="s">
        <v>1243</v>
      </c>
    </row>
    <row r="409" spans="1:14" s="15" customFormat="1">
      <c r="A409" s="9" t="s">
        <v>1244</v>
      </c>
      <c r="B409" s="9" t="s">
        <v>1</v>
      </c>
      <c r="C409" s="9" t="s">
        <v>699</v>
      </c>
      <c r="D409" s="9" t="s">
        <v>1181</v>
      </c>
      <c r="E409" s="9" t="s">
        <v>1245</v>
      </c>
      <c r="F409" s="9">
        <v>0.18</v>
      </c>
      <c r="G409" s="9" t="s">
        <v>5</v>
      </c>
      <c r="H409" s="22">
        <v>84.834999999999994</v>
      </c>
      <c r="I409" s="11">
        <f t="shared" si="22"/>
        <v>125.13162499999997</v>
      </c>
      <c r="J409" s="3">
        <f t="shared" si="20"/>
        <v>133.89083874999997</v>
      </c>
      <c r="K409" s="3">
        <f t="shared" si="21"/>
        <v>133.89083874999997</v>
      </c>
      <c r="L409" s="23" t="s">
        <v>1246</v>
      </c>
      <c r="M409" s="19">
        <v>5</v>
      </c>
      <c r="N409" s="35"/>
    </row>
    <row r="410" spans="1:14" s="15" customFormat="1">
      <c r="A410" s="9" t="s">
        <v>1247</v>
      </c>
      <c r="B410" s="9" t="s">
        <v>1</v>
      </c>
      <c r="C410" s="9" t="s">
        <v>699</v>
      </c>
      <c r="D410" s="9" t="s">
        <v>1181</v>
      </c>
      <c r="E410" s="9" t="s">
        <v>1248</v>
      </c>
      <c r="F410" s="9">
        <v>0.18</v>
      </c>
      <c r="G410" s="9" t="s">
        <v>5</v>
      </c>
      <c r="H410" s="22">
        <v>84.834999999999994</v>
      </c>
      <c r="I410" s="11">
        <f t="shared" si="22"/>
        <v>125.13162499999997</v>
      </c>
      <c r="J410" s="3">
        <f t="shared" si="20"/>
        <v>133.89083874999997</v>
      </c>
      <c r="K410" s="3">
        <f t="shared" si="21"/>
        <v>133.89083874999997</v>
      </c>
      <c r="L410" s="23" t="s">
        <v>1249</v>
      </c>
      <c r="M410" s="19">
        <v>5</v>
      </c>
      <c r="N410" s="35"/>
    </row>
    <row r="411" spans="1:14" s="15" customFormat="1">
      <c r="A411" s="9" t="s">
        <v>1250</v>
      </c>
      <c r="B411" s="9" t="s">
        <v>1</v>
      </c>
      <c r="C411" s="9" t="s">
        <v>699</v>
      </c>
      <c r="D411" s="9" t="s">
        <v>1181</v>
      </c>
      <c r="E411" s="9" t="s">
        <v>1251</v>
      </c>
      <c r="F411" s="9">
        <v>0.18</v>
      </c>
      <c r="G411" s="9" t="s">
        <v>5</v>
      </c>
      <c r="H411" s="22">
        <v>84.834999999999994</v>
      </c>
      <c r="I411" s="11">
        <f t="shared" si="22"/>
        <v>125.13162499999997</v>
      </c>
      <c r="J411" s="3">
        <f t="shared" si="20"/>
        <v>133.89083874999997</v>
      </c>
      <c r="K411" s="3">
        <f t="shared" si="21"/>
        <v>133.89083874999997</v>
      </c>
      <c r="L411" s="23" t="s">
        <v>1252</v>
      </c>
      <c r="M411" s="19">
        <v>5</v>
      </c>
      <c r="N411" s="9"/>
    </row>
    <row r="412" spans="1:14" s="15" customFormat="1">
      <c r="A412" s="9" t="s">
        <v>1253</v>
      </c>
      <c r="B412" s="9" t="s">
        <v>1</v>
      </c>
      <c r="C412" s="9" t="s">
        <v>699</v>
      </c>
      <c r="D412" s="9" t="s">
        <v>1181</v>
      </c>
      <c r="E412" s="9" t="s">
        <v>1254</v>
      </c>
      <c r="F412" s="9">
        <v>0.18</v>
      </c>
      <c r="G412" s="9" t="s">
        <v>5</v>
      </c>
      <c r="H412" s="22">
        <v>11.28125</v>
      </c>
      <c r="I412" s="11">
        <f t="shared" si="22"/>
        <v>16.639843749999997</v>
      </c>
      <c r="J412" s="3">
        <f t="shared" si="20"/>
        <v>17.8046328125</v>
      </c>
      <c r="K412" s="3">
        <f t="shared" si="21"/>
        <v>17.8046328125</v>
      </c>
      <c r="L412" s="23" t="s">
        <v>1255</v>
      </c>
      <c r="M412" s="19">
        <v>5</v>
      </c>
      <c r="N412" s="9"/>
    </row>
    <row r="413" spans="1:14" s="15" customFormat="1">
      <c r="A413" s="9" t="s">
        <v>1256</v>
      </c>
      <c r="B413" s="9" t="s">
        <v>1</v>
      </c>
      <c r="C413" s="9" t="s">
        <v>699</v>
      </c>
      <c r="D413" s="9" t="s">
        <v>1257</v>
      </c>
      <c r="E413" s="9" t="s">
        <v>1258</v>
      </c>
      <c r="F413" s="9">
        <v>0.18</v>
      </c>
      <c r="G413" s="9" t="s">
        <v>5</v>
      </c>
      <c r="H413" s="25">
        <v>3.0684999999999998</v>
      </c>
      <c r="I413" s="11">
        <f t="shared" si="22"/>
        <v>4.5260374999999993</v>
      </c>
      <c r="J413" s="3">
        <f t="shared" si="20"/>
        <v>4.8428601249999996</v>
      </c>
      <c r="K413" s="3">
        <f t="shared" si="21"/>
        <v>4.8428601249999996</v>
      </c>
      <c r="L413" s="19"/>
      <c r="M413" s="19">
        <v>5</v>
      </c>
      <c r="N413" s="35" t="s">
        <v>1259</v>
      </c>
    </row>
    <row r="414" spans="1:14" s="15" customFormat="1">
      <c r="A414" s="9" t="s">
        <v>1260</v>
      </c>
      <c r="B414" s="9" t="s">
        <v>1</v>
      </c>
      <c r="C414" s="9" t="s">
        <v>699</v>
      </c>
      <c r="D414" s="9" t="s">
        <v>1257</v>
      </c>
      <c r="E414" s="9" t="s">
        <v>1261</v>
      </c>
      <c r="F414" s="9">
        <v>0.18</v>
      </c>
      <c r="G414" s="9" t="s">
        <v>5</v>
      </c>
      <c r="H414" s="10">
        <v>1.5434999999999999</v>
      </c>
      <c r="I414" s="11">
        <f t="shared" si="22"/>
        <v>2.2766624999999996</v>
      </c>
      <c r="J414" s="3">
        <f t="shared" si="20"/>
        <v>2.4360288749999999</v>
      </c>
      <c r="K414" s="3">
        <f t="shared" si="21"/>
        <v>2.4360288749999999</v>
      </c>
      <c r="L414" s="19"/>
      <c r="M414" s="19">
        <v>5</v>
      </c>
      <c r="N414" s="9" t="s">
        <v>1262</v>
      </c>
    </row>
    <row r="415" spans="1:14" s="15" customFormat="1">
      <c r="A415" s="9" t="s">
        <v>1263</v>
      </c>
      <c r="B415" s="9" t="s">
        <v>1</v>
      </c>
      <c r="C415" s="9" t="s">
        <v>699</v>
      </c>
      <c r="D415" s="9" t="s">
        <v>1257</v>
      </c>
      <c r="E415" s="9" t="s">
        <v>1264</v>
      </c>
      <c r="F415" s="9">
        <v>0.18</v>
      </c>
      <c r="G415" s="9" t="s">
        <v>5</v>
      </c>
      <c r="H415" s="10">
        <v>2.7782999999999998</v>
      </c>
      <c r="I415" s="11">
        <f t="shared" si="22"/>
        <v>4.0979924999999993</v>
      </c>
      <c r="J415" s="3">
        <f t="shared" si="20"/>
        <v>4.3848519749999992</v>
      </c>
      <c r="K415" s="3">
        <f t="shared" si="21"/>
        <v>4.3848519749999992</v>
      </c>
      <c r="L415" s="19"/>
      <c r="M415" s="19">
        <v>5</v>
      </c>
      <c r="N415" s="9" t="s">
        <v>1265</v>
      </c>
    </row>
    <row r="416" spans="1:14" s="15" customFormat="1">
      <c r="A416" s="9" t="s">
        <v>1266</v>
      </c>
      <c r="B416" s="9" t="s">
        <v>1</v>
      </c>
      <c r="C416" s="9" t="s">
        <v>699</v>
      </c>
      <c r="D416" s="9" t="s">
        <v>1257</v>
      </c>
      <c r="E416" s="9" t="s">
        <v>1267</v>
      </c>
      <c r="F416" s="9">
        <v>0.18</v>
      </c>
      <c r="G416" s="9" t="s">
        <v>5</v>
      </c>
      <c r="H416" s="14">
        <v>2.9548799999999997</v>
      </c>
      <c r="I416" s="11">
        <f t="shared" si="22"/>
        <v>4.3584479999999992</v>
      </c>
      <c r="J416" s="3">
        <f t="shared" si="20"/>
        <v>4.6635393599999997</v>
      </c>
      <c r="K416" s="3">
        <f t="shared" si="21"/>
        <v>4.6635393599999997</v>
      </c>
      <c r="L416" s="26">
        <v>4026700380705</v>
      </c>
      <c r="M416" s="19">
        <v>5</v>
      </c>
      <c r="N416" s="9" t="s">
        <v>1268</v>
      </c>
    </row>
    <row r="417" spans="1:14" s="15" customFormat="1">
      <c r="A417" s="9" t="s">
        <v>1269</v>
      </c>
      <c r="B417" s="9" t="s">
        <v>1</v>
      </c>
      <c r="C417" s="9" t="s">
        <v>699</v>
      </c>
      <c r="D417" s="9" t="s">
        <v>1257</v>
      </c>
      <c r="E417" s="9" t="s">
        <v>1270</v>
      </c>
      <c r="F417" s="9">
        <v>0.18</v>
      </c>
      <c r="G417" s="9" t="s">
        <v>5</v>
      </c>
      <c r="H417" s="14">
        <v>4.4231999999999987</v>
      </c>
      <c r="I417" s="11">
        <f t="shared" si="22"/>
        <v>6.524219999999997</v>
      </c>
      <c r="J417" s="3">
        <f t="shared" si="20"/>
        <v>6.9809153999999971</v>
      </c>
      <c r="K417" s="3">
        <f t="shared" si="21"/>
        <v>6.9809153999999971</v>
      </c>
      <c r="L417" s="19">
        <v>4026700380606</v>
      </c>
      <c r="M417" s="19">
        <v>5</v>
      </c>
      <c r="N417" s="9" t="s">
        <v>1271</v>
      </c>
    </row>
    <row r="418" spans="1:14" s="15" customFormat="1">
      <c r="A418" s="9" t="s">
        <v>1272</v>
      </c>
      <c r="B418" s="9" t="s">
        <v>1</v>
      </c>
      <c r="C418" s="9" t="s">
        <v>699</v>
      </c>
      <c r="D418" s="9" t="s">
        <v>1257</v>
      </c>
      <c r="E418" s="9" t="s">
        <v>1273</v>
      </c>
      <c r="F418" s="9">
        <v>0.18</v>
      </c>
      <c r="G418" s="9" t="s">
        <v>5</v>
      </c>
      <c r="H418" s="14">
        <v>4.9521599999999992</v>
      </c>
      <c r="I418" s="11">
        <f t="shared" si="22"/>
        <v>7.3044359999999982</v>
      </c>
      <c r="J418" s="3">
        <f t="shared" si="20"/>
        <v>7.8157465199999985</v>
      </c>
      <c r="K418" s="3">
        <f t="shared" si="21"/>
        <v>7.8157465199999985</v>
      </c>
      <c r="L418" s="19">
        <v>40267548</v>
      </c>
      <c r="M418" s="19">
        <v>5</v>
      </c>
      <c r="N418" s="9" t="s">
        <v>1274</v>
      </c>
    </row>
    <row r="419" spans="1:14" s="15" customFormat="1">
      <c r="A419" s="9" t="s">
        <v>1275</v>
      </c>
      <c r="B419" s="9" t="s">
        <v>1</v>
      </c>
      <c r="C419" s="9" t="s">
        <v>699</v>
      </c>
      <c r="D419" s="9" t="s">
        <v>1257</v>
      </c>
      <c r="E419" s="9" t="s">
        <v>1276</v>
      </c>
      <c r="F419" s="9">
        <v>0.18</v>
      </c>
      <c r="G419" s="9" t="s">
        <v>5</v>
      </c>
      <c r="H419" s="14">
        <v>5.0068799999999998</v>
      </c>
      <c r="I419" s="11">
        <f t="shared" si="22"/>
        <v>7.3851479999999992</v>
      </c>
      <c r="J419" s="3">
        <f t="shared" si="20"/>
        <v>7.9021083599999997</v>
      </c>
      <c r="K419" s="3">
        <f t="shared" si="21"/>
        <v>7.9021083599999997</v>
      </c>
      <c r="L419" s="26">
        <v>4026700388404</v>
      </c>
      <c r="M419" s="19">
        <v>5</v>
      </c>
      <c r="N419" s="9" t="s">
        <v>1277</v>
      </c>
    </row>
    <row r="420" spans="1:14" s="15" customFormat="1">
      <c r="A420" s="9" t="s">
        <v>1278</v>
      </c>
      <c r="B420" s="9" t="s">
        <v>1</v>
      </c>
      <c r="C420" s="9" t="s">
        <v>699</v>
      </c>
      <c r="D420" s="9" t="s">
        <v>1257</v>
      </c>
      <c r="E420" s="9" t="s">
        <v>1279</v>
      </c>
      <c r="F420" s="9">
        <v>0.18</v>
      </c>
      <c r="G420" s="9" t="s">
        <v>5</v>
      </c>
      <c r="H420" s="14">
        <v>1.7966399999999998</v>
      </c>
      <c r="I420" s="11">
        <f t="shared" si="22"/>
        <v>2.6500439999999994</v>
      </c>
      <c r="J420" s="3">
        <f t="shared" si="20"/>
        <v>2.8355470799999996</v>
      </c>
      <c r="K420" s="3">
        <f t="shared" si="21"/>
        <v>2.8355470799999996</v>
      </c>
      <c r="L420" s="19">
        <v>4002432106103</v>
      </c>
      <c r="M420" s="19">
        <v>5</v>
      </c>
      <c r="N420" s="9" t="s">
        <v>1280</v>
      </c>
    </row>
    <row r="421" spans="1:14" s="15" customFormat="1">
      <c r="A421" s="9" t="s">
        <v>1281</v>
      </c>
      <c r="B421" s="9" t="s">
        <v>1</v>
      </c>
      <c r="C421" s="9" t="s">
        <v>699</v>
      </c>
      <c r="D421" s="9" t="s">
        <v>1257</v>
      </c>
      <c r="E421" s="9" t="s">
        <v>1282</v>
      </c>
      <c r="F421" s="9">
        <v>0.18</v>
      </c>
      <c r="G421" s="9" t="s">
        <v>5</v>
      </c>
      <c r="H421" s="14">
        <v>3.4929600000000001</v>
      </c>
      <c r="I421" s="11">
        <f t="shared" si="22"/>
        <v>5.1521159999999995</v>
      </c>
      <c r="J421" s="3">
        <f t="shared" si="20"/>
        <v>5.5127641199999999</v>
      </c>
      <c r="K421" s="3">
        <f t="shared" si="21"/>
        <v>5.5127641199999999</v>
      </c>
      <c r="L421" s="19">
        <v>4002432106110</v>
      </c>
      <c r="M421" s="19">
        <v>5</v>
      </c>
      <c r="N421" s="9" t="s">
        <v>1283</v>
      </c>
    </row>
    <row r="422" spans="1:14" s="15" customFormat="1">
      <c r="A422" s="9" t="s">
        <v>1284</v>
      </c>
      <c r="B422" s="9" t="s">
        <v>1</v>
      </c>
      <c r="C422" s="9" t="s">
        <v>699</v>
      </c>
      <c r="D422" s="9" t="s">
        <v>1257</v>
      </c>
      <c r="E422" s="9" t="s">
        <v>1285</v>
      </c>
      <c r="F422" s="9">
        <v>0.18</v>
      </c>
      <c r="G422" s="9" t="s">
        <v>5</v>
      </c>
      <c r="H422" s="14">
        <v>5.3260800000000001</v>
      </c>
      <c r="I422" s="11">
        <f t="shared" si="22"/>
        <v>7.8559679999999998</v>
      </c>
      <c r="J422" s="3">
        <f t="shared" si="20"/>
        <v>8.4058857600000003</v>
      </c>
      <c r="K422" s="3">
        <f t="shared" si="21"/>
        <v>8.4058857600000003</v>
      </c>
      <c r="L422" s="19">
        <v>4002432105861</v>
      </c>
      <c r="M422" s="19">
        <v>5</v>
      </c>
      <c r="N422" s="9" t="s">
        <v>1286</v>
      </c>
    </row>
    <row r="423" spans="1:14" s="15" customFormat="1">
      <c r="A423" s="9" t="s">
        <v>1287</v>
      </c>
      <c r="B423" s="9" t="s">
        <v>1</v>
      </c>
      <c r="C423" s="9" t="s">
        <v>699</v>
      </c>
      <c r="D423" s="9" t="s">
        <v>1257</v>
      </c>
      <c r="E423" s="9" t="s">
        <v>1288</v>
      </c>
      <c r="F423" s="9">
        <v>0.18</v>
      </c>
      <c r="G423" s="9" t="s">
        <v>5</v>
      </c>
      <c r="H423" s="14">
        <v>5.3260800000000001</v>
      </c>
      <c r="I423" s="11">
        <f t="shared" si="22"/>
        <v>7.8559679999999998</v>
      </c>
      <c r="J423" s="3">
        <f t="shared" si="20"/>
        <v>8.4058857600000003</v>
      </c>
      <c r="K423" s="3">
        <f t="shared" si="21"/>
        <v>8.4058857600000003</v>
      </c>
      <c r="L423" s="19">
        <v>4002432105878</v>
      </c>
      <c r="M423" s="19">
        <v>5</v>
      </c>
      <c r="N423" s="9" t="s">
        <v>1289</v>
      </c>
    </row>
    <row r="424" spans="1:14" s="15" customFormat="1">
      <c r="A424" s="9" t="s">
        <v>1290</v>
      </c>
      <c r="B424" s="9" t="s">
        <v>1</v>
      </c>
      <c r="C424" s="9" t="s">
        <v>699</v>
      </c>
      <c r="D424" s="9" t="s">
        <v>1257</v>
      </c>
      <c r="E424" s="9" t="s">
        <v>1291</v>
      </c>
      <c r="F424" s="9">
        <v>0.18</v>
      </c>
      <c r="G424" s="9" t="s">
        <v>5</v>
      </c>
      <c r="H424" s="14">
        <v>5.3260800000000001</v>
      </c>
      <c r="I424" s="11">
        <f t="shared" si="22"/>
        <v>7.8559679999999998</v>
      </c>
      <c r="J424" s="3">
        <f t="shared" si="20"/>
        <v>8.4058857600000003</v>
      </c>
      <c r="K424" s="3">
        <f t="shared" si="21"/>
        <v>8.4058857600000003</v>
      </c>
      <c r="L424" s="19">
        <v>4002432105885</v>
      </c>
      <c r="M424" s="19">
        <v>5</v>
      </c>
      <c r="N424" s="9" t="s">
        <v>1292</v>
      </c>
    </row>
    <row r="425" spans="1:14" s="15" customFormat="1">
      <c r="A425" s="9" t="s">
        <v>1293</v>
      </c>
      <c r="B425" s="9" t="s">
        <v>1</v>
      </c>
      <c r="C425" s="9" t="s">
        <v>699</v>
      </c>
      <c r="D425" s="9" t="s">
        <v>1257</v>
      </c>
      <c r="E425" s="9" t="s">
        <v>1294</v>
      </c>
      <c r="F425" s="9">
        <v>0.18</v>
      </c>
      <c r="G425" s="9" t="s">
        <v>5</v>
      </c>
      <c r="H425" s="14">
        <v>6.6302399999999988</v>
      </c>
      <c r="I425" s="11">
        <f t="shared" si="22"/>
        <v>9.7796039999999973</v>
      </c>
      <c r="J425" s="3">
        <f t="shared" si="20"/>
        <v>10.464176279999998</v>
      </c>
      <c r="K425" s="3">
        <f t="shared" si="21"/>
        <v>10.464176279999998</v>
      </c>
      <c r="L425" s="19">
        <v>4002432105892</v>
      </c>
      <c r="M425" s="19">
        <v>5</v>
      </c>
      <c r="N425" s="9" t="s">
        <v>1295</v>
      </c>
    </row>
    <row r="426" spans="1:14" s="15" customFormat="1">
      <c r="A426" s="9" t="s">
        <v>1296</v>
      </c>
      <c r="B426" s="9" t="s">
        <v>1</v>
      </c>
      <c r="C426" s="9" t="s">
        <v>699</v>
      </c>
      <c r="D426" s="9" t="s">
        <v>1257</v>
      </c>
      <c r="E426" s="9" t="s">
        <v>1297</v>
      </c>
      <c r="F426" s="9">
        <v>0.18</v>
      </c>
      <c r="G426" s="9" t="s">
        <v>5</v>
      </c>
      <c r="H426" s="14">
        <v>7.1683199999999996</v>
      </c>
      <c r="I426" s="11">
        <f t="shared" si="22"/>
        <v>10.573271999999998</v>
      </c>
      <c r="J426" s="3">
        <f t="shared" si="20"/>
        <v>11.313401039999999</v>
      </c>
      <c r="K426" s="3">
        <f t="shared" si="21"/>
        <v>11.313401039999999</v>
      </c>
      <c r="L426" s="19">
        <v>4002432105908</v>
      </c>
      <c r="M426" s="19">
        <v>5</v>
      </c>
      <c r="N426" s="9" t="s">
        <v>1298</v>
      </c>
    </row>
    <row r="427" spans="1:14" s="15" customFormat="1">
      <c r="A427" s="9" t="s">
        <v>1299</v>
      </c>
      <c r="B427" s="9" t="s">
        <v>1</v>
      </c>
      <c r="C427" s="9" t="s">
        <v>699</v>
      </c>
      <c r="D427" s="9" t="s">
        <v>1257</v>
      </c>
      <c r="E427" s="9" t="s">
        <v>1300</v>
      </c>
      <c r="F427" s="9">
        <v>0.18</v>
      </c>
      <c r="G427" s="9" t="s">
        <v>5</v>
      </c>
      <c r="H427" s="14">
        <v>6.4660799999999989</v>
      </c>
      <c r="I427" s="11">
        <f t="shared" si="22"/>
        <v>9.5374679999999969</v>
      </c>
      <c r="J427" s="3">
        <f t="shared" si="20"/>
        <v>10.205090759999997</v>
      </c>
      <c r="K427" s="3">
        <f t="shared" si="21"/>
        <v>10.205090759999997</v>
      </c>
      <c r="L427" s="19">
        <v>4002432105922</v>
      </c>
      <c r="M427" s="19">
        <v>5</v>
      </c>
      <c r="N427" s="9" t="s">
        <v>1301</v>
      </c>
    </row>
    <row r="428" spans="1:14" s="15" customFormat="1">
      <c r="A428" s="9" t="s">
        <v>1302</v>
      </c>
      <c r="B428" s="9" t="s">
        <v>1</v>
      </c>
      <c r="C428" s="9" t="s">
        <v>699</v>
      </c>
      <c r="D428" s="9" t="s">
        <v>1303</v>
      </c>
      <c r="E428" s="9" t="s">
        <v>1304</v>
      </c>
      <c r="F428" s="9">
        <v>0.18</v>
      </c>
      <c r="G428" s="9" t="s">
        <v>5</v>
      </c>
      <c r="H428" s="14">
        <v>0.66503584000000004</v>
      </c>
      <c r="I428" s="11">
        <f t="shared" si="22"/>
        <v>0.98092786399999998</v>
      </c>
      <c r="J428" s="3">
        <f t="shared" si="20"/>
        <v>1.04959281448</v>
      </c>
      <c r="K428" s="3">
        <f t="shared" si="21"/>
        <v>1.04959281448</v>
      </c>
      <c r="L428" s="19">
        <v>4002432105939</v>
      </c>
      <c r="M428" s="19">
        <v>5</v>
      </c>
      <c r="N428" s="9" t="s">
        <v>1305</v>
      </c>
    </row>
    <row r="429" spans="1:14" s="15" customFormat="1">
      <c r="A429" s="9" t="s">
        <v>1306</v>
      </c>
      <c r="B429" s="9" t="s">
        <v>1</v>
      </c>
      <c r="C429" s="9" t="s">
        <v>699</v>
      </c>
      <c r="D429" s="9" t="s">
        <v>1303</v>
      </c>
      <c r="E429" s="9" t="s">
        <v>1307</v>
      </c>
      <c r="F429" s="9">
        <v>0.18</v>
      </c>
      <c r="G429" s="9" t="s">
        <v>5</v>
      </c>
      <c r="H429" s="14">
        <v>0.76524671999999994</v>
      </c>
      <c r="I429" s="11">
        <f t="shared" si="22"/>
        <v>1.1287389119999998</v>
      </c>
      <c r="J429" s="3">
        <f t="shared" si="20"/>
        <v>1.2077506358399999</v>
      </c>
      <c r="K429" s="3">
        <f t="shared" si="21"/>
        <v>1.2077506358399999</v>
      </c>
      <c r="L429" s="19">
        <v>4002432105946</v>
      </c>
      <c r="M429" s="19">
        <v>5</v>
      </c>
      <c r="N429" s="9" t="s">
        <v>1308</v>
      </c>
    </row>
    <row r="430" spans="1:14" s="15" customFormat="1">
      <c r="A430" s="9" t="s">
        <v>1309</v>
      </c>
      <c r="B430" s="9" t="s">
        <v>1</v>
      </c>
      <c r="C430" s="9" t="s">
        <v>699</v>
      </c>
      <c r="D430" s="9" t="s">
        <v>1303</v>
      </c>
      <c r="E430" s="9" t="s">
        <v>1310</v>
      </c>
      <c r="F430" s="9">
        <v>0.18</v>
      </c>
      <c r="G430" s="9" t="s">
        <v>5</v>
      </c>
      <c r="H430" s="14">
        <v>0.76524671999999994</v>
      </c>
      <c r="I430" s="11">
        <f t="shared" si="22"/>
        <v>1.1287389119999998</v>
      </c>
      <c r="J430" s="3">
        <f t="shared" si="20"/>
        <v>1.2077506358399999</v>
      </c>
      <c r="K430" s="3">
        <f t="shared" si="21"/>
        <v>1.2077506358399999</v>
      </c>
      <c r="L430" s="19">
        <v>4002432105953</v>
      </c>
      <c r="M430" s="19">
        <v>5</v>
      </c>
      <c r="N430" s="9" t="s">
        <v>1308</v>
      </c>
    </row>
    <row r="431" spans="1:14" s="15" customFormat="1">
      <c r="A431" s="9" t="s">
        <v>1311</v>
      </c>
      <c r="B431" s="9" t="s">
        <v>1</v>
      </c>
      <c r="C431" s="9" t="s">
        <v>699</v>
      </c>
      <c r="D431" s="9" t="s">
        <v>1303</v>
      </c>
      <c r="E431" s="9" t="s">
        <v>1312</v>
      </c>
      <c r="F431" s="9">
        <v>0.18</v>
      </c>
      <c r="G431" s="9" t="s">
        <v>5</v>
      </c>
      <c r="H431" s="14">
        <v>0.76524671999999994</v>
      </c>
      <c r="I431" s="11">
        <f t="shared" si="22"/>
        <v>1.1287389119999998</v>
      </c>
      <c r="J431" s="3">
        <f t="shared" si="20"/>
        <v>1.2077506358399999</v>
      </c>
      <c r="K431" s="3">
        <f t="shared" si="21"/>
        <v>1.2077506358399999</v>
      </c>
      <c r="L431" s="19">
        <v>4002432105960</v>
      </c>
      <c r="M431" s="19">
        <v>5</v>
      </c>
      <c r="N431" s="9" t="s">
        <v>1308</v>
      </c>
    </row>
    <row r="432" spans="1:14" s="15" customFormat="1">
      <c r="A432" s="9" t="s">
        <v>1313</v>
      </c>
      <c r="B432" s="9" t="s">
        <v>1</v>
      </c>
      <c r="C432" s="9" t="s">
        <v>699</v>
      </c>
      <c r="D432" s="9" t="s">
        <v>1303</v>
      </c>
      <c r="E432" s="9" t="s">
        <v>1314</v>
      </c>
      <c r="F432" s="9">
        <v>0.18</v>
      </c>
      <c r="G432" s="9" t="s">
        <v>5</v>
      </c>
      <c r="H432" s="14">
        <v>0.76524671999999994</v>
      </c>
      <c r="I432" s="11">
        <f t="shared" si="22"/>
        <v>1.1287389119999998</v>
      </c>
      <c r="J432" s="3">
        <f t="shared" si="20"/>
        <v>1.2077506358399999</v>
      </c>
      <c r="K432" s="3">
        <f t="shared" si="21"/>
        <v>1.2077506358399999</v>
      </c>
      <c r="L432" s="19">
        <v>4002432105977</v>
      </c>
      <c r="M432" s="19">
        <v>5</v>
      </c>
      <c r="N432" s="9" t="s">
        <v>1308</v>
      </c>
    </row>
    <row r="433" spans="1:14" s="15" customFormat="1">
      <c r="A433" s="9" t="s">
        <v>1315</v>
      </c>
      <c r="B433" s="9" t="s">
        <v>1</v>
      </c>
      <c r="C433" s="9" t="s">
        <v>699</v>
      </c>
      <c r="D433" s="9" t="s">
        <v>1316</v>
      </c>
      <c r="E433" s="9" t="s">
        <v>1317</v>
      </c>
      <c r="F433" s="9">
        <v>0.18</v>
      </c>
      <c r="G433" s="9" t="s">
        <v>5</v>
      </c>
      <c r="H433" s="14">
        <v>7.5727539999999998</v>
      </c>
      <c r="I433" s="11">
        <f t="shared" si="22"/>
        <v>11.169812149999997</v>
      </c>
      <c r="J433" s="3">
        <f t="shared" si="20"/>
        <v>11.951699000499998</v>
      </c>
      <c r="K433" s="3">
        <f t="shared" si="21"/>
        <v>11.951699000499998</v>
      </c>
      <c r="L433" s="19"/>
      <c r="M433" s="19">
        <v>5</v>
      </c>
      <c r="N433" s="9" t="s">
        <v>1318</v>
      </c>
    </row>
    <row r="434" spans="1:14" s="15" customFormat="1">
      <c r="A434" s="9" t="s">
        <v>1319</v>
      </c>
      <c r="B434" s="9" t="s">
        <v>1</v>
      </c>
      <c r="C434" s="9" t="s">
        <v>699</v>
      </c>
      <c r="D434" s="9" t="s">
        <v>1316</v>
      </c>
      <c r="E434" s="9" t="s">
        <v>1320</v>
      </c>
      <c r="F434" s="9">
        <v>0.18</v>
      </c>
      <c r="G434" s="9" t="s">
        <v>5</v>
      </c>
      <c r="H434" s="14">
        <v>7.8818459999999995</v>
      </c>
      <c r="I434" s="11">
        <f t="shared" si="22"/>
        <v>11.625722849999997</v>
      </c>
      <c r="J434" s="3">
        <f t="shared" si="20"/>
        <v>12.439523449499998</v>
      </c>
      <c r="K434" s="3">
        <f t="shared" si="21"/>
        <v>12.439523449499998</v>
      </c>
      <c r="L434" s="19"/>
      <c r="M434" s="19">
        <v>5</v>
      </c>
      <c r="N434" s="9" t="s">
        <v>1321</v>
      </c>
    </row>
    <row r="435" spans="1:14" s="15" customFormat="1">
      <c r="A435" s="9" t="s">
        <v>1322</v>
      </c>
      <c r="B435" s="9" t="s">
        <v>1</v>
      </c>
      <c r="C435" s="9" t="s">
        <v>699</v>
      </c>
      <c r="D435" s="9" t="s">
        <v>1316</v>
      </c>
      <c r="E435" s="9" t="s">
        <v>1323</v>
      </c>
      <c r="F435" s="9">
        <v>0.18</v>
      </c>
      <c r="G435" s="9" t="s">
        <v>5</v>
      </c>
      <c r="H435" s="14">
        <v>7.8818459999999995</v>
      </c>
      <c r="I435" s="11">
        <f t="shared" si="22"/>
        <v>11.625722849999997</v>
      </c>
      <c r="J435" s="3">
        <f t="shared" si="20"/>
        <v>12.439523449499998</v>
      </c>
      <c r="K435" s="3">
        <f t="shared" si="21"/>
        <v>12.439523449499998</v>
      </c>
      <c r="L435" s="19"/>
      <c r="M435" s="19">
        <v>5</v>
      </c>
      <c r="N435" s="9" t="s">
        <v>1321</v>
      </c>
    </row>
    <row r="436" spans="1:14" s="15" customFormat="1">
      <c r="A436" s="9" t="s">
        <v>1324</v>
      </c>
      <c r="B436" s="9" t="s">
        <v>1</v>
      </c>
      <c r="C436" s="9" t="s">
        <v>699</v>
      </c>
      <c r="D436" s="9" t="s">
        <v>1316</v>
      </c>
      <c r="E436" s="9" t="s">
        <v>1325</v>
      </c>
      <c r="F436" s="9">
        <v>0.18</v>
      </c>
      <c r="G436" s="9" t="s">
        <v>5</v>
      </c>
      <c r="H436" s="14">
        <v>7.8818459999999995</v>
      </c>
      <c r="I436" s="11">
        <f t="shared" si="22"/>
        <v>11.625722849999997</v>
      </c>
      <c r="J436" s="3">
        <f t="shared" si="20"/>
        <v>12.439523449499998</v>
      </c>
      <c r="K436" s="3">
        <f t="shared" si="21"/>
        <v>12.439523449499998</v>
      </c>
      <c r="L436" s="19"/>
      <c r="M436" s="19">
        <v>5</v>
      </c>
      <c r="N436" s="9" t="s">
        <v>1321</v>
      </c>
    </row>
    <row r="437" spans="1:14" s="15" customFormat="1">
      <c r="A437" s="9" t="s">
        <v>1326</v>
      </c>
      <c r="B437" s="9" t="s">
        <v>1</v>
      </c>
      <c r="C437" s="9" t="s">
        <v>699</v>
      </c>
      <c r="D437" s="9" t="s">
        <v>1316</v>
      </c>
      <c r="E437" s="9" t="s">
        <v>1327</v>
      </c>
      <c r="F437" s="9">
        <v>0.18</v>
      </c>
      <c r="G437" s="9" t="s">
        <v>5</v>
      </c>
      <c r="H437" s="14">
        <v>7.8818459999999995</v>
      </c>
      <c r="I437" s="11">
        <f t="shared" si="22"/>
        <v>11.625722849999997</v>
      </c>
      <c r="J437" s="3">
        <f t="shared" si="20"/>
        <v>12.439523449499998</v>
      </c>
      <c r="K437" s="3">
        <f t="shared" si="21"/>
        <v>12.439523449499998</v>
      </c>
      <c r="L437" s="19"/>
      <c r="M437" s="19">
        <v>5</v>
      </c>
      <c r="N437" s="9" t="s">
        <v>1321</v>
      </c>
    </row>
    <row r="438" spans="1:14" s="15" customFormat="1">
      <c r="A438" s="9" t="s">
        <v>1328</v>
      </c>
      <c r="B438" s="9" t="s">
        <v>1</v>
      </c>
      <c r="C438" s="9" t="s">
        <v>699</v>
      </c>
      <c r="D438" s="9" t="s">
        <v>1316</v>
      </c>
      <c r="E438" s="9" t="s">
        <v>1329</v>
      </c>
      <c r="F438" s="9">
        <v>0.18</v>
      </c>
      <c r="G438" s="9" t="s">
        <v>5</v>
      </c>
      <c r="H438" s="14">
        <v>7.8818459999999995</v>
      </c>
      <c r="I438" s="11">
        <f t="shared" si="22"/>
        <v>11.625722849999997</v>
      </c>
      <c r="J438" s="3">
        <f t="shared" si="20"/>
        <v>12.439523449499998</v>
      </c>
      <c r="K438" s="3">
        <f t="shared" si="21"/>
        <v>12.439523449499998</v>
      </c>
      <c r="L438" s="19"/>
      <c r="M438" s="19">
        <v>5</v>
      </c>
      <c r="N438" s="9" t="s">
        <v>1330</v>
      </c>
    </row>
    <row r="439" spans="1:14" s="15" customFormat="1">
      <c r="A439" s="9" t="s">
        <v>1331</v>
      </c>
      <c r="B439" s="9" t="s">
        <v>1</v>
      </c>
      <c r="C439" s="9" t="s">
        <v>699</v>
      </c>
      <c r="D439" s="9" t="s">
        <v>1316</v>
      </c>
      <c r="E439" s="9" t="s">
        <v>1332</v>
      </c>
      <c r="F439" s="9">
        <v>0.18</v>
      </c>
      <c r="G439" s="9" t="s">
        <v>5</v>
      </c>
      <c r="H439" s="14">
        <v>18.675663999999998</v>
      </c>
      <c r="I439" s="11">
        <f t="shared" si="22"/>
        <v>27.546604399999993</v>
      </c>
      <c r="J439" s="3">
        <f t="shared" si="20"/>
        <v>29.474866707999993</v>
      </c>
      <c r="K439" s="3">
        <f t="shared" si="21"/>
        <v>29.474866707999993</v>
      </c>
      <c r="L439" s="19"/>
      <c r="M439" s="19">
        <v>5</v>
      </c>
      <c r="N439" s="9" t="s">
        <v>1333</v>
      </c>
    </row>
    <row r="440" spans="1:14" s="15" customFormat="1">
      <c r="A440" s="9" t="s">
        <v>1334</v>
      </c>
      <c r="B440" s="9" t="s">
        <v>1</v>
      </c>
      <c r="C440" s="9" t="s">
        <v>699</v>
      </c>
      <c r="D440" s="9" t="s">
        <v>1316</v>
      </c>
      <c r="E440" s="9" t="s">
        <v>1335</v>
      </c>
      <c r="F440" s="9">
        <v>0.18</v>
      </c>
      <c r="G440" s="9" t="s">
        <v>5</v>
      </c>
      <c r="H440" s="14">
        <v>18.675663999999998</v>
      </c>
      <c r="I440" s="11">
        <f t="shared" si="22"/>
        <v>27.546604399999993</v>
      </c>
      <c r="J440" s="3">
        <f t="shared" si="20"/>
        <v>29.474866707999993</v>
      </c>
      <c r="K440" s="3">
        <f t="shared" si="21"/>
        <v>29.474866707999993</v>
      </c>
      <c r="L440" s="19"/>
      <c r="M440" s="19">
        <v>5</v>
      </c>
      <c r="N440" s="9" t="s">
        <v>1333</v>
      </c>
    </row>
    <row r="441" spans="1:14" s="15" customFormat="1">
      <c r="A441" s="9" t="s">
        <v>1336</v>
      </c>
      <c r="B441" s="9" t="s">
        <v>1</v>
      </c>
      <c r="C441" s="9" t="s">
        <v>699</v>
      </c>
      <c r="D441" s="9" t="s">
        <v>1316</v>
      </c>
      <c r="E441" s="9" t="s">
        <v>1337</v>
      </c>
      <c r="F441" s="9">
        <v>0.18</v>
      </c>
      <c r="G441" s="9" t="s">
        <v>5</v>
      </c>
      <c r="H441" s="14">
        <v>18.675663999999998</v>
      </c>
      <c r="I441" s="11">
        <f t="shared" si="22"/>
        <v>27.546604399999993</v>
      </c>
      <c r="J441" s="3">
        <f t="shared" si="20"/>
        <v>29.474866707999993</v>
      </c>
      <c r="K441" s="3">
        <f t="shared" si="21"/>
        <v>29.474866707999993</v>
      </c>
      <c r="L441" s="19"/>
      <c r="M441" s="19">
        <v>5</v>
      </c>
      <c r="N441" s="9" t="s">
        <v>1333</v>
      </c>
    </row>
    <row r="442" spans="1:14" s="15" customFormat="1">
      <c r="A442" s="9" t="s">
        <v>1338</v>
      </c>
      <c r="B442" s="9" t="s">
        <v>1</v>
      </c>
      <c r="C442" s="9" t="s">
        <v>699</v>
      </c>
      <c r="D442" s="9" t="s">
        <v>1316</v>
      </c>
      <c r="E442" s="9" t="s">
        <v>1339</v>
      </c>
      <c r="F442" s="9">
        <v>0.18</v>
      </c>
      <c r="G442" s="9" t="s">
        <v>5</v>
      </c>
      <c r="H442" s="14">
        <v>18.675663999999998</v>
      </c>
      <c r="I442" s="11">
        <f t="shared" si="22"/>
        <v>27.546604399999993</v>
      </c>
      <c r="J442" s="3">
        <f t="shared" si="20"/>
        <v>29.474866707999993</v>
      </c>
      <c r="K442" s="3">
        <f t="shared" si="21"/>
        <v>29.474866707999993</v>
      </c>
      <c r="L442" s="19"/>
      <c r="M442" s="19">
        <v>5</v>
      </c>
      <c r="N442" s="9" t="s">
        <v>1333</v>
      </c>
    </row>
    <row r="443" spans="1:14" s="15" customFormat="1">
      <c r="A443" s="9" t="s">
        <v>1340</v>
      </c>
      <c r="B443" s="9" t="s">
        <v>1</v>
      </c>
      <c r="C443" s="9" t="s">
        <v>699</v>
      </c>
      <c r="D443" s="9" t="s">
        <v>1316</v>
      </c>
      <c r="E443" s="9" t="s">
        <v>1341</v>
      </c>
      <c r="F443" s="9">
        <v>0.18</v>
      </c>
      <c r="G443" s="9" t="s">
        <v>5</v>
      </c>
      <c r="H443" s="14">
        <v>18.675663999999998</v>
      </c>
      <c r="I443" s="11">
        <f t="shared" si="22"/>
        <v>27.546604399999993</v>
      </c>
      <c r="J443" s="3">
        <f t="shared" si="20"/>
        <v>29.474866707999993</v>
      </c>
      <c r="K443" s="3">
        <f t="shared" si="21"/>
        <v>29.474866707999993</v>
      </c>
      <c r="L443" s="19"/>
      <c r="M443" s="19">
        <v>5</v>
      </c>
      <c r="N443" s="9" t="s">
        <v>1333</v>
      </c>
    </row>
    <row r="444" spans="1:14" s="15" customFormat="1">
      <c r="A444" s="9" t="s">
        <v>1342</v>
      </c>
      <c r="B444" s="9" t="s">
        <v>1</v>
      </c>
      <c r="C444" s="9" t="s">
        <v>699</v>
      </c>
      <c r="D444" s="9" t="s">
        <v>1316</v>
      </c>
      <c r="E444" s="9" t="s">
        <v>1343</v>
      </c>
      <c r="F444" s="9">
        <v>0.18</v>
      </c>
      <c r="G444" s="9" t="s">
        <v>5</v>
      </c>
      <c r="H444" s="14">
        <v>5.0756160000000001</v>
      </c>
      <c r="I444" s="11">
        <f t="shared" si="22"/>
        <v>7.4865335999999987</v>
      </c>
      <c r="J444" s="3">
        <f t="shared" si="20"/>
        <v>8.0105909519999994</v>
      </c>
      <c r="K444" s="3">
        <f t="shared" si="21"/>
        <v>8.0105909519999994</v>
      </c>
      <c r="L444" s="19"/>
      <c r="M444" s="19">
        <v>5</v>
      </c>
      <c r="N444" s="9" t="s">
        <v>1344</v>
      </c>
    </row>
    <row r="445" spans="1:14" s="15" customFormat="1">
      <c r="A445" s="9" t="s">
        <v>1345</v>
      </c>
      <c r="B445" s="9" t="s">
        <v>1</v>
      </c>
      <c r="C445" s="9" t="s">
        <v>699</v>
      </c>
      <c r="D445" s="9" t="s">
        <v>1316</v>
      </c>
      <c r="E445" s="9" t="s">
        <v>1346</v>
      </c>
      <c r="F445" s="9">
        <v>0.18</v>
      </c>
      <c r="G445" s="9" t="s">
        <v>5</v>
      </c>
      <c r="H445" s="14">
        <v>5.0756160000000001</v>
      </c>
      <c r="I445" s="11">
        <f t="shared" si="22"/>
        <v>7.4865335999999987</v>
      </c>
      <c r="J445" s="3">
        <f t="shared" si="20"/>
        <v>8.0105909519999994</v>
      </c>
      <c r="K445" s="3">
        <f t="shared" si="21"/>
        <v>8.0105909519999994</v>
      </c>
      <c r="L445" s="19"/>
      <c r="M445" s="19">
        <v>5</v>
      </c>
      <c r="N445" s="9" t="s">
        <v>1347</v>
      </c>
    </row>
    <row r="446" spans="1:14" s="15" customFormat="1">
      <c r="A446" s="9" t="s">
        <v>1348</v>
      </c>
      <c r="B446" s="9" t="s">
        <v>1</v>
      </c>
      <c r="C446" s="9" t="s">
        <v>699</v>
      </c>
      <c r="D446" s="9" t="s">
        <v>1316</v>
      </c>
      <c r="E446" s="9" t="s">
        <v>1349</v>
      </c>
      <c r="F446" s="9">
        <v>0.18</v>
      </c>
      <c r="G446" s="9" t="s">
        <v>5</v>
      </c>
      <c r="H446" s="14">
        <v>5.0756160000000001</v>
      </c>
      <c r="I446" s="11">
        <f t="shared" si="22"/>
        <v>7.4865335999999987</v>
      </c>
      <c r="J446" s="3">
        <f t="shared" si="20"/>
        <v>8.0105909519999994</v>
      </c>
      <c r="K446" s="3">
        <f t="shared" si="21"/>
        <v>8.0105909519999994</v>
      </c>
      <c r="L446" s="19"/>
      <c r="M446" s="19">
        <v>5</v>
      </c>
      <c r="N446" s="9" t="s">
        <v>1350</v>
      </c>
    </row>
    <row r="447" spans="1:14" s="15" customFormat="1">
      <c r="A447" s="9" t="s">
        <v>1351</v>
      </c>
      <c r="B447" s="9" t="s">
        <v>1</v>
      </c>
      <c r="C447" s="9" t="s">
        <v>699</v>
      </c>
      <c r="D447" s="9" t="s">
        <v>1316</v>
      </c>
      <c r="E447" s="9" t="s">
        <v>1352</v>
      </c>
      <c r="F447" s="9">
        <v>0.18</v>
      </c>
      <c r="G447" s="9" t="s">
        <v>5</v>
      </c>
      <c r="H447" s="14">
        <v>4.2069047999999993</v>
      </c>
      <c r="I447" s="11">
        <f t="shared" si="22"/>
        <v>6.2051845799999983</v>
      </c>
      <c r="J447" s="3">
        <f t="shared" si="20"/>
        <v>6.6395475005999982</v>
      </c>
      <c r="K447" s="3">
        <f t="shared" si="21"/>
        <v>6.6395475005999982</v>
      </c>
      <c r="L447" s="19"/>
      <c r="M447" s="19">
        <v>5</v>
      </c>
      <c r="N447" s="9" t="s">
        <v>1353</v>
      </c>
    </row>
    <row r="448" spans="1:14" s="15" customFormat="1">
      <c r="A448" s="9" t="s">
        <v>1354</v>
      </c>
      <c r="B448" s="9" t="s">
        <v>1</v>
      </c>
      <c r="C448" s="9" t="s">
        <v>699</v>
      </c>
      <c r="D448" s="9" t="s">
        <v>1316</v>
      </c>
      <c r="E448" s="9" t="s">
        <v>1355</v>
      </c>
      <c r="F448" s="9">
        <v>0.18</v>
      </c>
      <c r="G448" s="9" t="s">
        <v>5</v>
      </c>
      <c r="H448" s="14">
        <v>4.1367897199999986</v>
      </c>
      <c r="I448" s="11">
        <f t="shared" si="22"/>
        <v>6.1017648369999975</v>
      </c>
      <c r="J448" s="3">
        <f t="shared" si="20"/>
        <v>6.5288883755899976</v>
      </c>
      <c r="K448" s="3">
        <f t="shared" si="21"/>
        <v>6.5288883755899976</v>
      </c>
      <c r="L448" s="19"/>
      <c r="M448" s="19">
        <v>5</v>
      </c>
      <c r="N448" s="9" t="s">
        <v>1356</v>
      </c>
    </row>
    <row r="449" spans="1:14" s="15" customFormat="1">
      <c r="A449" s="9" t="s">
        <v>1357</v>
      </c>
      <c r="B449" s="9" t="s">
        <v>1</v>
      </c>
      <c r="C449" s="9" t="s">
        <v>699</v>
      </c>
      <c r="D449" s="9" t="s">
        <v>1316</v>
      </c>
      <c r="E449" s="9" t="s">
        <v>1358</v>
      </c>
      <c r="F449" s="9">
        <v>0.18</v>
      </c>
      <c r="G449" s="9" t="s">
        <v>5</v>
      </c>
      <c r="H449" s="14">
        <v>7.2717959999999993</v>
      </c>
      <c r="I449" s="11">
        <f t="shared" si="22"/>
        <v>10.725899099999998</v>
      </c>
      <c r="J449" s="3">
        <f t="shared" si="20"/>
        <v>11.476712036999999</v>
      </c>
      <c r="K449" s="3">
        <f t="shared" si="21"/>
        <v>11.476712036999999</v>
      </c>
      <c r="L449" s="19"/>
      <c r="M449" s="19">
        <v>5</v>
      </c>
      <c r="N449" s="9" t="s">
        <v>1359</v>
      </c>
    </row>
    <row r="450" spans="1:14" s="15" customFormat="1">
      <c r="A450" s="9" t="s">
        <v>1360</v>
      </c>
      <c r="B450" s="9" t="s">
        <v>1</v>
      </c>
      <c r="C450" s="9" t="s">
        <v>699</v>
      </c>
      <c r="D450" s="9" t="s">
        <v>1316</v>
      </c>
      <c r="E450" s="9" t="s">
        <v>1361</v>
      </c>
      <c r="F450" s="9">
        <v>0.18</v>
      </c>
      <c r="G450" s="9" t="s">
        <v>5</v>
      </c>
      <c r="H450" s="14">
        <v>28.75450339999999</v>
      </c>
      <c r="I450" s="11">
        <f t="shared" si="22"/>
        <v>42.412892514999982</v>
      </c>
      <c r="J450" s="3">
        <f t="shared" ref="J450:J513" si="23">I450*1.07</f>
        <v>45.381794991049986</v>
      </c>
      <c r="K450" s="3">
        <f t="shared" si="21"/>
        <v>45.381794991049986</v>
      </c>
      <c r="L450" s="19"/>
      <c r="M450" s="19">
        <v>5</v>
      </c>
      <c r="N450" s="9" t="s">
        <v>1362</v>
      </c>
    </row>
    <row r="451" spans="1:14" s="15" customFormat="1">
      <c r="A451" s="9" t="s">
        <v>1363</v>
      </c>
      <c r="B451" s="9" t="s">
        <v>1</v>
      </c>
      <c r="C451" s="9" t="s">
        <v>699</v>
      </c>
      <c r="D451" s="9" t="s">
        <v>1316</v>
      </c>
      <c r="E451" s="9" t="s">
        <v>1364</v>
      </c>
      <c r="F451" s="9">
        <v>0.18</v>
      </c>
      <c r="G451" s="9" t="s">
        <v>5</v>
      </c>
      <c r="H451" s="14">
        <v>28.75450339999999</v>
      </c>
      <c r="I451" s="11">
        <f t="shared" si="22"/>
        <v>42.412892514999982</v>
      </c>
      <c r="J451" s="3">
        <f t="shared" si="23"/>
        <v>45.381794991049986</v>
      </c>
      <c r="K451" s="3">
        <f t="shared" ref="K451:K514" si="24">J451</f>
        <v>45.381794991049986</v>
      </c>
      <c r="L451" s="19"/>
      <c r="M451" s="19">
        <v>5</v>
      </c>
      <c r="N451" s="9" t="s">
        <v>1365</v>
      </c>
    </row>
    <row r="452" spans="1:14" s="15" customFormat="1">
      <c r="A452" s="9" t="s">
        <v>1366</v>
      </c>
      <c r="B452" s="9" t="s">
        <v>1</v>
      </c>
      <c r="C452" s="9" t="s">
        <v>699</v>
      </c>
      <c r="D452" s="9" t="s">
        <v>1316</v>
      </c>
      <c r="E452" s="9" t="s">
        <v>1367</v>
      </c>
      <c r="F452" s="9">
        <v>0.18</v>
      </c>
      <c r="G452" s="9" t="s">
        <v>5</v>
      </c>
      <c r="H452" s="14">
        <v>98.470692040000003</v>
      </c>
      <c r="I452" s="11">
        <f t="shared" si="22"/>
        <v>145.24427075899999</v>
      </c>
      <c r="J452" s="3">
        <f t="shared" si="23"/>
        <v>155.41136971213001</v>
      </c>
      <c r="K452" s="3">
        <f t="shared" si="24"/>
        <v>155.41136971213001</v>
      </c>
      <c r="L452" s="19"/>
      <c r="M452" s="19">
        <v>5</v>
      </c>
      <c r="N452" s="9" t="s">
        <v>1368</v>
      </c>
    </row>
    <row r="453" spans="1:14" s="15" customFormat="1">
      <c r="A453" s="9" t="s">
        <v>1369</v>
      </c>
      <c r="B453" s="9" t="s">
        <v>1</v>
      </c>
      <c r="C453" s="9" t="s">
        <v>699</v>
      </c>
      <c r="D453" s="9" t="s">
        <v>1316</v>
      </c>
      <c r="E453" s="9" t="s">
        <v>1370</v>
      </c>
      <c r="F453" s="9">
        <v>0.18</v>
      </c>
      <c r="G453" s="9" t="s">
        <v>5</v>
      </c>
      <c r="H453" s="14">
        <v>85.943843999999984</v>
      </c>
      <c r="I453" s="11">
        <f t="shared" si="22"/>
        <v>126.76716989999997</v>
      </c>
      <c r="J453" s="3">
        <f t="shared" si="23"/>
        <v>135.64087179299997</v>
      </c>
      <c r="K453" s="3">
        <f t="shared" si="24"/>
        <v>135.64087179299997</v>
      </c>
      <c r="L453" s="19"/>
      <c r="M453" s="19">
        <v>5</v>
      </c>
      <c r="N453" s="9" t="s">
        <v>1371</v>
      </c>
    </row>
    <row r="454" spans="1:14" s="15" customFormat="1">
      <c r="A454" s="9" t="s">
        <v>1372</v>
      </c>
      <c r="B454" s="9" t="s">
        <v>1</v>
      </c>
      <c r="C454" s="9" t="s">
        <v>699</v>
      </c>
      <c r="D454" s="9" t="s">
        <v>1373</v>
      </c>
      <c r="E454" s="9" t="s">
        <v>1374</v>
      </c>
      <c r="F454" s="9">
        <v>0.08</v>
      </c>
      <c r="G454" s="9" t="s">
        <v>5</v>
      </c>
      <c r="H454" s="17">
        <v>19.872</v>
      </c>
      <c r="I454" s="11">
        <f t="shared" si="22"/>
        <v>26.827200000000001</v>
      </c>
      <c r="J454" s="3">
        <f t="shared" si="23"/>
        <v>28.705104000000002</v>
      </c>
      <c r="K454" s="3">
        <f t="shared" si="24"/>
        <v>28.705104000000002</v>
      </c>
      <c r="L454" s="19"/>
      <c r="M454" s="19">
        <v>5</v>
      </c>
      <c r="N454" s="9" t="s">
        <v>1375</v>
      </c>
    </row>
    <row r="455" spans="1:14" s="15" customFormat="1">
      <c r="A455" s="9" t="s">
        <v>1376</v>
      </c>
      <c r="B455" s="9" t="s">
        <v>1</v>
      </c>
      <c r="C455" s="9" t="s">
        <v>699</v>
      </c>
      <c r="D455" s="9" t="s">
        <v>1373</v>
      </c>
      <c r="E455" s="9" t="s">
        <v>1377</v>
      </c>
      <c r="F455" s="9">
        <v>0.08</v>
      </c>
      <c r="G455" s="9" t="s">
        <v>5</v>
      </c>
      <c r="H455" s="17">
        <v>22.723200000000002</v>
      </c>
      <c r="I455" s="11">
        <f t="shared" ref="I455:I475" si="25">H455*(1+F455)/0.8</f>
        <v>30.676320000000004</v>
      </c>
      <c r="J455" s="3">
        <f t="shared" si="23"/>
        <v>32.823662400000003</v>
      </c>
      <c r="K455" s="3">
        <f t="shared" si="24"/>
        <v>32.823662400000003</v>
      </c>
      <c r="L455" s="19"/>
      <c r="M455" s="19">
        <v>5</v>
      </c>
      <c r="N455" s="9" t="s">
        <v>1378</v>
      </c>
    </row>
    <row r="456" spans="1:14" s="15" customFormat="1">
      <c r="A456" s="9" t="s">
        <v>1379</v>
      </c>
      <c r="B456" s="9" t="s">
        <v>1</v>
      </c>
      <c r="C456" s="9" t="s">
        <v>699</v>
      </c>
      <c r="D456" s="9" t="s">
        <v>1373</v>
      </c>
      <c r="E456" s="9" t="s">
        <v>1380</v>
      </c>
      <c r="F456" s="9">
        <v>0.08</v>
      </c>
      <c r="G456" s="9" t="s">
        <v>5</v>
      </c>
      <c r="H456" s="27">
        <v>11.010499999999997</v>
      </c>
      <c r="I456" s="11">
        <f t="shared" si="25"/>
        <v>14.864174999999996</v>
      </c>
      <c r="J456" s="3">
        <f t="shared" si="23"/>
        <v>15.904667249999996</v>
      </c>
      <c r="K456" s="3">
        <f t="shared" si="24"/>
        <v>15.904667249999996</v>
      </c>
      <c r="L456" s="19"/>
      <c r="M456" s="19">
        <v>5</v>
      </c>
      <c r="N456" s="9" t="s">
        <v>1381</v>
      </c>
    </row>
    <row r="457" spans="1:14" s="15" customFormat="1">
      <c r="A457" s="9" t="s">
        <v>1382</v>
      </c>
      <c r="B457" s="9" t="s">
        <v>1</v>
      </c>
      <c r="C457" s="9" t="s">
        <v>699</v>
      </c>
      <c r="D457" s="9" t="s">
        <v>952</v>
      </c>
      <c r="E457" s="9" t="s">
        <v>1383</v>
      </c>
      <c r="F457" s="9">
        <v>0.18</v>
      </c>
      <c r="G457" s="9" t="s">
        <v>5</v>
      </c>
      <c r="H457" s="18">
        <v>15.066000000000001</v>
      </c>
      <c r="I457" s="11">
        <f t="shared" si="25"/>
        <v>22.222349999999999</v>
      </c>
      <c r="J457" s="3">
        <f t="shared" si="23"/>
        <v>23.777914500000001</v>
      </c>
      <c r="K457" s="3">
        <f t="shared" si="24"/>
        <v>23.777914500000001</v>
      </c>
      <c r="L457" s="19"/>
      <c r="M457" s="19">
        <v>5</v>
      </c>
      <c r="N457" s="9" t="s">
        <v>1384</v>
      </c>
    </row>
    <row r="458" spans="1:14" s="15" customFormat="1">
      <c r="A458" s="9" t="s">
        <v>1385</v>
      </c>
      <c r="B458" s="9" t="s">
        <v>1</v>
      </c>
      <c r="C458" s="9" t="s">
        <v>699</v>
      </c>
      <c r="D458" s="9" t="s">
        <v>952</v>
      </c>
      <c r="E458" s="9" t="s">
        <v>1386</v>
      </c>
      <c r="F458" s="9">
        <v>0.18</v>
      </c>
      <c r="G458" s="9" t="s">
        <v>5</v>
      </c>
      <c r="H458" s="18">
        <v>5.5241999999999996</v>
      </c>
      <c r="I458" s="11">
        <f t="shared" si="25"/>
        <v>8.1481949999999994</v>
      </c>
      <c r="J458" s="3">
        <f t="shared" si="23"/>
        <v>8.7185686499999999</v>
      </c>
      <c r="K458" s="3">
        <f t="shared" si="24"/>
        <v>8.7185686499999999</v>
      </c>
      <c r="L458" s="19"/>
      <c r="M458" s="19">
        <v>5</v>
      </c>
      <c r="N458" s="9" t="s">
        <v>1387</v>
      </c>
    </row>
    <row r="459" spans="1:14" s="15" customFormat="1">
      <c r="A459" s="9" t="s">
        <v>1388</v>
      </c>
      <c r="B459" s="9" t="s">
        <v>1</v>
      </c>
      <c r="C459" s="9" t="s">
        <v>699</v>
      </c>
      <c r="D459" s="9" t="s">
        <v>952</v>
      </c>
      <c r="E459" s="9" t="s">
        <v>1389</v>
      </c>
      <c r="F459" s="9">
        <v>0.18</v>
      </c>
      <c r="G459" s="9" t="s">
        <v>5</v>
      </c>
      <c r="H459" s="18">
        <v>9.3744000000000014</v>
      </c>
      <c r="I459" s="11">
        <f t="shared" si="25"/>
        <v>13.82724</v>
      </c>
      <c r="J459" s="3">
        <f t="shared" si="23"/>
        <v>14.795146800000001</v>
      </c>
      <c r="K459" s="3">
        <f t="shared" si="24"/>
        <v>14.795146800000001</v>
      </c>
      <c r="L459" s="19"/>
      <c r="M459" s="19">
        <v>5</v>
      </c>
      <c r="N459" s="9" t="s">
        <v>1390</v>
      </c>
    </row>
    <row r="460" spans="1:14" s="15" customFormat="1">
      <c r="A460" s="9" t="s">
        <v>1391</v>
      </c>
      <c r="B460" s="9" t="s">
        <v>1</v>
      </c>
      <c r="C460" s="9" t="s">
        <v>699</v>
      </c>
      <c r="D460" s="9" t="s">
        <v>952</v>
      </c>
      <c r="E460" s="9" t="s">
        <v>1392</v>
      </c>
      <c r="F460" s="9">
        <v>0.18</v>
      </c>
      <c r="G460" s="9" t="s">
        <v>5</v>
      </c>
      <c r="H460" s="18">
        <v>4.5198000000000009</v>
      </c>
      <c r="I460" s="11">
        <f t="shared" si="25"/>
        <v>6.6667050000000003</v>
      </c>
      <c r="J460" s="3">
        <f t="shared" si="23"/>
        <v>7.1333743500000004</v>
      </c>
      <c r="K460" s="3">
        <f t="shared" si="24"/>
        <v>7.1333743500000004</v>
      </c>
      <c r="L460" s="19"/>
      <c r="M460" s="19">
        <v>5</v>
      </c>
      <c r="N460" s="9" t="s">
        <v>1393</v>
      </c>
    </row>
    <row r="461" spans="1:14" s="15" customFormat="1">
      <c r="A461" s="9" t="s">
        <v>1394</v>
      </c>
      <c r="B461" s="9" t="s">
        <v>1</v>
      </c>
      <c r="C461" s="9" t="s">
        <v>699</v>
      </c>
      <c r="D461" s="9" t="s">
        <v>952</v>
      </c>
      <c r="E461" s="9" t="s">
        <v>1395</v>
      </c>
      <c r="F461" s="9">
        <v>0.18</v>
      </c>
      <c r="G461" s="9" t="s">
        <v>5</v>
      </c>
      <c r="H461" s="18">
        <v>6.6123000000000003</v>
      </c>
      <c r="I461" s="11">
        <f t="shared" si="25"/>
        <v>9.7531424999999992</v>
      </c>
      <c r="J461" s="3">
        <f t="shared" si="23"/>
        <v>10.435862475</v>
      </c>
      <c r="K461" s="3">
        <f t="shared" si="24"/>
        <v>10.435862475</v>
      </c>
      <c r="L461" s="19"/>
      <c r="M461" s="19">
        <v>5</v>
      </c>
      <c r="N461" s="9" t="s">
        <v>1396</v>
      </c>
    </row>
    <row r="462" spans="1:14" s="15" customFormat="1">
      <c r="A462" s="9" t="s">
        <v>1397</v>
      </c>
      <c r="B462" s="9" t="s">
        <v>1</v>
      </c>
      <c r="C462" s="9" t="s">
        <v>699</v>
      </c>
      <c r="D462" s="9" t="s">
        <v>952</v>
      </c>
      <c r="E462" s="9" t="s">
        <v>1398</v>
      </c>
      <c r="F462" s="9">
        <v>0.18</v>
      </c>
      <c r="G462" s="9" t="s">
        <v>5</v>
      </c>
      <c r="H462" s="18">
        <v>9.1233000000000004</v>
      </c>
      <c r="I462" s="11">
        <f t="shared" si="25"/>
        <v>13.4568675</v>
      </c>
      <c r="J462" s="3">
        <f t="shared" si="23"/>
        <v>14.398848225</v>
      </c>
      <c r="K462" s="3">
        <f t="shared" si="24"/>
        <v>14.398848225</v>
      </c>
      <c r="L462" s="19"/>
      <c r="M462" s="19">
        <v>5</v>
      </c>
      <c r="N462" s="9" t="s">
        <v>1396</v>
      </c>
    </row>
    <row r="463" spans="1:14" s="15" customFormat="1">
      <c r="A463" s="9" t="s">
        <v>1399</v>
      </c>
      <c r="B463" s="9" t="s">
        <v>1</v>
      </c>
      <c r="C463" s="9" t="s">
        <v>699</v>
      </c>
      <c r="D463" s="9" t="s">
        <v>952</v>
      </c>
      <c r="E463" s="9" t="s">
        <v>1400</v>
      </c>
      <c r="F463" s="9">
        <v>0.18</v>
      </c>
      <c r="G463" s="9" t="s">
        <v>5</v>
      </c>
      <c r="H463" s="18">
        <v>28.039500000000004</v>
      </c>
      <c r="I463" s="11">
        <f t="shared" si="25"/>
        <v>41.358262499999995</v>
      </c>
      <c r="J463" s="3">
        <f t="shared" si="23"/>
        <v>44.253340874999999</v>
      </c>
      <c r="K463" s="3">
        <f t="shared" si="24"/>
        <v>44.253340874999999</v>
      </c>
      <c r="L463" s="19"/>
      <c r="M463" s="19">
        <v>5</v>
      </c>
      <c r="N463" s="9" t="s">
        <v>1401</v>
      </c>
    </row>
    <row r="464" spans="1:14" s="15" customFormat="1">
      <c r="A464" s="9" t="s">
        <v>1402</v>
      </c>
      <c r="B464" s="9" t="s">
        <v>1</v>
      </c>
      <c r="C464" s="9" t="s">
        <v>699</v>
      </c>
      <c r="D464" s="9" t="s">
        <v>952</v>
      </c>
      <c r="E464" s="9" t="s">
        <v>1403</v>
      </c>
      <c r="F464" s="9">
        <v>0.18</v>
      </c>
      <c r="G464" s="9" t="s">
        <v>5</v>
      </c>
      <c r="H464" s="18">
        <v>8.9558999999999997</v>
      </c>
      <c r="I464" s="11">
        <f t="shared" si="25"/>
        <v>13.209952499999998</v>
      </c>
      <c r="J464" s="3">
        <f t="shared" si="23"/>
        <v>14.134649174999998</v>
      </c>
      <c r="K464" s="3">
        <f t="shared" si="24"/>
        <v>14.134649174999998</v>
      </c>
      <c r="L464" s="19"/>
      <c r="M464" s="19">
        <v>5</v>
      </c>
      <c r="N464" s="9" t="s">
        <v>1404</v>
      </c>
    </row>
    <row r="465" spans="1:14" s="15" customFormat="1">
      <c r="A465" s="9" t="s">
        <v>1405</v>
      </c>
      <c r="B465" s="9" t="s">
        <v>1</v>
      </c>
      <c r="C465" s="9" t="s">
        <v>699</v>
      </c>
      <c r="D465" s="9" t="s">
        <v>952</v>
      </c>
      <c r="E465" s="9" t="s">
        <v>1406</v>
      </c>
      <c r="F465" s="9">
        <v>0.18</v>
      </c>
      <c r="G465" s="9" t="s">
        <v>5</v>
      </c>
      <c r="H465" s="18">
        <v>11.2995</v>
      </c>
      <c r="I465" s="11">
        <f t="shared" si="25"/>
        <v>16.666762499999997</v>
      </c>
      <c r="J465" s="3">
        <f t="shared" si="23"/>
        <v>17.833435874999999</v>
      </c>
      <c r="K465" s="3">
        <f t="shared" si="24"/>
        <v>17.833435874999999</v>
      </c>
      <c r="L465" s="19"/>
      <c r="M465" s="19">
        <v>5</v>
      </c>
      <c r="N465" s="9" t="s">
        <v>1407</v>
      </c>
    </row>
    <row r="466" spans="1:14" s="15" customFormat="1">
      <c r="A466" s="9" t="s">
        <v>1408</v>
      </c>
      <c r="B466" s="9" t="s">
        <v>1</v>
      </c>
      <c r="C466" s="9" t="s">
        <v>699</v>
      </c>
      <c r="D466" s="9" t="s">
        <v>952</v>
      </c>
      <c r="E466" s="9" t="s">
        <v>1409</v>
      </c>
      <c r="F466" s="9">
        <v>0.18</v>
      </c>
      <c r="G466" s="9" t="s">
        <v>5</v>
      </c>
      <c r="H466" s="18">
        <v>12.889800000000001</v>
      </c>
      <c r="I466" s="11">
        <f t="shared" si="25"/>
        <v>19.012454999999999</v>
      </c>
      <c r="J466" s="3">
        <f t="shared" si="23"/>
        <v>20.34332685</v>
      </c>
      <c r="K466" s="3">
        <f t="shared" si="24"/>
        <v>20.34332685</v>
      </c>
      <c r="L466" s="19"/>
      <c r="M466" s="19">
        <v>5</v>
      </c>
      <c r="N466" s="9" t="s">
        <v>1410</v>
      </c>
    </row>
    <row r="467" spans="1:14" s="15" customFormat="1">
      <c r="A467" s="9" t="s">
        <v>1411</v>
      </c>
      <c r="B467" s="9" t="s">
        <v>1</v>
      </c>
      <c r="C467" s="9" t="s">
        <v>699</v>
      </c>
      <c r="D467" s="9" t="s">
        <v>952</v>
      </c>
      <c r="E467" s="9" t="s">
        <v>1412</v>
      </c>
      <c r="F467" s="9">
        <v>0.18</v>
      </c>
      <c r="G467" s="9" t="s">
        <v>5</v>
      </c>
      <c r="H467" s="18">
        <v>19.167300000000001</v>
      </c>
      <c r="I467" s="11">
        <f t="shared" si="25"/>
        <v>28.271767499999999</v>
      </c>
      <c r="J467" s="3">
        <f t="shared" si="23"/>
        <v>30.250791225</v>
      </c>
      <c r="K467" s="3">
        <f t="shared" si="24"/>
        <v>30.250791225</v>
      </c>
      <c r="L467" s="19"/>
      <c r="M467" s="19">
        <v>5</v>
      </c>
      <c r="N467" s="9" t="s">
        <v>1413</v>
      </c>
    </row>
    <row r="468" spans="1:14" s="15" customFormat="1">
      <c r="A468" s="9" t="s">
        <v>1414</v>
      </c>
      <c r="B468" s="9" t="s">
        <v>1</v>
      </c>
      <c r="C468" s="9" t="s">
        <v>699</v>
      </c>
      <c r="D468" s="9" t="s">
        <v>952</v>
      </c>
      <c r="E468" s="9" t="s">
        <v>1415</v>
      </c>
      <c r="F468" s="9">
        <v>0.18</v>
      </c>
      <c r="G468" s="9" t="s">
        <v>5</v>
      </c>
      <c r="H468" s="18">
        <v>3.0132000000000003</v>
      </c>
      <c r="I468" s="11">
        <f t="shared" si="25"/>
        <v>4.4444699999999999</v>
      </c>
      <c r="J468" s="3">
        <f t="shared" si="23"/>
        <v>4.7555829000000003</v>
      </c>
      <c r="K468" s="3">
        <f t="shared" si="24"/>
        <v>4.7555829000000003</v>
      </c>
      <c r="L468" s="19"/>
      <c r="M468" s="19">
        <v>5</v>
      </c>
      <c r="N468" s="9" t="s">
        <v>1416</v>
      </c>
    </row>
    <row r="469" spans="1:14" s="15" customFormat="1">
      <c r="A469" s="9" t="s">
        <v>1417</v>
      </c>
      <c r="B469" s="9" t="s">
        <v>1</v>
      </c>
      <c r="C469" s="9" t="s">
        <v>699</v>
      </c>
      <c r="D469" s="9" t="s">
        <v>952</v>
      </c>
      <c r="E469" s="9" t="s">
        <v>1418</v>
      </c>
      <c r="F469" s="9">
        <v>0.18</v>
      </c>
      <c r="G469" s="9" t="s">
        <v>5</v>
      </c>
      <c r="H469" s="18">
        <v>2.9295</v>
      </c>
      <c r="I469" s="11">
        <f t="shared" si="25"/>
        <v>4.3210124999999993</v>
      </c>
      <c r="J469" s="3">
        <f t="shared" si="23"/>
        <v>4.6234833749999993</v>
      </c>
      <c r="K469" s="3">
        <f t="shared" si="24"/>
        <v>4.6234833749999993</v>
      </c>
      <c r="L469" s="19"/>
      <c r="M469" s="19">
        <v>5</v>
      </c>
      <c r="N469" s="9" t="s">
        <v>1419</v>
      </c>
    </row>
    <row r="470" spans="1:14" s="15" customFormat="1">
      <c r="A470" s="9" t="s">
        <v>1420</v>
      </c>
      <c r="B470" s="9" t="s">
        <v>1</v>
      </c>
      <c r="C470" s="9" t="s">
        <v>699</v>
      </c>
      <c r="D470" s="9" t="s">
        <v>952</v>
      </c>
      <c r="E470" s="9" t="s">
        <v>1421</v>
      </c>
      <c r="F470" s="9">
        <v>0.18</v>
      </c>
      <c r="G470" s="9" t="s">
        <v>5</v>
      </c>
      <c r="H470" s="18">
        <v>2.9295</v>
      </c>
      <c r="I470" s="11">
        <f t="shared" si="25"/>
        <v>4.3210124999999993</v>
      </c>
      <c r="J470" s="3">
        <f t="shared" si="23"/>
        <v>4.6234833749999993</v>
      </c>
      <c r="K470" s="3">
        <f t="shared" si="24"/>
        <v>4.6234833749999993</v>
      </c>
      <c r="L470" s="19"/>
      <c r="M470" s="19">
        <v>5</v>
      </c>
      <c r="N470" s="9" t="s">
        <v>1422</v>
      </c>
    </row>
    <row r="471" spans="1:14" s="15" customFormat="1">
      <c r="A471" s="9" t="s">
        <v>1423</v>
      </c>
      <c r="B471" s="9" t="s">
        <v>1</v>
      </c>
      <c r="C471" s="9" t="s">
        <v>699</v>
      </c>
      <c r="D471" s="9" t="s">
        <v>952</v>
      </c>
      <c r="E471" s="9" t="s">
        <v>1424</v>
      </c>
      <c r="F471" s="9">
        <v>0.18</v>
      </c>
      <c r="G471" s="9" t="s">
        <v>5</v>
      </c>
      <c r="H471" s="18">
        <v>2.9295</v>
      </c>
      <c r="I471" s="11">
        <f t="shared" si="25"/>
        <v>4.3210124999999993</v>
      </c>
      <c r="J471" s="3">
        <f t="shared" si="23"/>
        <v>4.6234833749999993</v>
      </c>
      <c r="K471" s="3">
        <f t="shared" si="24"/>
        <v>4.6234833749999993</v>
      </c>
      <c r="L471" s="19"/>
      <c r="M471" s="19">
        <v>5</v>
      </c>
      <c r="N471" s="9" t="s">
        <v>1425</v>
      </c>
    </row>
    <row r="472" spans="1:14" s="15" customFormat="1">
      <c r="A472" s="9" t="s">
        <v>1426</v>
      </c>
      <c r="B472" s="9" t="s">
        <v>1</v>
      </c>
      <c r="C472" s="9" t="s">
        <v>699</v>
      </c>
      <c r="D472" s="9" t="s">
        <v>952</v>
      </c>
      <c r="E472" s="9" t="s">
        <v>1427</v>
      </c>
      <c r="F472" s="9">
        <v>0.18</v>
      </c>
      <c r="G472" s="9" t="s">
        <v>5</v>
      </c>
      <c r="H472" s="18">
        <v>2.9295</v>
      </c>
      <c r="I472" s="11">
        <f t="shared" si="25"/>
        <v>4.3210124999999993</v>
      </c>
      <c r="J472" s="3">
        <f t="shared" si="23"/>
        <v>4.6234833749999993</v>
      </c>
      <c r="K472" s="3">
        <f t="shared" si="24"/>
        <v>4.6234833749999993</v>
      </c>
      <c r="L472" s="19"/>
      <c r="M472" s="19">
        <v>5</v>
      </c>
      <c r="N472" s="9" t="s">
        <v>1428</v>
      </c>
    </row>
    <row r="473" spans="1:14" s="15" customFormat="1">
      <c r="A473" s="9" t="s">
        <v>1429</v>
      </c>
      <c r="B473" s="9" t="s">
        <v>1</v>
      </c>
      <c r="C473" s="9" t="s">
        <v>699</v>
      </c>
      <c r="D473" s="9" t="s">
        <v>952</v>
      </c>
      <c r="E473" s="9" t="s">
        <v>1430</v>
      </c>
      <c r="F473" s="9">
        <v>0.18</v>
      </c>
      <c r="G473" s="9" t="s">
        <v>5</v>
      </c>
      <c r="H473" s="18">
        <v>2.9295</v>
      </c>
      <c r="I473" s="11">
        <f t="shared" si="25"/>
        <v>4.3210124999999993</v>
      </c>
      <c r="J473" s="3">
        <f t="shared" si="23"/>
        <v>4.6234833749999993</v>
      </c>
      <c r="K473" s="3">
        <f t="shared" si="24"/>
        <v>4.6234833749999993</v>
      </c>
      <c r="L473" s="19"/>
      <c r="M473" s="19">
        <v>5</v>
      </c>
      <c r="N473" s="9" t="s">
        <v>1431</v>
      </c>
    </row>
    <row r="474" spans="1:14" s="15" customFormat="1">
      <c r="A474" s="9" t="s">
        <v>1432</v>
      </c>
      <c r="B474" s="9" t="s">
        <v>1</v>
      </c>
      <c r="C474" s="9" t="s">
        <v>699</v>
      </c>
      <c r="D474" s="9" t="s">
        <v>952</v>
      </c>
      <c r="E474" s="9" t="s">
        <v>1433</v>
      </c>
      <c r="F474" s="9">
        <v>0.18</v>
      </c>
      <c r="G474" s="9" t="s">
        <v>5</v>
      </c>
      <c r="H474" s="18">
        <v>4.310550000000001</v>
      </c>
      <c r="I474" s="11">
        <f t="shared" si="25"/>
        <v>6.3580612500000004</v>
      </c>
      <c r="J474" s="3">
        <f t="shared" si="23"/>
        <v>6.8031255375000006</v>
      </c>
      <c r="K474" s="3">
        <f t="shared" si="24"/>
        <v>6.8031255375000006</v>
      </c>
      <c r="L474" s="19"/>
      <c r="M474" s="19">
        <v>5</v>
      </c>
      <c r="N474" s="9" t="s">
        <v>1434</v>
      </c>
    </row>
    <row r="475" spans="1:14" s="15" customFormat="1">
      <c r="A475" s="9" t="s">
        <v>1435</v>
      </c>
      <c r="B475" s="9" t="s">
        <v>1</v>
      </c>
      <c r="C475" s="9" t="s">
        <v>699</v>
      </c>
      <c r="D475" s="9" t="s">
        <v>952</v>
      </c>
      <c r="E475" s="9" t="s">
        <v>1436</v>
      </c>
      <c r="F475" s="9">
        <v>0.18</v>
      </c>
      <c r="G475" s="9" t="s">
        <v>5</v>
      </c>
      <c r="H475" s="18">
        <v>4.310550000000001</v>
      </c>
      <c r="I475" s="11">
        <f t="shared" si="25"/>
        <v>6.3580612500000004</v>
      </c>
      <c r="J475" s="3">
        <f t="shared" si="23"/>
        <v>6.8031255375000006</v>
      </c>
      <c r="K475" s="3">
        <f t="shared" si="24"/>
        <v>6.8031255375000006</v>
      </c>
      <c r="L475" s="19"/>
      <c r="M475" s="19">
        <v>5</v>
      </c>
      <c r="N475" s="9" t="s">
        <v>1434</v>
      </c>
    </row>
    <row r="476" spans="1:14" s="15" customFormat="1">
      <c r="A476" s="9" t="s">
        <v>1437</v>
      </c>
      <c r="B476" s="9" t="s">
        <v>1</v>
      </c>
      <c r="C476" s="9" t="s">
        <v>998</v>
      </c>
      <c r="D476" s="9" t="s">
        <v>999</v>
      </c>
      <c r="E476" s="9" t="s">
        <v>1438</v>
      </c>
      <c r="F476" s="9">
        <v>0.18</v>
      </c>
      <c r="G476" s="9" t="s">
        <v>5</v>
      </c>
      <c r="H476" s="22">
        <v>9.8372499999999992</v>
      </c>
      <c r="I476" s="9">
        <f>H476*(1+F476)/0.85</f>
        <v>13.656417647058822</v>
      </c>
      <c r="J476" s="3">
        <f t="shared" si="23"/>
        <v>14.612366882352941</v>
      </c>
      <c r="K476" s="3">
        <f t="shared" si="24"/>
        <v>14.612366882352941</v>
      </c>
      <c r="L476" s="19"/>
      <c r="M476" s="19">
        <v>5</v>
      </c>
      <c r="N476" s="9" t="s">
        <v>1439</v>
      </c>
    </row>
    <row r="477" spans="1:14" s="15" customFormat="1">
      <c r="A477" s="9" t="s">
        <v>1440</v>
      </c>
      <c r="B477" s="9" t="s">
        <v>1</v>
      </c>
      <c r="C477" s="9" t="s">
        <v>998</v>
      </c>
      <c r="D477" s="9" t="s">
        <v>999</v>
      </c>
      <c r="E477" s="9" t="s">
        <v>1441</v>
      </c>
      <c r="F477" s="9">
        <v>0.18</v>
      </c>
      <c r="G477" s="9" t="s">
        <v>5</v>
      </c>
      <c r="H477" s="22">
        <v>9.8372499999999992</v>
      </c>
      <c r="I477" s="9">
        <f>H477*(1+F477)/0.85</f>
        <v>13.656417647058822</v>
      </c>
      <c r="J477" s="3">
        <f t="shared" si="23"/>
        <v>14.612366882352941</v>
      </c>
      <c r="K477" s="3">
        <f t="shared" si="24"/>
        <v>14.612366882352941</v>
      </c>
      <c r="L477" s="19"/>
      <c r="M477" s="19">
        <v>5</v>
      </c>
      <c r="N477" s="9" t="s">
        <v>1442</v>
      </c>
    </row>
    <row r="478" spans="1:14" s="15" customFormat="1">
      <c r="A478" s="9" t="s">
        <v>1443</v>
      </c>
      <c r="B478" s="9" t="s">
        <v>1</v>
      </c>
      <c r="C478" s="9" t="s">
        <v>998</v>
      </c>
      <c r="D478" s="9" t="s">
        <v>999</v>
      </c>
      <c r="E478" s="9" t="s">
        <v>1444</v>
      </c>
      <c r="F478" s="9">
        <v>0.18</v>
      </c>
      <c r="G478" s="9" t="s">
        <v>5</v>
      </c>
      <c r="H478" s="22">
        <v>9.8372499999999992</v>
      </c>
      <c r="I478" s="9">
        <f>H478*(1+F478)/0.85</f>
        <v>13.656417647058822</v>
      </c>
      <c r="J478" s="3">
        <f t="shared" si="23"/>
        <v>14.612366882352941</v>
      </c>
      <c r="K478" s="3">
        <f t="shared" si="24"/>
        <v>14.612366882352941</v>
      </c>
      <c r="L478" s="19"/>
      <c r="M478" s="19">
        <v>5</v>
      </c>
      <c r="N478" s="9" t="s">
        <v>1445</v>
      </c>
    </row>
    <row r="479" spans="1:14" s="15" customFormat="1">
      <c r="A479" s="9" t="s">
        <v>1446</v>
      </c>
      <c r="B479" s="9" t="s">
        <v>1</v>
      </c>
      <c r="C479" s="9" t="s">
        <v>998</v>
      </c>
      <c r="D479" s="9" t="s">
        <v>999</v>
      </c>
      <c r="E479" s="9" t="s">
        <v>1447</v>
      </c>
      <c r="F479" s="9">
        <v>0.18</v>
      </c>
      <c r="G479" s="9" t="s">
        <v>5</v>
      </c>
      <c r="H479" s="22">
        <v>9.8372499999999992</v>
      </c>
      <c r="I479" s="9">
        <f>H479*(1+F479)/0.85</f>
        <v>13.656417647058822</v>
      </c>
      <c r="J479" s="3">
        <f t="shared" si="23"/>
        <v>14.612366882352941</v>
      </c>
      <c r="K479" s="3">
        <f t="shared" si="24"/>
        <v>14.612366882352941</v>
      </c>
      <c r="L479" s="19"/>
      <c r="M479" s="19">
        <v>5</v>
      </c>
      <c r="N479" s="9" t="s">
        <v>1448</v>
      </c>
    </row>
    <row r="480" spans="1:14" s="15" customFormat="1">
      <c r="A480" s="14" t="s">
        <v>1449</v>
      </c>
      <c r="B480" s="9" t="s">
        <v>1</v>
      </c>
      <c r="C480" s="9" t="s">
        <v>2</v>
      </c>
      <c r="D480" s="9" t="s">
        <v>3</v>
      </c>
      <c r="E480" s="9" t="s">
        <v>1450</v>
      </c>
      <c r="F480" s="9">
        <v>0.18</v>
      </c>
      <c r="G480" s="9" t="s">
        <v>5</v>
      </c>
      <c r="H480" s="10">
        <v>5.6</v>
      </c>
      <c r="I480" s="9">
        <f t="shared" ref="I480:I543" si="26">H480*(1+F480)/0.8</f>
        <v>8.26</v>
      </c>
      <c r="J480" s="3">
        <f t="shared" si="23"/>
        <v>8.8382000000000005</v>
      </c>
      <c r="K480" s="3">
        <f t="shared" si="24"/>
        <v>8.8382000000000005</v>
      </c>
      <c r="L480" s="19">
        <f>VLOOKUP(E480,[1]Sayfa5!E:I,5,0)</f>
        <v>8690826425518</v>
      </c>
      <c r="M480" s="19">
        <v>5</v>
      </c>
      <c r="N480" s="35" t="s">
        <v>1451</v>
      </c>
    </row>
    <row r="481" spans="1:14" s="15" customFormat="1">
      <c r="A481" s="14" t="s">
        <v>1452</v>
      </c>
      <c r="B481" s="9" t="s">
        <v>1</v>
      </c>
      <c r="C481" s="9" t="s">
        <v>2</v>
      </c>
      <c r="D481" s="9" t="s">
        <v>3</v>
      </c>
      <c r="E481" s="9" t="s">
        <v>1453</v>
      </c>
      <c r="F481" s="9">
        <v>0.18</v>
      </c>
      <c r="G481" s="9" t="s">
        <v>5</v>
      </c>
      <c r="H481" s="10">
        <v>8.4239999999999995</v>
      </c>
      <c r="I481" s="9">
        <f t="shared" si="26"/>
        <v>12.425399999999996</v>
      </c>
      <c r="J481" s="3">
        <f t="shared" si="23"/>
        <v>13.295177999999996</v>
      </c>
      <c r="K481" s="3">
        <f t="shared" si="24"/>
        <v>13.295177999999996</v>
      </c>
      <c r="L481" s="19">
        <v>8692404224018</v>
      </c>
      <c r="M481" s="19">
        <v>5</v>
      </c>
      <c r="N481" s="9" t="s">
        <v>1454</v>
      </c>
    </row>
    <row r="482" spans="1:14" s="15" customFormat="1">
      <c r="A482" s="14" t="s">
        <v>1455</v>
      </c>
      <c r="B482" s="9" t="s">
        <v>1</v>
      </c>
      <c r="C482" s="9" t="s">
        <v>2</v>
      </c>
      <c r="D482" s="9" t="s">
        <v>3</v>
      </c>
      <c r="E482" s="9" t="s">
        <v>1456</v>
      </c>
      <c r="F482" s="9">
        <v>0.18</v>
      </c>
      <c r="G482" s="9" t="s">
        <v>5</v>
      </c>
      <c r="H482" s="10">
        <v>8.4239999999999995</v>
      </c>
      <c r="I482" s="9">
        <f t="shared" si="26"/>
        <v>12.425399999999996</v>
      </c>
      <c r="J482" s="3">
        <f t="shared" si="23"/>
        <v>13.295177999999996</v>
      </c>
      <c r="K482" s="3">
        <f t="shared" si="24"/>
        <v>13.295177999999996</v>
      </c>
      <c r="L482" s="19">
        <v>8692404224025</v>
      </c>
      <c r="M482" s="19">
        <v>5</v>
      </c>
      <c r="N482" s="9" t="s">
        <v>1457</v>
      </c>
    </row>
    <row r="483" spans="1:14" s="15" customFormat="1">
      <c r="A483" s="14" t="s">
        <v>1458</v>
      </c>
      <c r="B483" s="9" t="s">
        <v>1</v>
      </c>
      <c r="C483" s="9" t="s">
        <v>2</v>
      </c>
      <c r="D483" s="9" t="s">
        <v>3</v>
      </c>
      <c r="E483" s="9" t="s">
        <v>1459</v>
      </c>
      <c r="F483" s="9">
        <v>0.18</v>
      </c>
      <c r="G483" s="9" t="s">
        <v>5</v>
      </c>
      <c r="H483" s="10">
        <v>8.4239999999999995</v>
      </c>
      <c r="I483" s="9">
        <f t="shared" si="26"/>
        <v>12.425399999999996</v>
      </c>
      <c r="J483" s="3">
        <f t="shared" si="23"/>
        <v>13.295177999999996</v>
      </c>
      <c r="K483" s="3">
        <f t="shared" si="24"/>
        <v>13.295177999999996</v>
      </c>
      <c r="L483" s="19">
        <v>8692404224032</v>
      </c>
      <c r="M483" s="19">
        <v>5</v>
      </c>
      <c r="N483" s="9" t="s">
        <v>1460</v>
      </c>
    </row>
    <row r="484" spans="1:14" s="15" customFormat="1">
      <c r="A484" s="14" t="s">
        <v>1461</v>
      </c>
      <c r="B484" s="9" t="s">
        <v>1</v>
      </c>
      <c r="C484" s="9" t="s">
        <v>2</v>
      </c>
      <c r="D484" s="9" t="s">
        <v>3</v>
      </c>
      <c r="E484" s="9" t="s">
        <v>1462</v>
      </c>
      <c r="F484" s="9">
        <v>0.18</v>
      </c>
      <c r="G484" s="9" t="s">
        <v>5</v>
      </c>
      <c r="H484" s="14">
        <v>13.62</v>
      </c>
      <c r="I484" s="9">
        <f t="shared" si="26"/>
        <v>20.089499999999994</v>
      </c>
      <c r="J484" s="3">
        <f t="shared" si="23"/>
        <v>21.495764999999995</v>
      </c>
      <c r="K484" s="3">
        <f t="shared" si="24"/>
        <v>21.495764999999995</v>
      </c>
      <c r="L484" s="19">
        <v>3086123278127</v>
      </c>
      <c r="M484" s="19">
        <v>5</v>
      </c>
      <c r="N484" s="9" t="s">
        <v>1463</v>
      </c>
    </row>
    <row r="485" spans="1:14" s="15" customFormat="1">
      <c r="A485" s="14" t="s">
        <v>1464</v>
      </c>
      <c r="B485" s="9" t="s">
        <v>1</v>
      </c>
      <c r="C485" s="9" t="s">
        <v>2</v>
      </c>
      <c r="D485" s="9" t="s">
        <v>3</v>
      </c>
      <c r="E485" s="9" t="s">
        <v>1465</v>
      </c>
      <c r="F485" s="9">
        <v>0.18</v>
      </c>
      <c r="G485" s="9" t="s">
        <v>5</v>
      </c>
      <c r="H485" s="10">
        <v>18.52</v>
      </c>
      <c r="I485" s="9">
        <f t="shared" si="26"/>
        <v>27.316999999999993</v>
      </c>
      <c r="J485" s="3">
        <f t="shared" si="23"/>
        <v>29.229189999999996</v>
      </c>
      <c r="K485" s="3">
        <f t="shared" si="24"/>
        <v>29.229189999999996</v>
      </c>
      <c r="L485" s="19">
        <f>VLOOKUP(E485,[1]Sayfa5!E:I,5,0)</f>
        <v>8690826144556</v>
      </c>
      <c r="M485" s="19">
        <v>5</v>
      </c>
      <c r="N485" s="35" t="s">
        <v>1466</v>
      </c>
    </row>
    <row r="486" spans="1:14" s="15" customFormat="1">
      <c r="A486" s="14" t="s">
        <v>1467</v>
      </c>
      <c r="B486" s="9" t="s">
        <v>1</v>
      </c>
      <c r="C486" s="9" t="s">
        <v>2</v>
      </c>
      <c r="D486" s="9" t="s">
        <v>3</v>
      </c>
      <c r="E486" s="9" t="s">
        <v>1468</v>
      </c>
      <c r="F486" s="9">
        <v>0.18</v>
      </c>
      <c r="G486" s="9" t="s">
        <v>5</v>
      </c>
      <c r="H486" s="10">
        <v>18.52</v>
      </c>
      <c r="I486" s="9">
        <f t="shared" si="26"/>
        <v>27.316999999999993</v>
      </c>
      <c r="J486" s="3">
        <f t="shared" si="23"/>
        <v>29.229189999999996</v>
      </c>
      <c r="K486" s="3">
        <f t="shared" si="24"/>
        <v>29.229189999999996</v>
      </c>
      <c r="L486" s="19">
        <f>VLOOKUP(E486,[1]Sayfa5!E:I,5,0)</f>
        <v>8690826144952</v>
      </c>
      <c r="M486" s="19">
        <v>5</v>
      </c>
      <c r="N486" s="35" t="s">
        <v>1469</v>
      </c>
    </row>
    <row r="487" spans="1:14" s="15" customFormat="1">
      <c r="A487" s="14" t="s">
        <v>1470</v>
      </c>
      <c r="B487" s="9" t="s">
        <v>1</v>
      </c>
      <c r="C487" s="9" t="s">
        <v>2</v>
      </c>
      <c r="D487" s="9" t="s">
        <v>3</v>
      </c>
      <c r="E487" s="9" t="s">
        <v>1471</v>
      </c>
      <c r="F487" s="9">
        <v>0.18</v>
      </c>
      <c r="G487" s="9" t="s">
        <v>5</v>
      </c>
      <c r="H487" s="10">
        <v>18.52</v>
      </c>
      <c r="I487" s="9">
        <f t="shared" si="26"/>
        <v>27.316999999999993</v>
      </c>
      <c r="J487" s="3">
        <f t="shared" si="23"/>
        <v>29.229189999999996</v>
      </c>
      <c r="K487" s="3">
        <f t="shared" si="24"/>
        <v>29.229189999999996</v>
      </c>
      <c r="L487" s="19">
        <f>VLOOKUP(E487,[1]Sayfa5!E:I,5,0)</f>
        <v>8690826144259</v>
      </c>
      <c r="M487" s="19">
        <v>5</v>
      </c>
      <c r="N487" s="35" t="s">
        <v>1472</v>
      </c>
    </row>
    <row r="488" spans="1:14" s="15" customFormat="1">
      <c r="A488" s="14" t="s">
        <v>1473</v>
      </c>
      <c r="B488" s="9" t="s">
        <v>1</v>
      </c>
      <c r="C488" s="9" t="s">
        <v>2</v>
      </c>
      <c r="D488" s="9" t="s">
        <v>3</v>
      </c>
      <c r="E488" s="9" t="s">
        <v>1474</v>
      </c>
      <c r="F488" s="9">
        <v>0.18</v>
      </c>
      <c r="G488" s="9" t="s">
        <v>5</v>
      </c>
      <c r="H488" s="10">
        <v>3.7043999999999997</v>
      </c>
      <c r="I488" s="9">
        <f t="shared" si="26"/>
        <v>5.463989999999999</v>
      </c>
      <c r="J488" s="3">
        <f t="shared" si="23"/>
        <v>5.846469299999999</v>
      </c>
      <c r="K488" s="3">
        <f t="shared" si="24"/>
        <v>5.846469299999999</v>
      </c>
      <c r="L488" s="19">
        <f>VLOOKUP(E488,[1]Sayfa5!E:I,5,0)</f>
        <v>8690826144518</v>
      </c>
      <c r="M488" s="19">
        <v>5</v>
      </c>
      <c r="N488" s="35" t="s">
        <v>1475</v>
      </c>
    </row>
    <row r="489" spans="1:14" s="15" customFormat="1">
      <c r="A489" s="14" t="s">
        <v>1476</v>
      </c>
      <c r="B489" s="9" t="s">
        <v>1</v>
      </c>
      <c r="C489" s="9" t="s">
        <v>2</v>
      </c>
      <c r="D489" s="9" t="s">
        <v>3</v>
      </c>
      <c r="E489" s="9" t="s">
        <v>1477</v>
      </c>
      <c r="F489" s="9">
        <v>0.18</v>
      </c>
      <c r="G489" s="9" t="s">
        <v>5</v>
      </c>
      <c r="H489" s="10">
        <v>3.7043999999999997</v>
      </c>
      <c r="I489" s="9">
        <f t="shared" si="26"/>
        <v>5.463989999999999</v>
      </c>
      <c r="J489" s="3">
        <f t="shared" si="23"/>
        <v>5.846469299999999</v>
      </c>
      <c r="K489" s="3">
        <f t="shared" si="24"/>
        <v>5.846469299999999</v>
      </c>
      <c r="L489" s="19">
        <f>VLOOKUP(E489,[1]Sayfa5!E:I,5,0)</f>
        <v>8690826144990</v>
      </c>
      <c r="M489" s="19">
        <v>5</v>
      </c>
      <c r="N489" s="35" t="s">
        <v>1469</v>
      </c>
    </row>
    <row r="490" spans="1:14" s="15" customFormat="1">
      <c r="A490" s="14" t="s">
        <v>1478</v>
      </c>
      <c r="B490" s="9" t="s">
        <v>1</v>
      </c>
      <c r="C490" s="9" t="s">
        <v>2</v>
      </c>
      <c r="D490" s="9" t="s">
        <v>3</v>
      </c>
      <c r="E490" s="9" t="s">
        <v>1479</v>
      </c>
      <c r="F490" s="9">
        <v>0.18</v>
      </c>
      <c r="G490" s="9" t="s">
        <v>5</v>
      </c>
      <c r="H490" s="10">
        <v>3.7043999999999997</v>
      </c>
      <c r="I490" s="9">
        <f t="shared" si="26"/>
        <v>5.463989999999999</v>
      </c>
      <c r="J490" s="3">
        <f t="shared" si="23"/>
        <v>5.846469299999999</v>
      </c>
      <c r="K490" s="3">
        <f t="shared" si="24"/>
        <v>5.846469299999999</v>
      </c>
      <c r="L490" s="19">
        <f>VLOOKUP(E490,[1]Sayfa5!E:I,5,0)</f>
        <v>8690826144211</v>
      </c>
      <c r="M490" s="19">
        <v>5</v>
      </c>
      <c r="N490" s="35" t="s">
        <v>1472</v>
      </c>
    </row>
    <row r="491" spans="1:14" s="15" customFormat="1">
      <c r="A491" s="9" t="s">
        <v>1480</v>
      </c>
      <c r="B491" s="9" t="s">
        <v>1</v>
      </c>
      <c r="C491" s="9" t="s">
        <v>2</v>
      </c>
      <c r="D491" s="9" t="s">
        <v>3</v>
      </c>
      <c r="E491" s="9" t="s">
        <v>1481</v>
      </c>
      <c r="F491" s="9">
        <v>0.18</v>
      </c>
      <c r="G491" s="9" t="s">
        <v>5</v>
      </c>
      <c r="H491" s="10">
        <v>5.6</v>
      </c>
      <c r="I491" s="9">
        <f t="shared" si="26"/>
        <v>8.26</v>
      </c>
      <c r="J491" s="3">
        <f t="shared" si="23"/>
        <v>8.8382000000000005</v>
      </c>
      <c r="K491" s="3">
        <f t="shared" si="24"/>
        <v>8.8382000000000005</v>
      </c>
      <c r="L491" s="19">
        <f>VLOOKUP(E491,[1]Sayfa5!E:I,5,0)</f>
        <v>8690826425990</v>
      </c>
      <c r="M491" s="19">
        <v>5</v>
      </c>
      <c r="N491" s="35" t="s">
        <v>1482</v>
      </c>
    </row>
    <row r="492" spans="1:14" s="15" customFormat="1">
      <c r="A492" s="9" t="s">
        <v>1483</v>
      </c>
      <c r="B492" s="9" t="s">
        <v>1</v>
      </c>
      <c r="C492" s="9" t="s">
        <v>2</v>
      </c>
      <c r="D492" s="9" t="s">
        <v>3</v>
      </c>
      <c r="E492" s="9" t="s">
        <v>1484</v>
      </c>
      <c r="F492" s="9">
        <v>0.18</v>
      </c>
      <c r="G492" s="9" t="s">
        <v>5</v>
      </c>
      <c r="H492" s="10">
        <v>5.6</v>
      </c>
      <c r="I492" s="9">
        <f t="shared" si="26"/>
        <v>8.26</v>
      </c>
      <c r="J492" s="3">
        <f t="shared" si="23"/>
        <v>8.8382000000000005</v>
      </c>
      <c r="K492" s="3">
        <f t="shared" si="24"/>
        <v>8.8382000000000005</v>
      </c>
      <c r="L492" s="19">
        <f>VLOOKUP(E492,[1]Sayfa5!E:I,5,0)</f>
        <v>8690826425211</v>
      </c>
      <c r="M492" s="19">
        <v>5</v>
      </c>
      <c r="N492" s="35" t="s">
        <v>1485</v>
      </c>
    </row>
    <row r="493" spans="1:14" s="15" customFormat="1">
      <c r="A493" s="9" t="s">
        <v>1486</v>
      </c>
      <c r="B493" s="9" t="s">
        <v>1</v>
      </c>
      <c r="C493" s="9" t="s">
        <v>2</v>
      </c>
      <c r="D493" s="9" t="s">
        <v>3</v>
      </c>
      <c r="E493" s="9" t="s">
        <v>1487</v>
      </c>
      <c r="F493" s="9">
        <v>0.18</v>
      </c>
      <c r="G493" s="9" t="s">
        <v>5</v>
      </c>
      <c r="H493" s="10">
        <v>3.456</v>
      </c>
      <c r="I493" s="9">
        <f t="shared" si="26"/>
        <v>5.0975999999999999</v>
      </c>
      <c r="J493" s="3">
        <f t="shared" si="23"/>
        <v>5.4544320000000006</v>
      </c>
      <c r="K493" s="3">
        <f t="shared" si="24"/>
        <v>5.4544320000000006</v>
      </c>
      <c r="L493" s="19">
        <v>8692404229266</v>
      </c>
      <c r="M493" s="19">
        <v>5</v>
      </c>
      <c r="N493" s="35" t="s">
        <v>1488</v>
      </c>
    </row>
    <row r="494" spans="1:14" s="15" customFormat="1">
      <c r="A494" s="9" t="s">
        <v>1489</v>
      </c>
      <c r="B494" s="9" t="s">
        <v>1</v>
      </c>
      <c r="C494" s="9" t="s">
        <v>2</v>
      </c>
      <c r="D494" s="9" t="s">
        <v>3</v>
      </c>
      <c r="E494" s="9" t="s">
        <v>1490</v>
      </c>
      <c r="F494" s="9">
        <v>0.18</v>
      </c>
      <c r="G494" s="9" t="s">
        <v>5</v>
      </c>
      <c r="H494" s="10">
        <v>3.2399999999999998</v>
      </c>
      <c r="I494" s="9">
        <f t="shared" si="26"/>
        <v>4.778999999999999</v>
      </c>
      <c r="J494" s="3">
        <f t="shared" si="23"/>
        <v>5.113529999999999</v>
      </c>
      <c r="K494" s="3">
        <f t="shared" si="24"/>
        <v>5.113529999999999</v>
      </c>
      <c r="L494" s="19">
        <v>8692404100718</v>
      </c>
      <c r="M494" s="19">
        <v>5</v>
      </c>
      <c r="N494" s="35" t="s">
        <v>1491</v>
      </c>
    </row>
    <row r="495" spans="1:14" s="15" customFormat="1">
      <c r="A495" s="9" t="s">
        <v>1492</v>
      </c>
      <c r="B495" s="9" t="s">
        <v>1</v>
      </c>
      <c r="C495" s="9" t="s">
        <v>2</v>
      </c>
      <c r="D495" s="9" t="s">
        <v>3</v>
      </c>
      <c r="E495" s="9" t="s">
        <v>1493</v>
      </c>
      <c r="F495" s="9">
        <v>0.18</v>
      </c>
      <c r="G495" s="9" t="s">
        <v>5</v>
      </c>
      <c r="H495" s="10">
        <f>VLOOKUP(E495,[1]Sayfa5!E:H,4,0)</f>
        <v>5.0199999999999996</v>
      </c>
      <c r="I495" s="9">
        <f t="shared" si="26"/>
        <v>7.4044999999999987</v>
      </c>
      <c r="J495" s="3">
        <f t="shared" si="23"/>
        <v>7.9228149999999991</v>
      </c>
      <c r="K495" s="3">
        <f t="shared" si="24"/>
        <v>7.9228149999999991</v>
      </c>
      <c r="L495" s="19">
        <f>VLOOKUP(E495,[1]Sayfa5!E:I,5,0)</f>
        <v>8693245026687</v>
      </c>
      <c r="M495" s="19">
        <v>5</v>
      </c>
      <c r="N495" s="35" t="s">
        <v>1494</v>
      </c>
    </row>
    <row r="496" spans="1:14" s="15" customFormat="1">
      <c r="A496" s="9" t="s">
        <v>1495</v>
      </c>
      <c r="B496" s="9" t="s">
        <v>1</v>
      </c>
      <c r="C496" s="9" t="s">
        <v>2</v>
      </c>
      <c r="D496" s="9" t="s">
        <v>3</v>
      </c>
      <c r="E496" s="9" t="s">
        <v>1496</v>
      </c>
      <c r="F496" s="9">
        <v>0.18</v>
      </c>
      <c r="G496" s="9" t="s">
        <v>5</v>
      </c>
      <c r="H496" s="10">
        <f>VLOOKUP(E496,[1]Sayfa5!E:H,4,0)</f>
        <v>4.5999999999999996</v>
      </c>
      <c r="I496" s="9">
        <f t="shared" si="26"/>
        <v>6.7849999999999984</v>
      </c>
      <c r="J496" s="3">
        <f t="shared" si="23"/>
        <v>7.259949999999999</v>
      </c>
      <c r="K496" s="3">
        <f t="shared" si="24"/>
        <v>7.259949999999999</v>
      </c>
      <c r="L496" s="19">
        <f>VLOOKUP(E496,[1]Sayfa5!E:I,5,0)</f>
        <v>8693245026717</v>
      </c>
      <c r="M496" s="19">
        <v>5</v>
      </c>
      <c r="N496" s="35"/>
    </row>
    <row r="497" spans="1:14" s="15" customFormat="1">
      <c r="A497" s="9" t="s">
        <v>1497</v>
      </c>
      <c r="B497" s="9" t="s">
        <v>1</v>
      </c>
      <c r="C497" s="9" t="s">
        <v>2</v>
      </c>
      <c r="D497" s="9" t="s">
        <v>3</v>
      </c>
      <c r="E497" s="9" t="s">
        <v>1498</v>
      </c>
      <c r="F497" s="9">
        <v>0.18</v>
      </c>
      <c r="G497" s="9" t="s">
        <v>5</v>
      </c>
      <c r="H497" s="10">
        <v>28.22</v>
      </c>
      <c r="I497" s="9">
        <f t="shared" si="26"/>
        <v>41.624499999999998</v>
      </c>
      <c r="J497" s="3">
        <f t="shared" si="23"/>
        <v>44.538215000000001</v>
      </c>
      <c r="K497" s="3">
        <f t="shared" si="24"/>
        <v>44.538215000000001</v>
      </c>
      <c r="L497" s="19">
        <f>VLOOKUP(E497,[1]Sayfa5!E:I,5,0)</f>
        <v>8690826142637</v>
      </c>
      <c r="M497" s="19">
        <v>5</v>
      </c>
      <c r="N497" s="9"/>
    </row>
    <row r="498" spans="1:14" s="15" customFormat="1">
      <c r="A498" s="9" t="s">
        <v>1499</v>
      </c>
      <c r="B498" s="9" t="s">
        <v>1</v>
      </c>
      <c r="C498" s="9" t="s">
        <v>2</v>
      </c>
      <c r="D498" s="9" t="s">
        <v>3</v>
      </c>
      <c r="E498" s="9" t="s">
        <v>1500</v>
      </c>
      <c r="F498" s="9">
        <v>0.18</v>
      </c>
      <c r="G498" s="9" t="s">
        <v>5</v>
      </c>
      <c r="H498" s="10">
        <v>28.22</v>
      </c>
      <c r="I498" s="9">
        <f t="shared" si="26"/>
        <v>41.624499999999998</v>
      </c>
      <c r="J498" s="3">
        <f t="shared" si="23"/>
        <v>44.538215000000001</v>
      </c>
      <c r="K498" s="3">
        <f t="shared" si="24"/>
        <v>44.538215000000001</v>
      </c>
      <c r="L498" s="19">
        <f>VLOOKUP(E498,[1]Sayfa5!E:I,5,0)</f>
        <v>8690826142668</v>
      </c>
      <c r="M498" s="19">
        <v>5</v>
      </c>
      <c r="N498" s="35" t="s">
        <v>1482</v>
      </c>
    </row>
    <row r="499" spans="1:14" s="15" customFormat="1">
      <c r="A499" s="9" t="s">
        <v>1501</v>
      </c>
      <c r="B499" s="9" t="s">
        <v>1</v>
      </c>
      <c r="C499" s="9" t="s">
        <v>2</v>
      </c>
      <c r="D499" s="9" t="s">
        <v>3</v>
      </c>
      <c r="E499" s="9" t="s">
        <v>1502</v>
      </c>
      <c r="F499" s="9">
        <v>0.18</v>
      </c>
      <c r="G499" s="9" t="s">
        <v>5</v>
      </c>
      <c r="H499" s="10">
        <v>28.22</v>
      </c>
      <c r="I499" s="9">
        <f t="shared" si="26"/>
        <v>41.624499999999998</v>
      </c>
      <c r="J499" s="3">
        <f t="shared" si="23"/>
        <v>44.538215000000001</v>
      </c>
      <c r="K499" s="3">
        <f t="shared" si="24"/>
        <v>44.538215000000001</v>
      </c>
      <c r="L499" s="19">
        <f>VLOOKUP(E499,[1]Sayfa5!E:I,5,0)</f>
        <v>8690826142606</v>
      </c>
      <c r="M499" s="19">
        <v>5</v>
      </c>
      <c r="N499" s="35" t="s">
        <v>1485</v>
      </c>
    </row>
    <row r="500" spans="1:14" s="15" customFormat="1">
      <c r="A500" s="9" t="s">
        <v>1503</v>
      </c>
      <c r="B500" s="9" t="s">
        <v>1</v>
      </c>
      <c r="C500" s="9" t="s">
        <v>2</v>
      </c>
      <c r="D500" s="9" t="s">
        <v>1504</v>
      </c>
      <c r="E500" s="9" t="s">
        <v>1505</v>
      </c>
      <c r="F500" s="9">
        <v>0.18</v>
      </c>
      <c r="G500" s="9" t="s">
        <v>5</v>
      </c>
      <c r="H500" s="10">
        <v>4.0572000000000008</v>
      </c>
      <c r="I500" s="9">
        <f t="shared" si="26"/>
        <v>5.9843700000000011</v>
      </c>
      <c r="J500" s="3">
        <f t="shared" si="23"/>
        <v>6.4032759000000015</v>
      </c>
      <c r="K500" s="3">
        <f t="shared" si="24"/>
        <v>6.4032759000000015</v>
      </c>
      <c r="L500" s="19">
        <v>3501170940723</v>
      </c>
      <c r="M500" s="19">
        <v>5</v>
      </c>
      <c r="N500" s="35" t="s">
        <v>1506</v>
      </c>
    </row>
    <row r="501" spans="1:14" s="15" customFormat="1">
      <c r="A501" s="9" t="s">
        <v>1507</v>
      </c>
      <c r="B501" s="9" t="s">
        <v>1</v>
      </c>
      <c r="C501" s="9" t="s">
        <v>2</v>
      </c>
      <c r="D501" s="9" t="s">
        <v>1504</v>
      </c>
      <c r="E501" s="9" t="s">
        <v>1508</v>
      </c>
      <c r="F501" s="9">
        <v>0.18</v>
      </c>
      <c r="G501" s="9" t="s">
        <v>5</v>
      </c>
      <c r="H501" s="10">
        <v>4.0572000000000008</v>
      </c>
      <c r="I501" s="9">
        <f t="shared" si="26"/>
        <v>5.9843700000000011</v>
      </c>
      <c r="J501" s="3">
        <f t="shared" si="23"/>
        <v>6.4032759000000015</v>
      </c>
      <c r="K501" s="3">
        <f t="shared" si="24"/>
        <v>6.4032759000000015</v>
      </c>
      <c r="L501" s="19">
        <v>3501170940716</v>
      </c>
      <c r="M501" s="19">
        <v>5</v>
      </c>
      <c r="N501" s="35" t="s">
        <v>1509</v>
      </c>
    </row>
    <row r="502" spans="1:14" s="15" customFormat="1">
      <c r="A502" s="9" t="s">
        <v>1510</v>
      </c>
      <c r="B502" s="9" t="s">
        <v>1</v>
      </c>
      <c r="C502" s="9" t="s">
        <v>2</v>
      </c>
      <c r="D502" s="9" t="s">
        <v>1504</v>
      </c>
      <c r="E502" s="9" t="s">
        <v>1511</v>
      </c>
      <c r="F502" s="9">
        <v>0.18</v>
      </c>
      <c r="G502" s="9" t="s">
        <v>5</v>
      </c>
      <c r="H502" s="10">
        <v>4.0572000000000008</v>
      </c>
      <c r="I502" s="9">
        <f t="shared" si="26"/>
        <v>5.9843700000000011</v>
      </c>
      <c r="J502" s="3">
        <f t="shared" si="23"/>
        <v>6.4032759000000015</v>
      </c>
      <c r="K502" s="3">
        <f t="shared" si="24"/>
        <v>6.4032759000000015</v>
      </c>
      <c r="L502" s="19">
        <v>3501170940730</v>
      </c>
      <c r="M502" s="19">
        <v>5</v>
      </c>
      <c r="N502" s="35" t="s">
        <v>1512</v>
      </c>
    </row>
    <row r="503" spans="1:14" s="15" customFormat="1">
      <c r="A503" s="9" t="s">
        <v>1513</v>
      </c>
      <c r="B503" s="9" t="s">
        <v>1</v>
      </c>
      <c r="C503" s="9" t="s">
        <v>2</v>
      </c>
      <c r="D503" s="9" t="s">
        <v>17</v>
      </c>
      <c r="E503" s="9" t="s">
        <v>1514</v>
      </c>
      <c r="F503" s="9">
        <v>0.18</v>
      </c>
      <c r="G503" s="9" t="s">
        <v>5</v>
      </c>
      <c r="H503" s="14">
        <v>6.9767999999999999</v>
      </c>
      <c r="I503" s="9">
        <f t="shared" si="26"/>
        <v>10.290779999999998</v>
      </c>
      <c r="J503" s="3">
        <f t="shared" si="23"/>
        <v>11.011134599999998</v>
      </c>
      <c r="K503" s="3">
        <f t="shared" si="24"/>
        <v>11.011134599999998</v>
      </c>
      <c r="L503" s="19">
        <v>4902505085703</v>
      </c>
      <c r="M503" s="19">
        <v>5</v>
      </c>
      <c r="N503" s="35"/>
    </row>
    <row r="504" spans="1:14" s="15" customFormat="1">
      <c r="A504" s="9" t="s">
        <v>1515</v>
      </c>
      <c r="B504" s="9" t="s">
        <v>1</v>
      </c>
      <c r="C504" s="9" t="s">
        <v>2</v>
      </c>
      <c r="D504" s="9" t="s">
        <v>17</v>
      </c>
      <c r="E504" s="9" t="s">
        <v>1516</v>
      </c>
      <c r="F504" s="9">
        <v>0.18</v>
      </c>
      <c r="G504" s="9" t="s">
        <v>5</v>
      </c>
      <c r="H504" s="14">
        <v>6.9767999999999999</v>
      </c>
      <c r="I504" s="9">
        <f t="shared" si="26"/>
        <v>10.290779999999998</v>
      </c>
      <c r="J504" s="3">
        <f t="shared" si="23"/>
        <v>11.011134599999998</v>
      </c>
      <c r="K504" s="3">
        <f t="shared" si="24"/>
        <v>11.011134599999998</v>
      </c>
      <c r="L504" s="19">
        <v>4902505085680</v>
      </c>
      <c r="M504" s="19">
        <v>5</v>
      </c>
      <c r="N504" s="35" t="s">
        <v>1517</v>
      </c>
    </row>
    <row r="505" spans="1:14" s="15" customFormat="1">
      <c r="A505" s="9" t="s">
        <v>1518</v>
      </c>
      <c r="B505" s="9" t="s">
        <v>1</v>
      </c>
      <c r="C505" s="9" t="s">
        <v>2</v>
      </c>
      <c r="D505" s="9" t="s">
        <v>17</v>
      </c>
      <c r="E505" s="9" t="s">
        <v>1519</v>
      </c>
      <c r="F505" s="9">
        <v>0.18</v>
      </c>
      <c r="G505" s="9" t="s">
        <v>5</v>
      </c>
      <c r="H505" s="14">
        <v>6.9767999999999999</v>
      </c>
      <c r="I505" s="9">
        <f t="shared" si="26"/>
        <v>10.290779999999998</v>
      </c>
      <c r="J505" s="3">
        <f t="shared" si="23"/>
        <v>11.011134599999998</v>
      </c>
      <c r="K505" s="3">
        <f t="shared" si="24"/>
        <v>11.011134599999998</v>
      </c>
      <c r="L505" s="19">
        <v>4902505085697</v>
      </c>
      <c r="M505" s="19">
        <v>5</v>
      </c>
      <c r="N505" s="35" t="s">
        <v>1520</v>
      </c>
    </row>
    <row r="506" spans="1:14" s="15" customFormat="1">
      <c r="A506" s="9" t="s">
        <v>1521</v>
      </c>
      <c r="B506" s="9" t="s">
        <v>1</v>
      </c>
      <c r="C506" s="9" t="s">
        <v>2</v>
      </c>
      <c r="D506" s="9" t="s">
        <v>17</v>
      </c>
      <c r="E506" s="9" t="s">
        <v>1522</v>
      </c>
      <c r="F506" s="9">
        <v>0.18</v>
      </c>
      <c r="G506" s="9" t="s">
        <v>5</v>
      </c>
      <c r="H506" s="14">
        <v>6.9767999999999999</v>
      </c>
      <c r="I506" s="9">
        <f t="shared" si="26"/>
        <v>10.290779999999998</v>
      </c>
      <c r="J506" s="3">
        <f t="shared" si="23"/>
        <v>11.011134599999998</v>
      </c>
      <c r="K506" s="3">
        <f t="shared" si="24"/>
        <v>11.011134599999998</v>
      </c>
      <c r="L506" s="19">
        <v>4902505085710</v>
      </c>
      <c r="M506" s="19">
        <v>5</v>
      </c>
      <c r="N506" s="35"/>
    </row>
    <row r="507" spans="1:14" s="15" customFormat="1">
      <c r="A507" s="9" t="s">
        <v>1523</v>
      </c>
      <c r="B507" s="9" t="s">
        <v>1</v>
      </c>
      <c r="C507" s="9" t="s">
        <v>2</v>
      </c>
      <c r="D507" s="9" t="s">
        <v>17</v>
      </c>
      <c r="E507" s="9" t="s">
        <v>1524</v>
      </c>
      <c r="F507" s="9">
        <v>0.18</v>
      </c>
      <c r="G507" s="9" t="s">
        <v>5</v>
      </c>
      <c r="H507" s="14">
        <v>6.9767999999999999</v>
      </c>
      <c r="I507" s="9">
        <f t="shared" si="26"/>
        <v>10.290779999999998</v>
      </c>
      <c r="J507" s="3">
        <f t="shared" si="23"/>
        <v>11.011134599999998</v>
      </c>
      <c r="K507" s="3">
        <f t="shared" si="24"/>
        <v>11.011134599999998</v>
      </c>
      <c r="L507" s="19">
        <v>4902505085895</v>
      </c>
      <c r="M507" s="19">
        <v>5</v>
      </c>
      <c r="N507" s="35"/>
    </row>
    <row r="508" spans="1:14" s="15" customFormat="1">
      <c r="A508" s="9" t="s">
        <v>1525</v>
      </c>
      <c r="B508" s="9" t="s">
        <v>1</v>
      </c>
      <c r="C508" s="9" t="s">
        <v>2</v>
      </c>
      <c r="D508" s="9" t="s">
        <v>17</v>
      </c>
      <c r="E508" s="9" t="s">
        <v>1526</v>
      </c>
      <c r="F508" s="9">
        <v>0.18</v>
      </c>
      <c r="G508" s="9" t="s">
        <v>5</v>
      </c>
      <c r="H508" s="14">
        <v>6.9767999999999999</v>
      </c>
      <c r="I508" s="9">
        <f t="shared" si="26"/>
        <v>10.290779999999998</v>
      </c>
      <c r="J508" s="3">
        <f t="shared" si="23"/>
        <v>11.011134599999998</v>
      </c>
      <c r="K508" s="3">
        <f t="shared" si="24"/>
        <v>11.011134599999998</v>
      </c>
      <c r="L508" s="19">
        <v>4902505085758</v>
      </c>
      <c r="M508" s="19">
        <v>5</v>
      </c>
      <c r="N508" s="35" t="s">
        <v>1527</v>
      </c>
    </row>
    <row r="509" spans="1:14" s="15" customFormat="1">
      <c r="A509" s="9" t="s">
        <v>1528</v>
      </c>
      <c r="B509" s="9" t="s">
        <v>1</v>
      </c>
      <c r="C509" s="9" t="s">
        <v>2</v>
      </c>
      <c r="D509" s="9" t="s">
        <v>17</v>
      </c>
      <c r="E509" s="9" t="s">
        <v>1529</v>
      </c>
      <c r="F509" s="9">
        <v>0.18</v>
      </c>
      <c r="G509" s="9" t="s">
        <v>5</v>
      </c>
      <c r="H509" s="14">
        <v>7.4327999999999994</v>
      </c>
      <c r="I509" s="9">
        <f t="shared" si="26"/>
        <v>10.963379999999997</v>
      </c>
      <c r="J509" s="3">
        <f t="shared" si="23"/>
        <v>11.730816599999997</v>
      </c>
      <c r="K509" s="3">
        <f t="shared" si="24"/>
        <v>11.730816599999997</v>
      </c>
      <c r="L509" s="19">
        <v>4902505279713</v>
      </c>
      <c r="M509" s="19">
        <v>5</v>
      </c>
      <c r="N509" s="35" t="s">
        <v>1530</v>
      </c>
    </row>
    <row r="510" spans="1:14" s="15" customFormat="1">
      <c r="A510" s="9" t="s">
        <v>1531</v>
      </c>
      <c r="B510" s="9" t="s">
        <v>1</v>
      </c>
      <c r="C510" s="9" t="s">
        <v>2</v>
      </c>
      <c r="D510" s="9" t="s">
        <v>17</v>
      </c>
      <c r="E510" s="9" t="s">
        <v>1532</v>
      </c>
      <c r="F510" s="9">
        <v>0.18</v>
      </c>
      <c r="G510" s="9" t="s">
        <v>5</v>
      </c>
      <c r="H510" s="14">
        <v>7.4327999999999994</v>
      </c>
      <c r="I510" s="9">
        <f t="shared" si="26"/>
        <v>10.963379999999997</v>
      </c>
      <c r="J510" s="3">
        <f t="shared" si="23"/>
        <v>11.730816599999997</v>
      </c>
      <c r="K510" s="3">
        <f t="shared" si="24"/>
        <v>11.730816599999997</v>
      </c>
      <c r="L510" s="19">
        <v>4902505279690</v>
      </c>
      <c r="M510" s="19">
        <v>5</v>
      </c>
      <c r="N510" s="35" t="s">
        <v>1533</v>
      </c>
    </row>
    <row r="511" spans="1:14" s="15" customFormat="1">
      <c r="A511" s="9" t="s">
        <v>1534</v>
      </c>
      <c r="B511" s="9" t="s">
        <v>1</v>
      </c>
      <c r="C511" s="9" t="s">
        <v>2</v>
      </c>
      <c r="D511" s="9" t="s">
        <v>17</v>
      </c>
      <c r="E511" s="9" t="s">
        <v>1535</v>
      </c>
      <c r="F511" s="9">
        <v>0.18</v>
      </c>
      <c r="G511" s="9" t="s">
        <v>5</v>
      </c>
      <c r="H511" s="14">
        <v>7.4327999999999994</v>
      </c>
      <c r="I511" s="9">
        <f t="shared" si="26"/>
        <v>10.963379999999997</v>
      </c>
      <c r="J511" s="3">
        <f t="shared" si="23"/>
        <v>11.730816599999997</v>
      </c>
      <c r="K511" s="3">
        <f t="shared" si="24"/>
        <v>11.730816599999997</v>
      </c>
      <c r="L511" s="19">
        <v>4902505279706</v>
      </c>
      <c r="M511" s="19">
        <v>5</v>
      </c>
      <c r="N511" s="35"/>
    </row>
    <row r="512" spans="1:14" s="15" customFormat="1">
      <c r="A512" s="9" t="s">
        <v>1536</v>
      </c>
      <c r="B512" s="9" t="s">
        <v>1</v>
      </c>
      <c r="C512" s="9" t="s">
        <v>2</v>
      </c>
      <c r="D512" s="9" t="s">
        <v>17</v>
      </c>
      <c r="E512" s="9" t="s">
        <v>1537</v>
      </c>
      <c r="F512" s="9">
        <v>0.18</v>
      </c>
      <c r="G512" s="9" t="s">
        <v>5</v>
      </c>
      <c r="H512" s="14">
        <v>7.4327999999999994</v>
      </c>
      <c r="I512" s="9">
        <f t="shared" si="26"/>
        <v>10.963379999999997</v>
      </c>
      <c r="J512" s="3">
        <f t="shared" si="23"/>
        <v>11.730816599999997</v>
      </c>
      <c r="K512" s="3">
        <f t="shared" si="24"/>
        <v>11.730816599999997</v>
      </c>
      <c r="L512" s="19">
        <v>4902505279720</v>
      </c>
      <c r="M512" s="19">
        <v>5</v>
      </c>
      <c r="N512" s="35" t="s">
        <v>1538</v>
      </c>
    </row>
    <row r="513" spans="1:14" s="15" customFormat="1">
      <c r="A513" s="9" t="s">
        <v>1539</v>
      </c>
      <c r="B513" s="9" t="s">
        <v>1</v>
      </c>
      <c r="C513" s="9" t="s">
        <v>2</v>
      </c>
      <c r="D513" s="9" t="s">
        <v>17</v>
      </c>
      <c r="E513" s="9" t="s">
        <v>1540</v>
      </c>
      <c r="F513" s="9">
        <v>0.18</v>
      </c>
      <c r="G513" s="9" t="s">
        <v>5</v>
      </c>
      <c r="H513" s="14">
        <v>7.4327999999999994</v>
      </c>
      <c r="I513" s="9">
        <f t="shared" si="26"/>
        <v>10.963379999999997</v>
      </c>
      <c r="J513" s="3">
        <f t="shared" si="23"/>
        <v>11.730816599999997</v>
      </c>
      <c r="K513" s="3">
        <f t="shared" si="24"/>
        <v>11.730816599999997</v>
      </c>
      <c r="L513" s="19">
        <v>4902505315657</v>
      </c>
      <c r="M513" s="19">
        <v>5</v>
      </c>
      <c r="N513" s="35" t="s">
        <v>1541</v>
      </c>
    </row>
    <row r="514" spans="1:14" s="15" customFormat="1">
      <c r="A514" s="9" t="s">
        <v>1542</v>
      </c>
      <c r="B514" s="9" t="s">
        <v>1</v>
      </c>
      <c r="C514" s="9" t="s">
        <v>2</v>
      </c>
      <c r="D514" s="9" t="s">
        <v>17</v>
      </c>
      <c r="E514" s="9" t="s">
        <v>1543</v>
      </c>
      <c r="F514" s="9">
        <v>0.18</v>
      </c>
      <c r="G514" s="9" t="s">
        <v>5</v>
      </c>
      <c r="H514" s="14">
        <v>14.865599999999999</v>
      </c>
      <c r="I514" s="9">
        <f t="shared" si="26"/>
        <v>21.926759999999994</v>
      </c>
      <c r="J514" s="3">
        <f t="shared" ref="J514:J577" si="27">I514*1.07</f>
        <v>23.461633199999994</v>
      </c>
      <c r="K514" s="3">
        <f t="shared" si="24"/>
        <v>23.461633199999994</v>
      </c>
      <c r="L514" s="19">
        <v>8690345744275</v>
      </c>
      <c r="M514" s="19">
        <v>5</v>
      </c>
      <c r="N514" s="9" t="s">
        <v>1544</v>
      </c>
    </row>
    <row r="515" spans="1:14" s="15" customFormat="1">
      <c r="A515" s="9" t="s">
        <v>1545</v>
      </c>
      <c r="B515" s="9" t="s">
        <v>1</v>
      </c>
      <c r="C515" s="9" t="s">
        <v>2</v>
      </c>
      <c r="D515" s="9" t="s">
        <v>17</v>
      </c>
      <c r="E515" s="9" t="s">
        <v>1546</v>
      </c>
      <c r="F515" s="9">
        <v>0.18</v>
      </c>
      <c r="G515" s="9" t="s">
        <v>5</v>
      </c>
      <c r="H515" s="14">
        <v>7.4327999999999994</v>
      </c>
      <c r="I515" s="9">
        <f t="shared" si="26"/>
        <v>10.963379999999997</v>
      </c>
      <c r="J515" s="3">
        <f t="shared" si="27"/>
        <v>11.730816599999997</v>
      </c>
      <c r="K515" s="3">
        <f t="shared" ref="K515:K578" si="28">J515</f>
        <v>11.730816599999997</v>
      </c>
      <c r="L515" s="19">
        <v>4902505279775</v>
      </c>
      <c r="M515" s="19">
        <v>5</v>
      </c>
      <c r="N515" s="35" t="s">
        <v>1547</v>
      </c>
    </row>
    <row r="516" spans="1:14" s="15" customFormat="1">
      <c r="A516" s="9" t="s">
        <v>1548</v>
      </c>
      <c r="B516" s="9" t="s">
        <v>1</v>
      </c>
      <c r="C516" s="9" t="s">
        <v>2</v>
      </c>
      <c r="D516" s="9" t="s">
        <v>17</v>
      </c>
      <c r="E516" s="9" t="s">
        <v>1549</v>
      </c>
      <c r="F516" s="9">
        <v>0.18</v>
      </c>
      <c r="G516" s="9" t="s">
        <v>5</v>
      </c>
      <c r="H516" s="14">
        <v>7.4327999999999994</v>
      </c>
      <c r="I516" s="9">
        <f t="shared" si="26"/>
        <v>10.963379999999997</v>
      </c>
      <c r="J516" s="3">
        <f t="shared" si="27"/>
        <v>11.730816599999997</v>
      </c>
      <c r="K516" s="3">
        <f t="shared" si="28"/>
        <v>11.730816599999997</v>
      </c>
      <c r="L516" s="19">
        <v>4902505279805</v>
      </c>
      <c r="M516" s="19">
        <v>5</v>
      </c>
      <c r="N516" s="35" t="s">
        <v>1550</v>
      </c>
    </row>
    <row r="517" spans="1:14" s="15" customFormat="1">
      <c r="A517" s="9" t="s">
        <v>1551</v>
      </c>
      <c r="B517" s="9" t="s">
        <v>1</v>
      </c>
      <c r="C517" s="9" t="s">
        <v>2</v>
      </c>
      <c r="D517" s="9" t="s">
        <v>17</v>
      </c>
      <c r="E517" s="9" t="s">
        <v>1552</v>
      </c>
      <c r="F517" s="9">
        <v>0.18</v>
      </c>
      <c r="G517" s="9" t="s">
        <v>5</v>
      </c>
      <c r="H517" s="14">
        <v>7.4327999999999994</v>
      </c>
      <c r="I517" s="9">
        <f t="shared" si="26"/>
        <v>10.963379999999997</v>
      </c>
      <c r="J517" s="3">
        <f t="shared" si="27"/>
        <v>11.730816599999997</v>
      </c>
      <c r="K517" s="3">
        <f t="shared" si="28"/>
        <v>11.730816599999997</v>
      </c>
      <c r="L517" s="19">
        <v>4902505315718</v>
      </c>
      <c r="M517" s="19">
        <v>5</v>
      </c>
      <c r="N517" s="35" t="s">
        <v>1553</v>
      </c>
    </row>
    <row r="518" spans="1:14" s="15" customFormat="1">
      <c r="A518" s="9" t="s">
        <v>1554</v>
      </c>
      <c r="B518" s="9" t="s">
        <v>1</v>
      </c>
      <c r="C518" s="9" t="s">
        <v>2</v>
      </c>
      <c r="D518" s="9" t="s">
        <v>17</v>
      </c>
      <c r="E518" s="9" t="s">
        <v>1555</v>
      </c>
      <c r="F518" s="9">
        <v>0.18</v>
      </c>
      <c r="G518" s="9" t="s">
        <v>5</v>
      </c>
      <c r="H518" s="14">
        <v>7.4327999999999994</v>
      </c>
      <c r="I518" s="9">
        <f t="shared" si="26"/>
        <v>10.963379999999997</v>
      </c>
      <c r="J518" s="3">
        <f t="shared" si="27"/>
        <v>11.730816599999997</v>
      </c>
      <c r="K518" s="3">
        <f t="shared" si="28"/>
        <v>11.730816599999997</v>
      </c>
      <c r="L518" s="19">
        <v>4902505298103</v>
      </c>
      <c r="M518" s="19">
        <v>5</v>
      </c>
      <c r="N518" s="35" t="s">
        <v>1556</v>
      </c>
    </row>
    <row r="519" spans="1:14" s="15" customFormat="1">
      <c r="A519" s="9" t="s">
        <v>1557</v>
      </c>
      <c r="B519" s="9" t="s">
        <v>1</v>
      </c>
      <c r="C519" s="9" t="s">
        <v>2</v>
      </c>
      <c r="D519" s="9" t="s">
        <v>17</v>
      </c>
      <c r="E519" s="9" t="s">
        <v>1558</v>
      </c>
      <c r="F519" s="9">
        <v>0.18</v>
      </c>
      <c r="G519" s="9" t="s">
        <v>5</v>
      </c>
      <c r="H519" s="14">
        <v>7.4327999999999994</v>
      </c>
      <c r="I519" s="9">
        <f t="shared" si="26"/>
        <v>10.963379999999997</v>
      </c>
      <c r="J519" s="3">
        <f t="shared" si="27"/>
        <v>11.730816599999997</v>
      </c>
      <c r="K519" s="3">
        <f t="shared" si="28"/>
        <v>11.730816599999997</v>
      </c>
      <c r="L519" s="19">
        <v>4902505298080</v>
      </c>
      <c r="M519" s="19">
        <v>5</v>
      </c>
      <c r="N519" s="35" t="s">
        <v>1547</v>
      </c>
    </row>
    <row r="520" spans="1:14" s="15" customFormat="1">
      <c r="A520" s="9" t="s">
        <v>1559</v>
      </c>
      <c r="B520" s="9" t="s">
        <v>1</v>
      </c>
      <c r="C520" s="9" t="s">
        <v>2</v>
      </c>
      <c r="D520" s="9" t="s">
        <v>17</v>
      </c>
      <c r="E520" s="9" t="s">
        <v>1560</v>
      </c>
      <c r="F520" s="9">
        <v>0.18</v>
      </c>
      <c r="G520" s="9" t="s">
        <v>5</v>
      </c>
      <c r="H520" s="10">
        <v>36.161999999999999</v>
      </c>
      <c r="I520" s="16">
        <f t="shared" si="26"/>
        <v>53.33894999999999</v>
      </c>
      <c r="J520" s="3">
        <f t="shared" si="27"/>
        <v>57.072676499999993</v>
      </c>
      <c r="K520" s="3">
        <f t="shared" si="28"/>
        <v>57.072676499999993</v>
      </c>
      <c r="L520" s="19">
        <v>3501179034942</v>
      </c>
      <c r="M520" s="19">
        <v>5</v>
      </c>
      <c r="N520" s="35" t="s">
        <v>1561</v>
      </c>
    </row>
    <row r="521" spans="1:14" s="15" customFormat="1">
      <c r="A521" s="9" t="s">
        <v>1562</v>
      </c>
      <c r="B521" s="9" t="s">
        <v>1</v>
      </c>
      <c r="C521" s="9" t="s">
        <v>2</v>
      </c>
      <c r="D521" s="9" t="s">
        <v>69</v>
      </c>
      <c r="E521" s="9" t="s">
        <v>1563</v>
      </c>
      <c r="F521" s="9">
        <v>0.18</v>
      </c>
      <c r="G521" s="9" t="s">
        <v>5</v>
      </c>
      <c r="H521" s="10">
        <v>12.083399999999999</v>
      </c>
      <c r="I521" s="9">
        <f t="shared" si="26"/>
        <v>17.823014999999998</v>
      </c>
      <c r="J521" s="3">
        <f t="shared" si="27"/>
        <v>19.070626049999998</v>
      </c>
      <c r="K521" s="3">
        <f t="shared" si="28"/>
        <v>19.070626049999998</v>
      </c>
      <c r="L521" s="19">
        <v>8699290042405</v>
      </c>
      <c r="M521" s="19">
        <v>5</v>
      </c>
      <c r="N521" s="9" t="s">
        <v>1564</v>
      </c>
    </row>
    <row r="522" spans="1:14" s="15" customFormat="1">
      <c r="A522" s="9" t="s">
        <v>1565</v>
      </c>
      <c r="B522" s="9" t="s">
        <v>1</v>
      </c>
      <c r="C522" s="9" t="s">
        <v>2</v>
      </c>
      <c r="D522" s="9" t="s">
        <v>69</v>
      </c>
      <c r="E522" s="9" t="s">
        <v>1566</v>
      </c>
      <c r="F522" s="9">
        <v>0.18</v>
      </c>
      <c r="G522" s="9" t="s">
        <v>5</v>
      </c>
      <c r="H522" s="10">
        <v>12.083399999999999</v>
      </c>
      <c r="I522" s="9">
        <f t="shared" si="26"/>
        <v>17.823014999999998</v>
      </c>
      <c r="J522" s="3">
        <f t="shared" si="27"/>
        <v>19.070626049999998</v>
      </c>
      <c r="K522" s="3">
        <f t="shared" si="28"/>
        <v>19.070626049999998</v>
      </c>
      <c r="L522" s="19">
        <v>8699290042009</v>
      </c>
      <c r="M522" s="19">
        <v>5</v>
      </c>
      <c r="N522" s="35" t="s">
        <v>1567</v>
      </c>
    </row>
    <row r="523" spans="1:14" s="15" customFormat="1">
      <c r="A523" s="9" t="s">
        <v>1568</v>
      </c>
      <c r="B523" s="9" t="s">
        <v>1</v>
      </c>
      <c r="C523" s="9" t="s">
        <v>2</v>
      </c>
      <c r="D523" s="9" t="s">
        <v>69</v>
      </c>
      <c r="E523" s="9" t="s">
        <v>1569</v>
      </c>
      <c r="F523" s="9">
        <v>0.18</v>
      </c>
      <c r="G523" s="9" t="s">
        <v>5</v>
      </c>
      <c r="H523" s="10">
        <v>10.231199999999999</v>
      </c>
      <c r="I523" s="9">
        <f t="shared" si="26"/>
        <v>15.091019999999999</v>
      </c>
      <c r="J523" s="3">
        <f t="shared" si="27"/>
        <v>16.1473914</v>
      </c>
      <c r="K523" s="3">
        <f t="shared" si="28"/>
        <v>16.1473914</v>
      </c>
      <c r="L523" s="19">
        <v>3501170770467</v>
      </c>
      <c r="M523" s="19">
        <v>5</v>
      </c>
      <c r="N523" s="35" t="s">
        <v>1570</v>
      </c>
    </row>
    <row r="524" spans="1:14" s="15" customFormat="1">
      <c r="A524" s="9" t="s">
        <v>1571</v>
      </c>
      <c r="B524" s="9" t="s">
        <v>1</v>
      </c>
      <c r="C524" s="9" t="s">
        <v>2</v>
      </c>
      <c r="D524" s="9" t="s">
        <v>69</v>
      </c>
      <c r="E524" s="9" t="s">
        <v>1572</v>
      </c>
      <c r="F524" s="9">
        <v>0.18</v>
      </c>
      <c r="G524" s="9" t="s">
        <v>5</v>
      </c>
      <c r="H524" s="10">
        <v>10.231199999999999</v>
      </c>
      <c r="I524" s="9">
        <f t="shared" si="26"/>
        <v>15.091019999999999</v>
      </c>
      <c r="J524" s="3">
        <f t="shared" si="27"/>
        <v>16.1473914</v>
      </c>
      <c r="K524" s="3">
        <f t="shared" si="28"/>
        <v>16.1473914</v>
      </c>
      <c r="L524" s="19">
        <v>3501170770474</v>
      </c>
      <c r="M524" s="19">
        <v>5</v>
      </c>
      <c r="N524" s="35" t="s">
        <v>1573</v>
      </c>
    </row>
    <row r="525" spans="1:14" s="15" customFormat="1">
      <c r="A525" s="9" t="s">
        <v>1574</v>
      </c>
      <c r="B525" s="9" t="s">
        <v>1</v>
      </c>
      <c r="C525" s="9" t="s">
        <v>2</v>
      </c>
      <c r="D525" s="9" t="s">
        <v>69</v>
      </c>
      <c r="E525" s="9" t="s">
        <v>1575</v>
      </c>
      <c r="F525" s="9">
        <v>0.18</v>
      </c>
      <c r="G525" s="9" t="s">
        <v>5</v>
      </c>
      <c r="H525" s="10">
        <v>10.231199999999999</v>
      </c>
      <c r="I525" s="9">
        <f t="shared" si="26"/>
        <v>15.091019999999999</v>
      </c>
      <c r="J525" s="3">
        <f t="shared" si="27"/>
        <v>16.1473914</v>
      </c>
      <c r="K525" s="3">
        <f t="shared" si="28"/>
        <v>16.1473914</v>
      </c>
      <c r="L525" s="19">
        <v>3501170770481</v>
      </c>
      <c r="M525" s="19">
        <v>5</v>
      </c>
      <c r="N525" s="35" t="s">
        <v>1576</v>
      </c>
    </row>
    <row r="526" spans="1:14" s="15" customFormat="1">
      <c r="A526" s="9" t="s">
        <v>1577</v>
      </c>
      <c r="B526" s="9" t="s">
        <v>1</v>
      </c>
      <c r="C526" s="9" t="s">
        <v>2</v>
      </c>
      <c r="D526" s="9" t="s">
        <v>69</v>
      </c>
      <c r="E526" s="9" t="s">
        <v>1578</v>
      </c>
      <c r="F526" s="9">
        <v>0.18</v>
      </c>
      <c r="G526" s="9" t="s">
        <v>5</v>
      </c>
      <c r="H526" s="10">
        <v>10.231199999999999</v>
      </c>
      <c r="I526" s="9">
        <f t="shared" si="26"/>
        <v>15.091019999999999</v>
      </c>
      <c r="J526" s="3">
        <f t="shared" si="27"/>
        <v>16.1473914</v>
      </c>
      <c r="K526" s="3">
        <f t="shared" si="28"/>
        <v>16.1473914</v>
      </c>
      <c r="L526" s="19">
        <v>3501170770504</v>
      </c>
      <c r="M526" s="19">
        <v>5</v>
      </c>
      <c r="N526" s="35" t="s">
        <v>1579</v>
      </c>
    </row>
    <row r="527" spans="1:14" s="15" customFormat="1">
      <c r="A527" s="9" t="s">
        <v>1580</v>
      </c>
      <c r="B527" s="9" t="s">
        <v>1</v>
      </c>
      <c r="C527" s="9" t="s">
        <v>2</v>
      </c>
      <c r="D527" s="9" t="s">
        <v>69</v>
      </c>
      <c r="E527" s="9" t="s">
        <v>1581</v>
      </c>
      <c r="F527" s="9">
        <v>0.18</v>
      </c>
      <c r="G527" s="9" t="s">
        <v>5</v>
      </c>
      <c r="H527" s="10">
        <v>10.231199999999999</v>
      </c>
      <c r="I527" s="9">
        <f t="shared" si="26"/>
        <v>15.091019999999999</v>
      </c>
      <c r="J527" s="3">
        <f t="shared" si="27"/>
        <v>16.1473914</v>
      </c>
      <c r="K527" s="3">
        <f t="shared" si="28"/>
        <v>16.1473914</v>
      </c>
      <c r="L527" s="19">
        <v>3501170770511</v>
      </c>
      <c r="M527" s="19">
        <v>5</v>
      </c>
      <c r="N527" s="35"/>
    </row>
    <row r="528" spans="1:14" s="15" customFormat="1">
      <c r="A528" s="9" t="s">
        <v>1582</v>
      </c>
      <c r="B528" s="9" t="s">
        <v>1</v>
      </c>
      <c r="C528" s="9" t="s">
        <v>2</v>
      </c>
      <c r="D528" s="9" t="s">
        <v>69</v>
      </c>
      <c r="E528" s="9" t="s">
        <v>1583</v>
      </c>
      <c r="F528" s="9">
        <v>0.18</v>
      </c>
      <c r="G528" s="9" t="s">
        <v>5</v>
      </c>
      <c r="H528" s="10">
        <v>10.231199999999999</v>
      </c>
      <c r="I528" s="9">
        <f t="shared" si="26"/>
        <v>15.091019999999999</v>
      </c>
      <c r="J528" s="3">
        <f t="shared" si="27"/>
        <v>16.1473914</v>
      </c>
      <c r="K528" s="3">
        <f t="shared" si="28"/>
        <v>16.1473914</v>
      </c>
      <c r="L528" s="19">
        <v>3501170770528</v>
      </c>
      <c r="M528" s="19">
        <v>5</v>
      </c>
      <c r="N528" s="35" t="s">
        <v>1584</v>
      </c>
    </row>
    <row r="529" spans="1:14" s="15" customFormat="1">
      <c r="A529" s="9" t="s">
        <v>1585</v>
      </c>
      <c r="B529" s="9" t="s">
        <v>1</v>
      </c>
      <c r="C529" s="9" t="s">
        <v>2</v>
      </c>
      <c r="D529" s="9" t="s">
        <v>69</v>
      </c>
      <c r="E529" s="9" t="s">
        <v>1586</v>
      </c>
      <c r="F529" s="9">
        <v>0.18</v>
      </c>
      <c r="G529" s="9" t="s">
        <v>5</v>
      </c>
      <c r="H529" s="10">
        <v>10.231199999999999</v>
      </c>
      <c r="I529" s="9">
        <f t="shared" si="26"/>
        <v>15.091019999999999</v>
      </c>
      <c r="J529" s="3">
        <f t="shared" si="27"/>
        <v>16.1473914</v>
      </c>
      <c r="K529" s="3">
        <f t="shared" si="28"/>
        <v>16.1473914</v>
      </c>
      <c r="L529" s="19">
        <v>3501170770535</v>
      </c>
      <c r="M529" s="19">
        <v>5</v>
      </c>
      <c r="N529" s="35" t="s">
        <v>1587</v>
      </c>
    </row>
    <row r="530" spans="1:14" s="15" customFormat="1">
      <c r="A530" s="9" t="s">
        <v>1588</v>
      </c>
      <c r="B530" s="9" t="s">
        <v>1</v>
      </c>
      <c r="C530" s="9" t="s">
        <v>2</v>
      </c>
      <c r="D530" s="9" t="s">
        <v>69</v>
      </c>
      <c r="E530" s="9" t="s">
        <v>1589</v>
      </c>
      <c r="F530" s="9">
        <v>0.18</v>
      </c>
      <c r="G530" s="9" t="s">
        <v>5</v>
      </c>
      <c r="H530" s="10">
        <v>10.231199999999999</v>
      </c>
      <c r="I530" s="9">
        <f t="shared" si="26"/>
        <v>15.091019999999999</v>
      </c>
      <c r="J530" s="3">
        <f t="shared" si="27"/>
        <v>16.1473914</v>
      </c>
      <c r="K530" s="3">
        <f t="shared" si="28"/>
        <v>16.1473914</v>
      </c>
      <c r="L530" s="19">
        <v>3501170903964</v>
      </c>
      <c r="M530" s="19">
        <v>5</v>
      </c>
      <c r="N530" s="35" t="s">
        <v>1590</v>
      </c>
    </row>
    <row r="531" spans="1:14" s="15" customFormat="1">
      <c r="A531" s="9" t="s">
        <v>1591</v>
      </c>
      <c r="B531" s="9" t="s">
        <v>1</v>
      </c>
      <c r="C531" s="9" t="s">
        <v>2</v>
      </c>
      <c r="D531" s="9" t="s">
        <v>69</v>
      </c>
      <c r="E531" s="9" t="s">
        <v>1592</v>
      </c>
      <c r="F531" s="9">
        <v>0.18</v>
      </c>
      <c r="G531" s="9" t="s">
        <v>5</v>
      </c>
      <c r="H531" s="10">
        <v>10.231199999999999</v>
      </c>
      <c r="I531" s="9">
        <f t="shared" si="26"/>
        <v>15.091019999999999</v>
      </c>
      <c r="J531" s="3">
        <f t="shared" si="27"/>
        <v>16.1473914</v>
      </c>
      <c r="K531" s="3">
        <f t="shared" si="28"/>
        <v>16.1473914</v>
      </c>
      <c r="L531" s="19">
        <v>3501170770542</v>
      </c>
      <c r="M531" s="19">
        <v>5</v>
      </c>
      <c r="N531" s="35" t="s">
        <v>1593</v>
      </c>
    </row>
    <row r="532" spans="1:14" s="15" customFormat="1">
      <c r="A532" s="9" t="s">
        <v>1594</v>
      </c>
      <c r="B532" s="9" t="s">
        <v>1</v>
      </c>
      <c r="C532" s="9" t="s">
        <v>2</v>
      </c>
      <c r="D532" s="9" t="s">
        <v>69</v>
      </c>
      <c r="E532" s="9" t="s">
        <v>1595</v>
      </c>
      <c r="F532" s="9">
        <v>0.18</v>
      </c>
      <c r="G532" s="9" t="s">
        <v>5</v>
      </c>
      <c r="H532" s="10">
        <v>10.231199999999999</v>
      </c>
      <c r="I532" s="9">
        <f t="shared" si="26"/>
        <v>15.091019999999999</v>
      </c>
      <c r="J532" s="3">
        <f t="shared" si="27"/>
        <v>16.1473914</v>
      </c>
      <c r="K532" s="3">
        <f t="shared" si="28"/>
        <v>16.1473914</v>
      </c>
      <c r="L532" s="19">
        <v>3501178502398</v>
      </c>
      <c r="M532" s="19">
        <v>5</v>
      </c>
      <c r="N532" s="35" t="s">
        <v>1596</v>
      </c>
    </row>
    <row r="533" spans="1:14" s="15" customFormat="1">
      <c r="A533" s="9" t="s">
        <v>1597</v>
      </c>
      <c r="B533" s="9" t="s">
        <v>1</v>
      </c>
      <c r="C533" s="9" t="s">
        <v>2</v>
      </c>
      <c r="D533" s="9" t="s">
        <v>69</v>
      </c>
      <c r="E533" s="9" t="s">
        <v>1598</v>
      </c>
      <c r="F533" s="9">
        <v>0.18</v>
      </c>
      <c r="G533" s="9" t="s">
        <v>5</v>
      </c>
      <c r="H533" s="10">
        <v>10.231199999999999</v>
      </c>
      <c r="I533" s="9">
        <f t="shared" si="26"/>
        <v>15.091019999999999</v>
      </c>
      <c r="J533" s="3">
        <f t="shared" si="27"/>
        <v>16.1473914</v>
      </c>
      <c r="K533" s="3">
        <f t="shared" si="28"/>
        <v>16.1473914</v>
      </c>
      <c r="L533" s="19">
        <v>3501170770566</v>
      </c>
      <c r="M533" s="19">
        <v>5</v>
      </c>
      <c r="N533" s="35"/>
    </row>
    <row r="534" spans="1:14" s="15" customFormat="1">
      <c r="A534" s="9" t="s">
        <v>1599</v>
      </c>
      <c r="B534" s="9" t="s">
        <v>1</v>
      </c>
      <c r="C534" s="9" t="s">
        <v>2</v>
      </c>
      <c r="D534" s="9" t="s">
        <v>69</v>
      </c>
      <c r="E534" s="9" t="s">
        <v>1600</v>
      </c>
      <c r="F534" s="9">
        <v>0.18</v>
      </c>
      <c r="G534" s="9" t="s">
        <v>5</v>
      </c>
      <c r="H534" s="10">
        <v>10.231199999999999</v>
      </c>
      <c r="I534" s="9">
        <f t="shared" si="26"/>
        <v>15.091019999999999</v>
      </c>
      <c r="J534" s="3">
        <f t="shared" si="27"/>
        <v>16.1473914</v>
      </c>
      <c r="K534" s="3">
        <f t="shared" si="28"/>
        <v>16.1473914</v>
      </c>
      <c r="L534" s="19">
        <v>3501178503623</v>
      </c>
      <c r="M534" s="19">
        <v>5</v>
      </c>
      <c r="N534" s="35" t="s">
        <v>1601</v>
      </c>
    </row>
    <row r="535" spans="1:14" s="15" customFormat="1">
      <c r="A535" s="9" t="s">
        <v>1602</v>
      </c>
      <c r="B535" s="9" t="s">
        <v>1</v>
      </c>
      <c r="C535" s="9" t="s">
        <v>2</v>
      </c>
      <c r="D535" s="9" t="s">
        <v>69</v>
      </c>
      <c r="E535" s="9" t="s">
        <v>1603</v>
      </c>
      <c r="F535" s="9">
        <v>0.18</v>
      </c>
      <c r="G535" s="9" t="s">
        <v>5</v>
      </c>
      <c r="H535" s="10">
        <v>10.231199999999999</v>
      </c>
      <c r="I535" s="9">
        <f t="shared" si="26"/>
        <v>15.091019999999999</v>
      </c>
      <c r="J535" s="3">
        <f t="shared" si="27"/>
        <v>16.1473914</v>
      </c>
      <c r="K535" s="3">
        <f t="shared" si="28"/>
        <v>16.1473914</v>
      </c>
      <c r="L535" s="19">
        <v>3501170770573</v>
      </c>
      <c r="M535" s="19">
        <v>5</v>
      </c>
      <c r="N535" s="35" t="s">
        <v>1604</v>
      </c>
    </row>
    <row r="536" spans="1:14" s="15" customFormat="1">
      <c r="A536" s="9" t="s">
        <v>1605</v>
      </c>
      <c r="B536" s="9" t="s">
        <v>1</v>
      </c>
      <c r="C536" s="9" t="s">
        <v>2</v>
      </c>
      <c r="D536" s="9" t="s">
        <v>69</v>
      </c>
      <c r="E536" s="9" t="s">
        <v>1606</v>
      </c>
      <c r="F536" s="9">
        <v>0.18</v>
      </c>
      <c r="G536" s="9" t="s">
        <v>5</v>
      </c>
      <c r="H536" s="10">
        <v>10.231199999999999</v>
      </c>
      <c r="I536" s="9">
        <f t="shared" si="26"/>
        <v>15.091019999999999</v>
      </c>
      <c r="J536" s="3">
        <f t="shared" si="27"/>
        <v>16.1473914</v>
      </c>
      <c r="K536" s="3">
        <f t="shared" si="28"/>
        <v>16.1473914</v>
      </c>
      <c r="L536" s="19">
        <v>3501178503630</v>
      </c>
      <c r="M536" s="19">
        <v>5</v>
      </c>
      <c r="N536" s="35"/>
    </row>
    <row r="537" spans="1:14" s="15" customFormat="1">
      <c r="A537" s="9" t="s">
        <v>1607</v>
      </c>
      <c r="B537" s="9" t="s">
        <v>1</v>
      </c>
      <c r="C537" s="9" t="s">
        <v>2</v>
      </c>
      <c r="D537" s="9" t="s">
        <v>69</v>
      </c>
      <c r="E537" s="9" t="s">
        <v>1608</v>
      </c>
      <c r="F537" s="9">
        <v>0.18</v>
      </c>
      <c r="G537" s="9" t="s">
        <v>5</v>
      </c>
      <c r="H537" s="10">
        <v>19.624500000000001</v>
      </c>
      <c r="I537" s="9">
        <f t="shared" si="26"/>
        <v>28.946137499999999</v>
      </c>
      <c r="J537" s="3">
        <f t="shared" si="27"/>
        <v>30.972367125000002</v>
      </c>
      <c r="K537" s="3">
        <f t="shared" si="28"/>
        <v>30.972367125000002</v>
      </c>
      <c r="L537" s="19">
        <v>4006856502954</v>
      </c>
      <c r="M537" s="19">
        <v>5</v>
      </c>
      <c r="N537" s="35"/>
    </row>
    <row r="538" spans="1:14" s="15" customFormat="1">
      <c r="A538" s="9" t="s">
        <v>1609</v>
      </c>
      <c r="B538" s="9" t="s">
        <v>1</v>
      </c>
      <c r="C538" s="9" t="s">
        <v>2</v>
      </c>
      <c r="D538" s="9" t="s">
        <v>69</v>
      </c>
      <c r="E538" s="9" t="s">
        <v>1610</v>
      </c>
      <c r="F538" s="9">
        <v>0.18</v>
      </c>
      <c r="G538" s="9" t="s">
        <v>5</v>
      </c>
      <c r="H538" s="10">
        <v>20.021400000000003</v>
      </c>
      <c r="I538" s="9">
        <f t="shared" si="26"/>
        <v>29.531565000000004</v>
      </c>
      <c r="J538" s="3">
        <f t="shared" si="27"/>
        <v>31.598774550000005</v>
      </c>
      <c r="K538" s="3">
        <f t="shared" si="28"/>
        <v>31.598774550000005</v>
      </c>
      <c r="L538" s="19">
        <v>3501178523065</v>
      </c>
      <c r="M538" s="19">
        <v>5</v>
      </c>
      <c r="N538" s="35" t="s">
        <v>1611</v>
      </c>
    </row>
    <row r="539" spans="1:14" s="15" customFormat="1">
      <c r="A539" s="9" t="s">
        <v>1612</v>
      </c>
      <c r="B539" s="9" t="s">
        <v>1</v>
      </c>
      <c r="C539" s="9" t="s">
        <v>2</v>
      </c>
      <c r="D539" s="9" t="s">
        <v>69</v>
      </c>
      <c r="E539" s="9" t="s">
        <v>1613</v>
      </c>
      <c r="F539" s="9">
        <v>0.18</v>
      </c>
      <c r="G539" s="9" t="s">
        <v>5</v>
      </c>
      <c r="H539" s="10">
        <v>20.021400000000003</v>
      </c>
      <c r="I539" s="9">
        <f t="shared" si="26"/>
        <v>29.531565000000004</v>
      </c>
      <c r="J539" s="3">
        <f t="shared" si="27"/>
        <v>31.598774550000005</v>
      </c>
      <c r="K539" s="3">
        <f t="shared" si="28"/>
        <v>31.598774550000005</v>
      </c>
      <c r="L539" s="19">
        <v>3501178523041</v>
      </c>
      <c r="M539" s="19">
        <v>5</v>
      </c>
      <c r="N539" s="35" t="s">
        <v>1614</v>
      </c>
    </row>
    <row r="540" spans="1:14" s="15" customFormat="1">
      <c r="A540" s="9" t="s">
        <v>1615</v>
      </c>
      <c r="B540" s="9" t="s">
        <v>1</v>
      </c>
      <c r="C540" s="9" t="s">
        <v>2</v>
      </c>
      <c r="D540" s="9" t="s">
        <v>69</v>
      </c>
      <c r="E540" s="9" t="s">
        <v>1616</v>
      </c>
      <c r="F540" s="9">
        <v>0.18</v>
      </c>
      <c r="G540" s="9" t="s">
        <v>5</v>
      </c>
      <c r="H540" s="10">
        <v>28.003499999999999</v>
      </c>
      <c r="I540" s="9">
        <f t="shared" si="26"/>
        <v>41.305162499999994</v>
      </c>
      <c r="J540" s="3">
        <f t="shared" si="27"/>
        <v>44.196523874999997</v>
      </c>
      <c r="K540" s="3">
        <f t="shared" si="28"/>
        <v>44.196523874999997</v>
      </c>
      <c r="L540" s="19">
        <v>3501178523058</v>
      </c>
      <c r="M540" s="19">
        <v>5</v>
      </c>
      <c r="N540" s="35" t="s">
        <v>1617</v>
      </c>
    </row>
    <row r="541" spans="1:14" s="15" customFormat="1">
      <c r="A541" s="9" t="s">
        <v>1618</v>
      </c>
      <c r="B541" s="9" t="s">
        <v>1</v>
      </c>
      <c r="C541" s="9" t="s">
        <v>2</v>
      </c>
      <c r="D541" s="9" t="s">
        <v>69</v>
      </c>
      <c r="E541" s="9" t="s">
        <v>1619</v>
      </c>
      <c r="F541" s="9">
        <v>0.18</v>
      </c>
      <c r="G541" s="9" t="s">
        <v>5</v>
      </c>
      <c r="H541" s="10">
        <v>28.003499999999999</v>
      </c>
      <c r="I541" s="9">
        <f t="shared" si="26"/>
        <v>41.305162499999994</v>
      </c>
      <c r="J541" s="3">
        <f t="shared" si="27"/>
        <v>44.196523874999997</v>
      </c>
      <c r="K541" s="3">
        <f t="shared" si="28"/>
        <v>44.196523874999997</v>
      </c>
      <c r="L541" s="19">
        <v>3501178523072</v>
      </c>
      <c r="M541" s="19">
        <v>5</v>
      </c>
      <c r="N541" s="35" t="s">
        <v>1620</v>
      </c>
    </row>
    <row r="542" spans="1:14" s="15" customFormat="1">
      <c r="A542" s="9" t="s">
        <v>1621</v>
      </c>
      <c r="B542" s="9" t="s">
        <v>1</v>
      </c>
      <c r="C542" s="9" t="s">
        <v>2</v>
      </c>
      <c r="D542" s="9" t="s">
        <v>69</v>
      </c>
      <c r="E542" s="9" t="s">
        <v>1622</v>
      </c>
      <c r="F542" s="9">
        <v>0.18</v>
      </c>
      <c r="G542" s="9" t="s">
        <v>5</v>
      </c>
      <c r="H542" s="10">
        <v>73.206000000000003</v>
      </c>
      <c r="I542" s="9">
        <f t="shared" si="26"/>
        <v>107.97884999999998</v>
      </c>
      <c r="J542" s="3">
        <f t="shared" si="27"/>
        <v>115.53736949999998</v>
      </c>
      <c r="K542" s="3">
        <f t="shared" si="28"/>
        <v>115.53736949999998</v>
      </c>
      <c r="L542" s="19">
        <v>3501179044422</v>
      </c>
      <c r="M542" s="19">
        <v>5</v>
      </c>
      <c r="N542" s="9" t="s">
        <v>1623</v>
      </c>
    </row>
    <row r="543" spans="1:14" s="15" customFormat="1">
      <c r="A543" s="9" t="s">
        <v>1624</v>
      </c>
      <c r="B543" s="9" t="s">
        <v>1</v>
      </c>
      <c r="C543" s="9" t="s">
        <v>2</v>
      </c>
      <c r="D543" s="9" t="s">
        <v>69</v>
      </c>
      <c r="E543" s="9" t="s">
        <v>1625</v>
      </c>
      <c r="F543" s="9">
        <v>0.18</v>
      </c>
      <c r="G543" s="9" t="s">
        <v>5</v>
      </c>
      <c r="H543" s="10">
        <v>73.206000000000003</v>
      </c>
      <c r="I543" s="9">
        <f t="shared" si="26"/>
        <v>107.97884999999998</v>
      </c>
      <c r="J543" s="3">
        <f t="shared" si="27"/>
        <v>115.53736949999998</v>
      </c>
      <c r="K543" s="3">
        <f t="shared" si="28"/>
        <v>115.53736949999998</v>
      </c>
      <c r="L543" s="19">
        <v>3501179044446</v>
      </c>
      <c r="M543" s="19">
        <v>5</v>
      </c>
      <c r="N543" s="9" t="s">
        <v>1626</v>
      </c>
    </row>
    <row r="544" spans="1:14" s="15" customFormat="1">
      <c r="A544" s="9" t="s">
        <v>1627</v>
      </c>
      <c r="B544" s="9" t="s">
        <v>1</v>
      </c>
      <c r="C544" s="9" t="s">
        <v>2</v>
      </c>
      <c r="D544" s="9" t="s">
        <v>69</v>
      </c>
      <c r="E544" s="9" t="s">
        <v>1628</v>
      </c>
      <c r="F544" s="9">
        <v>0.18</v>
      </c>
      <c r="G544" s="9" t="s">
        <v>5</v>
      </c>
      <c r="H544" s="10">
        <v>81.584999999999994</v>
      </c>
      <c r="I544" s="9">
        <f t="shared" ref="I544:I607" si="29">H544*(1+F544)/0.8</f>
        <v>120.33787499999998</v>
      </c>
      <c r="J544" s="3">
        <f t="shared" si="27"/>
        <v>128.76152625</v>
      </c>
      <c r="K544" s="3">
        <f t="shared" si="28"/>
        <v>128.76152625</v>
      </c>
      <c r="L544" s="19">
        <v>3501179042558</v>
      </c>
      <c r="M544" s="19">
        <v>5</v>
      </c>
      <c r="N544" s="35" t="s">
        <v>1629</v>
      </c>
    </row>
    <row r="545" spans="1:14" s="15" customFormat="1">
      <c r="A545" s="9" t="s">
        <v>1630</v>
      </c>
      <c r="B545" s="9" t="s">
        <v>1</v>
      </c>
      <c r="C545" s="9" t="s">
        <v>2</v>
      </c>
      <c r="D545" s="9" t="s">
        <v>69</v>
      </c>
      <c r="E545" s="9" t="s">
        <v>1631</v>
      </c>
      <c r="F545" s="9">
        <v>0.18</v>
      </c>
      <c r="G545" s="9" t="s">
        <v>5</v>
      </c>
      <c r="H545" s="10">
        <v>81.584999999999994</v>
      </c>
      <c r="I545" s="9">
        <f t="shared" si="29"/>
        <v>120.33787499999998</v>
      </c>
      <c r="J545" s="3">
        <f t="shared" si="27"/>
        <v>128.76152625</v>
      </c>
      <c r="K545" s="3">
        <f t="shared" si="28"/>
        <v>128.76152625</v>
      </c>
      <c r="L545" s="19">
        <v>3501179042565</v>
      </c>
      <c r="M545" s="19">
        <v>5</v>
      </c>
      <c r="N545" s="35" t="s">
        <v>1632</v>
      </c>
    </row>
    <row r="546" spans="1:14" s="15" customFormat="1">
      <c r="A546" s="9" t="s">
        <v>1633</v>
      </c>
      <c r="B546" s="9" t="s">
        <v>1</v>
      </c>
      <c r="C546" s="9" t="s">
        <v>2</v>
      </c>
      <c r="D546" s="9" t="s">
        <v>69</v>
      </c>
      <c r="E546" s="9" t="s">
        <v>1634</v>
      </c>
      <c r="F546" s="9">
        <v>0.18</v>
      </c>
      <c r="G546" s="9" t="s">
        <v>5</v>
      </c>
      <c r="H546" s="10">
        <v>81.584999999999994</v>
      </c>
      <c r="I546" s="9">
        <f t="shared" si="29"/>
        <v>120.33787499999998</v>
      </c>
      <c r="J546" s="3">
        <f t="shared" si="27"/>
        <v>128.76152625</v>
      </c>
      <c r="K546" s="3">
        <f t="shared" si="28"/>
        <v>128.76152625</v>
      </c>
      <c r="L546" s="19">
        <v>3501179042589</v>
      </c>
      <c r="M546" s="19">
        <v>5</v>
      </c>
      <c r="N546" s="9" t="s">
        <v>86</v>
      </c>
    </row>
    <row r="547" spans="1:14" s="15" customFormat="1">
      <c r="A547" s="9" t="s">
        <v>1635</v>
      </c>
      <c r="B547" s="9" t="s">
        <v>1</v>
      </c>
      <c r="C547" s="9" t="s">
        <v>2</v>
      </c>
      <c r="D547" s="9" t="s">
        <v>69</v>
      </c>
      <c r="E547" s="9" t="s">
        <v>1636</v>
      </c>
      <c r="F547" s="9">
        <v>0.18</v>
      </c>
      <c r="G547" s="9" t="s">
        <v>5</v>
      </c>
      <c r="H547" s="10">
        <v>133.18200000000002</v>
      </c>
      <c r="I547" s="9">
        <f t="shared" si="29"/>
        <v>196.44345000000001</v>
      </c>
      <c r="J547" s="3">
        <f t="shared" si="27"/>
        <v>210.19449150000003</v>
      </c>
      <c r="K547" s="3">
        <f t="shared" si="28"/>
        <v>210.19449150000003</v>
      </c>
      <c r="L547" s="19">
        <v>3501179044484</v>
      </c>
      <c r="M547" s="19">
        <v>5</v>
      </c>
      <c r="N547" s="35" t="s">
        <v>1637</v>
      </c>
    </row>
    <row r="548" spans="1:14" s="15" customFormat="1">
      <c r="A548" s="9" t="s">
        <v>1638</v>
      </c>
      <c r="B548" s="9" t="s">
        <v>1</v>
      </c>
      <c r="C548" s="9" t="s">
        <v>2</v>
      </c>
      <c r="D548" s="9" t="s">
        <v>69</v>
      </c>
      <c r="E548" s="9" t="s">
        <v>1639</v>
      </c>
      <c r="F548" s="9">
        <v>0.18</v>
      </c>
      <c r="G548" s="9" t="s">
        <v>5</v>
      </c>
      <c r="H548" s="10">
        <v>133.18200000000002</v>
      </c>
      <c r="I548" s="9">
        <f t="shared" si="29"/>
        <v>196.44345000000001</v>
      </c>
      <c r="J548" s="3">
        <f t="shared" si="27"/>
        <v>210.19449150000003</v>
      </c>
      <c r="K548" s="3">
        <f t="shared" si="28"/>
        <v>210.19449150000003</v>
      </c>
      <c r="L548" s="19">
        <v>3501179044491</v>
      </c>
      <c r="M548" s="19">
        <v>5</v>
      </c>
      <c r="N548" s="35" t="s">
        <v>1640</v>
      </c>
    </row>
    <row r="549" spans="1:14" s="15" customFormat="1">
      <c r="A549" s="9" t="s">
        <v>1641</v>
      </c>
      <c r="B549" s="9" t="s">
        <v>1</v>
      </c>
      <c r="C549" s="9" t="s">
        <v>2</v>
      </c>
      <c r="D549" s="9" t="s">
        <v>69</v>
      </c>
      <c r="E549" s="9" t="s">
        <v>1642</v>
      </c>
      <c r="F549" s="9">
        <v>0.18</v>
      </c>
      <c r="G549" s="9" t="s">
        <v>5</v>
      </c>
      <c r="H549" s="10">
        <v>133.18200000000002</v>
      </c>
      <c r="I549" s="9">
        <f t="shared" si="29"/>
        <v>196.44345000000001</v>
      </c>
      <c r="J549" s="3">
        <f t="shared" si="27"/>
        <v>210.19449150000003</v>
      </c>
      <c r="K549" s="3">
        <f t="shared" si="28"/>
        <v>210.19449150000003</v>
      </c>
      <c r="L549" s="19">
        <v>3501179044477</v>
      </c>
      <c r="M549" s="19">
        <v>5</v>
      </c>
      <c r="N549" s="35" t="s">
        <v>1643</v>
      </c>
    </row>
    <row r="550" spans="1:14" s="15" customFormat="1">
      <c r="A550" s="9" t="s">
        <v>1644</v>
      </c>
      <c r="B550" s="9" t="s">
        <v>1</v>
      </c>
      <c r="C550" s="9" t="s">
        <v>2</v>
      </c>
      <c r="D550" s="9" t="s">
        <v>69</v>
      </c>
      <c r="E550" s="9" t="s">
        <v>1645</v>
      </c>
      <c r="F550" s="9">
        <v>0.18</v>
      </c>
      <c r="G550" s="9" t="s">
        <v>5</v>
      </c>
      <c r="H550" s="10">
        <v>133.18200000000002</v>
      </c>
      <c r="I550" s="9">
        <f t="shared" si="29"/>
        <v>196.44345000000001</v>
      </c>
      <c r="J550" s="3">
        <f t="shared" si="27"/>
        <v>210.19449150000003</v>
      </c>
      <c r="K550" s="3">
        <f t="shared" si="28"/>
        <v>210.19449150000003</v>
      </c>
      <c r="L550" s="19">
        <v>3501179044460</v>
      </c>
      <c r="M550" s="19">
        <v>5</v>
      </c>
      <c r="N550" s="35" t="s">
        <v>1646</v>
      </c>
    </row>
    <row r="551" spans="1:14" s="15" customFormat="1">
      <c r="A551" s="9" t="s">
        <v>1647</v>
      </c>
      <c r="B551" s="9" t="s">
        <v>1</v>
      </c>
      <c r="C551" s="9" t="s">
        <v>2</v>
      </c>
      <c r="D551" s="9" t="s">
        <v>69</v>
      </c>
      <c r="E551" s="9" t="s">
        <v>1648</v>
      </c>
      <c r="F551" s="9">
        <v>0.18</v>
      </c>
      <c r="G551" s="9" t="s">
        <v>5</v>
      </c>
      <c r="H551" s="10">
        <v>142.88400000000001</v>
      </c>
      <c r="I551" s="9">
        <f t="shared" si="29"/>
        <v>210.75390000000002</v>
      </c>
      <c r="J551" s="3">
        <f t="shared" si="27"/>
        <v>225.50667300000003</v>
      </c>
      <c r="K551" s="3">
        <f t="shared" si="28"/>
        <v>225.50667300000003</v>
      </c>
      <c r="L551" s="19">
        <v>3501179001838</v>
      </c>
      <c r="M551" s="19">
        <v>5</v>
      </c>
      <c r="N551" s="35" t="s">
        <v>1649</v>
      </c>
    </row>
    <row r="552" spans="1:14" s="15" customFormat="1">
      <c r="A552" s="9" t="s">
        <v>1650</v>
      </c>
      <c r="B552" s="9" t="s">
        <v>1</v>
      </c>
      <c r="C552" s="9" t="s">
        <v>2</v>
      </c>
      <c r="D552" s="9" t="s">
        <v>69</v>
      </c>
      <c r="E552" s="9" t="s">
        <v>1651</v>
      </c>
      <c r="F552" s="9">
        <v>0.18</v>
      </c>
      <c r="G552" s="9" t="s">
        <v>5</v>
      </c>
      <c r="H552" s="10">
        <v>142.88400000000001</v>
      </c>
      <c r="I552" s="9">
        <f t="shared" si="29"/>
        <v>210.75390000000002</v>
      </c>
      <c r="J552" s="3">
        <f t="shared" si="27"/>
        <v>225.50667300000003</v>
      </c>
      <c r="K552" s="3">
        <f t="shared" si="28"/>
        <v>225.50667300000003</v>
      </c>
      <c r="L552" s="19">
        <v>3501179001845</v>
      </c>
      <c r="M552" s="19">
        <v>5</v>
      </c>
      <c r="N552" s="35" t="s">
        <v>1652</v>
      </c>
    </row>
    <row r="553" spans="1:14" s="15" customFormat="1">
      <c r="A553" s="9" t="s">
        <v>1653</v>
      </c>
      <c r="B553" s="9" t="s">
        <v>1</v>
      </c>
      <c r="C553" s="9" t="s">
        <v>2</v>
      </c>
      <c r="D553" s="9" t="s">
        <v>69</v>
      </c>
      <c r="E553" s="9" t="s">
        <v>1654</v>
      </c>
      <c r="F553" s="9">
        <v>0.18</v>
      </c>
      <c r="G553" s="9" t="s">
        <v>5</v>
      </c>
      <c r="H553" s="10">
        <v>142.88400000000001</v>
      </c>
      <c r="I553" s="9">
        <f t="shared" si="29"/>
        <v>210.75390000000002</v>
      </c>
      <c r="J553" s="3">
        <f t="shared" si="27"/>
        <v>225.50667300000003</v>
      </c>
      <c r="K553" s="3">
        <f t="shared" si="28"/>
        <v>225.50667300000003</v>
      </c>
      <c r="L553" s="19">
        <v>3501179001814</v>
      </c>
      <c r="M553" s="19">
        <v>5</v>
      </c>
      <c r="N553" s="35" t="s">
        <v>1655</v>
      </c>
    </row>
    <row r="554" spans="1:14" s="15" customFormat="1">
      <c r="A554" s="9" t="s">
        <v>1656</v>
      </c>
      <c r="B554" s="9" t="s">
        <v>1</v>
      </c>
      <c r="C554" s="9" t="s">
        <v>2</v>
      </c>
      <c r="D554" s="9" t="s">
        <v>69</v>
      </c>
      <c r="E554" s="9" t="s">
        <v>1657</v>
      </c>
      <c r="F554" s="9">
        <v>0.18</v>
      </c>
      <c r="G554" s="9" t="s">
        <v>5</v>
      </c>
      <c r="H554" s="10">
        <v>142.88400000000001</v>
      </c>
      <c r="I554" s="9">
        <f t="shared" si="29"/>
        <v>210.75390000000002</v>
      </c>
      <c r="J554" s="3">
        <f t="shared" si="27"/>
        <v>225.50667300000003</v>
      </c>
      <c r="K554" s="3">
        <f t="shared" si="28"/>
        <v>225.50667300000003</v>
      </c>
      <c r="L554" s="19">
        <v>3501179001821</v>
      </c>
      <c r="M554" s="19">
        <v>5</v>
      </c>
      <c r="N554" s="35" t="s">
        <v>1658</v>
      </c>
    </row>
    <row r="555" spans="1:14" s="15" customFormat="1">
      <c r="A555" s="9" t="s">
        <v>1659</v>
      </c>
      <c r="B555" s="9" t="s">
        <v>1</v>
      </c>
      <c r="C555" s="9" t="s">
        <v>2</v>
      </c>
      <c r="D555" s="9" t="s">
        <v>69</v>
      </c>
      <c r="E555" s="9" t="s">
        <v>1660</v>
      </c>
      <c r="F555" s="9">
        <v>0.18</v>
      </c>
      <c r="G555" s="9" t="s">
        <v>5</v>
      </c>
      <c r="H555" s="10">
        <v>11.025</v>
      </c>
      <c r="I555" s="9">
        <f t="shared" si="29"/>
        <v>16.261874999999996</v>
      </c>
      <c r="J555" s="3">
        <f t="shared" si="27"/>
        <v>17.400206249999997</v>
      </c>
      <c r="K555" s="3">
        <f t="shared" si="28"/>
        <v>17.400206249999997</v>
      </c>
      <c r="L555" s="19">
        <f>VLOOKUP(E555,[1]Sayfa5!E:I,5,0)</f>
        <v>4005400052440</v>
      </c>
      <c r="M555" s="19">
        <v>5</v>
      </c>
      <c r="N555" s="35" t="s">
        <v>1661</v>
      </c>
    </row>
    <row r="556" spans="1:14" s="15" customFormat="1">
      <c r="A556" s="9" t="s">
        <v>1662</v>
      </c>
      <c r="B556" s="9" t="s">
        <v>1</v>
      </c>
      <c r="C556" s="9" t="s">
        <v>2</v>
      </c>
      <c r="D556" s="9" t="s">
        <v>69</v>
      </c>
      <c r="E556" s="9" t="s">
        <v>1663</v>
      </c>
      <c r="F556" s="9">
        <v>0.18</v>
      </c>
      <c r="G556" s="9" t="s">
        <v>5</v>
      </c>
      <c r="H556" s="10">
        <v>11.025</v>
      </c>
      <c r="I556" s="9">
        <f t="shared" si="29"/>
        <v>16.261874999999996</v>
      </c>
      <c r="J556" s="3">
        <f t="shared" si="27"/>
        <v>17.400206249999997</v>
      </c>
      <c r="K556" s="3">
        <f t="shared" si="28"/>
        <v>17.400206249999997</v>
      </c>
      <c r="L556" s="19">
        <f>VLOOKUP(E556,[1]Sayfa5!E:I,5,0)</f>
        <v>4005400030530</v>
      </c>
      <c r="M556" s="19">
        <v>5</v>
      </c>
      <c r="N556" s="9" t="s">
        <v>1664</v>
      </c>
    </row>
    <row r="557" spans="1:14" s="15" customFormat="1">
      <c r="A557" s="9" t="s">
        <v>1665</v>
      </c>
      <c r="B557" s="9" t="s">
        <v>1</v>
      </c>
      <c r="C557" s="9" t="s">
        <v>2</v>
      </c>
      <c r="D557" s="9" t="s">
        <v>69</v>
      </c>
      <c r="E557" s="9" t="s">
        <v>1666</v>
      </c>
      <c r="F557" s="9">
        <v>0.18</v>
      </c>
      <c r="G557" s="9" t="s">
        <v>5</v>
      </c>
      <c r="H557" s="10">
        <v>11.025</v>
      </c>
      <c r="I557" s="9">
        <f t="shared" si="29"/>
        <v>16.261874999999996</v>
      </c>
      <c r="J557" s="3">
        <f t="shared" si="27"/>
        <v>17.400206249999997</v>
      </c>
      <c r="K557" s="3">
        <f t="shared" si="28"/>
        <v>17.400206249999997</v>
      </c>
      <c r="L557" s="19">
        <f>VLOOKUP(E557,[1]Sayfa5!E:I,5,0)</f>
        <v>4005400030578</v>
      </c>
      <c r="M557" s="19">
        <v>5</v>
      </c>
      <c r="N557" s="9" t="s">
        <v>1667</v>
      </c>
    </row>
    <row r="558" spans="1:14" s="15" customFormat="1">
      <c r="A558" s="9" t="s">
        <v>1668</v>
      </c>
      <c r="B558" s="9" t="s">
        <v>1</v>
      </c>
      <c r="C558" s="9" t="s">
        <v>2</v>
      </c>
      <c r="D558" s="9" t="s">
        <v>69</v>
      </c>
      <c r="E558" s="9" t="s">
        <v>1669</v>
      </c>
      <c r="F558" s="9">
        <v>0.18</v>
      </c>
      <c r="G558" s="9" t="s">
        <v>5</v>
      </c>
      <c r="H558" s="10">
        <v>11.025</v>
      </c>
      <c r="I558" s="9">
        <f t="shared" si="29"/>
        <v>16.261874999999996</v>
      </c>
      <c r="J558" s="3">
        <f t="shared" si="27"/>
        <v>17.400206249999997</v>
      </c>
      <c r="K558" s="3">
        <f t="shared" si="28"/>
        <v>17.400206249999997</v>
      </c>
      <c r="L558" s="19">
        <f>VLOOKUP(E558,[1]Sayfa5!E:I,5,0)</f>
        <v>4005401045588</v>
      </c>
      <c r="M558" s="19">
        <v>5</v>
      </c>
      <c r="N558" s="35" t="s">
        <v>1670</v>
      </c>
    </row>
    <row r="559" spans="1:14" s="15" customFormat="1">
      <c r="A559" s="9" t="s">
        <v>1671</v>
      </c>
      <c r="B559" s="9" t="s">
        <v>1</v>
      </c>
      <c r="C559" s="9" t="s">
        <v>2</v>
      </c>
      <c r="D559" s="9" t="s">
        <v>69</v>
      </c>
      <c r="E559" s="9" t="s">
        <v>1672</v>
      </c>
      <c r="F559" s="9">
        <v>0.18</v>
      </c>
      <c r="G559" s="9" t="s">
        <v>5</v>
      </c>
      <c r="H559" s="10">
        <v>16.581600000000002</v>
      </c>
      <c r="I559" s="9">
        <f t="shared" si="29"/>
        <v>24.45786</v>
      </c>
      <c r="J559" s="3">
        <f t="shared" si="27"/>
        <v>26.1699102</v>
      </c>
      <c r="K559" s="3">
        <f t="shared" si="28"/>
        <v>26.1699102</v>
      </c>
      <c r="L559" s="19">
        <f>VLOOKUP(E559,[1]Sayfa5!E:I,5,0)</f>
        <v>4005401017608</v>
      </c>
      <c r="M559" s="19">
        <v>5</v>
      </c>
      <c r="N559" s="35" t="s">
        <v>1673</v>
      </c>
    </row>
    <row r="560" spans="1:14" s="15" customFormat="1">
      <c r="A560" s="9" t="s">
        <v>1674</v>
      </c>
      <c r="B560" s="9" t="s">
        <v>1</v>
      </c>
      <c r="C560" s="9" t="s">
        <v>2</v>
      </c>
      <c r="D560" s="9" t="s">
        <v>69</v>
      </c>
      <c r="E560" s="9" t="s">
        <v>1675</v>
      </c>
      <c r="F560" s="9">
        <v>0.18</v>
      </c>
      <c r="G560" s="9" t="s">
        <v>5</v>
      </c>
      <c r="H560" s="10">
        <v>16.581600000000002</v>
      </c>
      <c r="I560" s="9">
        <f t="shared" si="29"/>
        <v>24.45786</v>
      </c>
      <c r="J560" s="3">
        <f t="shared" si="27"/>
        <v>26.1699102</v>
      </c>
      <c r="K560" s="3">
        <f t="shared" si="28"/>
        <v>26.1699102</v>
      </c>
      <c r="L560" s="19">
        <f>VLOOKUP(E560,[1]Sayfa5!E:I,5,0)</f>
        <v>4005401017561</v>
      </c>
      <c r="M560" s="19">
        <v>5</v>
      </c>
      <c r="N560" s="35" t="s">
        <v>1676</v>
      </c>
    </row>
    <row r="561" spans="1:14" s="15" customFormat="1">
      <c r="A561" s="9" t="s">
        <v>1677</v>
      </c>
      <c r="B561" s="9" t="s">
        <v>1</v>
      </c>
      <c r="C561" s="9" t="s">
        <v>2</v>
      </c>
      <c r="D561" s="9" t="s">
        <v>69</v>
      </c>
      <c r="E561" s="9" t="s">
        <v>1678</v>
      </c>
      <c r="F561" s="9">
        <v>0.18</v>
      </c>
      <c r="G561" s="9" t="s">
        <v>5</v>
      </c>
      <c r="H561" s="10">
        <v>16.581600000000002</v>
      </c>
      <c r="I561" s="9">
        <f t="shared" si="29"/>
        <v>24.45786</v>
      </c>
      <c r="J561" s="3">
        <f t="shared" si="27"/>
        <v>26.1699102</v>
      </c>
      <c r="K561" s="3">
        <f t="shared" si="28"/>
        <v>26.1699102</v>
      </c>
      <c r="L561" s="19">
        <f>VLOOKUP(E561,[1]Sayfa5!E:I,5,0)</f>
        <v>4005401017585</v>
      </c>
      <c r="M561" s="19">
        <v>5</v>
      </c>
      <c r="N561" s="35" t="s">
        <v>1679</v>
      </c>
    </row>
    <row r="562" spans="1:14" s="15" customFormat="1">
      <c r="A562" s="9" t="s">
        <v>1680</v>
      </c>
      <c r="B562" s="9" t="s">
        <v>1</v>
      </c>
      <c r="C562" s="9" t="s">
        <v>2</v>
      </c>
      <c r="D562" s="9" t="s">
        <v>69</v>
      </c>
      <c r="E562" s="9" t="s">
        <v>1681</v>
      </c>
      <c r="F562" s="9">
        <v>0.18</v>
      </c>
      <c r="G562" s="9" t="s">
        <v>5</v>
      </c>
      <c r="H562" s="10">
        <v>16.581600000000002</v>
      </c>
      <c r="I562" s="9">
        <f t="shared" si="29"/>
        <v>24.45786</v>
      </c>
      <c r="J562" s="3">
        <f t="shared" si="27"/>
        <v>26.1699102</v>
      </c>
      <c r="K562" s="3">
        <f t="shared" si="28"/>
        <v>26.1699102</v>
      </c>
      <c r="L562" s="19">
        <f>VLOOKUP(E562,[1]Sayfa5!E:I,5,0)</f>
        <v>4005401058854</v>
      </c>
      <c r="M562" s="19">
        <v>5</v>
      </c>
      <c r="N562" s="35" t="s">
        <v>1682</v>
      </c>
    </row>
    <row r="563" spans="1:14" s="15" customFormat="1">
      <c r="A563" s="9" t="s">
        <v>1683</v>
      </c>
      <c r="B563" s="9" t="s">
        <v>1</v>
      </c>
      <c r="C563" s="9" t="s">
        <v>2</v>
      </c>
      <c r="D563" s="9" t="s">
        <v>69</v>
      </c>
      <c r="E563" s="9" t="s">
        <v>1684</v>
      </c>
      <c r="F563" s="9">
        <v>0.18</v>
      </c>
      <c r="G563" s="9" t="s">
        <v>5</v>
      </c>
      <c r="H563" s="10">
        <v>16.581600000000002</v>
      </c>
      <c r="I563" s="9">
        <f t="shared" si="29"/>
        <v>24.45786</v>
      </c>
      <c r="J563" s="3">
        <f t="shared" si="27"/>
        <v>26.1699102</v>
      </c>
      <c r="K563" s="3">
        <f t="shared" si="28"/>
        <v>26.1699102</v>
      </c>
      <c r="L563" s="19">
        <f>VLOOKUP(E563,[1]Sayfa5!E:I,5,0)</f>
        <v>4005400012437</v>
      </c>
      <c r="M563" s="19">
        <v>5</v>
      </c>
      <c r="N563" s="35" t="s">
        <v>1685</v>
      </c>
    </row>
    <row r="564" spans="1:14" s="15" customFormat="1">
      <c r="A564" s="9" t="s">
        <v>1686</v>
      </c>
      <c r="B564" s="9" t="s">
        <v>1</v>
      </c>
      <c r="C564" s="9" t="s">
        <v>2</v>
      </c>
      <c r="D564" s="9" t="s">
        <v>69</v>
      </c>
      <c r="E564" s="9" t="s">
        <v>1687</v>
      </c>
      <c r="F564" s="9">
        <v>0.18</v>
      </c>
      <c r="G564" s="9" t="s">
        <v>5</v>
      </c>
      <c r="H564" s="10">
        <v>16.581600000000002</v>
      </c>
      <c r="I564" s="9">
        <f t="shared" si="29"/>
        <v>24.45786</v>
      </c>
      <c r="J564" s="3">
        <f t="shared" si="27"/>
        <v>26.1699102</v>
      </c>
      <c r="K564" s="3">
        <f t="shared" si="28"/>
        <v>26.1699102</v>
      </c>
      <c r="L564" s="19">
        <f>VLOOKUP(E564,[1]Sayfa5!E:I,5,0)</f>
        <v>4005400012338</v>
      </c>
      <c r="M564" s="19">
        <v>5</v>
      </c>
      <c r="N564" s="35" t="s">
        <v>1688</v>
      </c>
    </row>
    <row r="565" spans="1:14" s="15" customFormat="1">
      <c r="A565" s="9" t="s">
        <v>1689</v>
      </c>
      <c r="B565" s="9" t="s">
        <v>1</v>
      </c>
      <c r="C565" s="9" t="s">
        <v>2</v>
      </c>
      <c r="D565" s="9" t="s">
        <v>69</v>
      </c>
      <c r="E565" s="9" t="s">
        <v>1690</v>
      </c>
      <c r="F565" s="9">
        <v>0.18</v>
      </c>
      <c r="G565" s="9" t="s">
        <v>5</v>
      </c>
      <c r="H565" s="10">
        <v>16.581600000000002</v>
      </c>
      <c r="I565" s="9">
        <f t="shared" si="29"/>
        <v>24.45786</v>
      </c>
      <c r="J565" s="3">
        <f t="shared" si="27"/>
        <v>26.1699102</v>
      </c>
      <c r="K565" s="3">
        <f t="shared" si="28"/>
        <v>26.1699102</v>
      </c>
      <c r="L565" s="19">
        <f>VLOOKUP(E565,[1]Sayfa5!E:I,5,0)</f>
        <v>4005401307013</v>
      </c>
      <c r="M565" s="19">
        <v>5</v>
      </c>
      <c r="N565" s="9"/>
    </row>
    <row r="566" spans="1:14" s="15" customFormat="1">
      <c r="A566" s="9" t="s">
        <v>1691</v>
      </c>
      <c r="B566" s="9" t="s">
        <v>1</v>
      </c>
      <c r="C566" s="9" t="s">
        <v>2</v>
      </c>
      <c r="D566" s="9" t="s">
        <v>69</v>
      </c>
      <c r="E566" s="9" t="s">
        <v>1692</v>
      </c>
      <c r="F566" s="9">
        <v>0.18</v>
      </c>
      <c r="G566" s="9" t="s">
        <v>5</v>
      </c>
      <c r="H566" s="10">
        <v>22.314599999999999</v>
      </c>
      <c r="I566" s="9">
        <f t="shared" si="29"/>
        <v>32.914034999999991</v>
      </c>
      <c r="J566" s="3">
        <f t="shared" si="27"/>
        <v>35.218017449999991</v>
      </c>
      <c r="K566" s="3">
        <f t="shared" si="28"/>
        <v>35.218017449999991</v>
      </c>
      <c r="L566" s="19">
        <f>VLOOKUP(E566,[1]Sayfa5!E:I,5,0)</f>
        <v>4005400990674</v>
      </c>
      <c r="M566" s="19">
        <v>5</v>
      </c>
      <c r="N566" s="35"/>
    </row>
    <row r="567" spans="1:14" s="15" customFormat="1">
      <c r="A567" s="9" t="s">
        <v>1693</v>
      </c>
      <c r="B567" s="9" t="s">
        <v>1</v>
      </c>
      <c r="C567" s="9" t="s">
        <v>2</v>
      </c>
      <c r="D567" s="9" t="s">
        <v>69</v>
      </c>
      <c r="E567" s="9" t="s">
        <v>1694</v>
      </c>
      <c r="F567" s="9">
        <v>0.18</v>
      </c>
      <c r="G567" s="9" t="s">
        <v>5</v>
      </c>
      <c r="H567" s="10">
        <v>22.314599999999999</v>
      </c>
      <c r="I567" s="9">
        <f t="shared" si="29"/>
        <v>32.914034999999991</v>
      </c>
      <c r="J567" s="3">
        <f t="shared" si="27"/>
        <v>35.218017449999991</v>
      </c>
      <c r="K567" s="3">
        <f t="shared" si="28"/>
        <v>35.218017449999991</v>
      </c>
      <c r="L567" s="19">
        <f>VLOOKUP(E567,[1]Sayfa5!E:I,5,0)</f>
        <v>4005400050224</v>
      </c>
      <c r="M567" s="19">
        <v>5</v>
      </c>
      <c r="N567" s="35" t="s">
        <v>1695</v>
      </c>
    </row>
    <row r="568" spans="1:14" s="15" customFormat="1">
      <c r="A568" s="9" t="s">
        <v>1696</v>
      </c>
      <c r="B568" s="9" t="s">
        <v>1</v>
      </c>
      <c r="C568" s="9" t="s">
        <v>2</v>
      </c>
      <c r="D568" s="9" t="s">
        <v>69</v>
      </c>
      <c r="E568" s="9" t="s">
        <v>1697</v>
      </c>
      <c r="F568" s="9">
        <v>0.18</v>
      </c>
      <c r="G568" s="9" t="s">
        <v>5</v>
      </c>
      <c r="H568" s="10">
        <v>22.314599999999999</v>
      </c>
      <c r="I568" s="9">
        <f t="shared" si="29"/>
        <v>32.914034999999991</v>
      </c>
      <c r="J568" s="3">
        <f t="shared" si="27"/>
        <v>35.218017449999991</v>
      </c>
      <c r="K568" s="3">
        <f t="shared" si="28"/>
        <v>35.218017449999991</v>
      </c>
      <c r="L568" s="19">
        <f>VLOOKUP(E568,[1]Sayfa5!E:I,5,0)</f>
        <v>4005400052969</v>
      </c>
      <c r="M568" s="19">
        <v>5</v>
      </c>
      <c r="N568" s="35" t="s">
        <v>1698</v>
      </c>
    </row>
    <row r="569" spans="1:14" s="15" customFormat="1">
      <c r="A569" s="9" t="s">
        <v>1699</v>
      </c>
      <c r="B569" s="9" t="s">
        <v>1</v>
      </c>
      <c r="C569" s="9" t="s">
        <v>2</v>
      </c>
      <c r="D569" s="9" t="s">
        <v>69</v>
      </c>
      <c r="E569" s="9" t="s">
        <v>1700</v>
      </c>
      <c r="F569" s="9">
        <v>0.18</v>
      </c>
      <c r="G569" s="9" t="s">
        <v>5</v>
      </c>
      <c r="H569" s="10">
        <v>22.314599999999999</v>
      </c>
      <c r="I569" s="9">
        <f t="shared" si="29"/>
        <v>32.914034999999991</v>
      </c>
      <c r="J569" s="3">
        <f t="shared" si="27"/>
        <v>35.218017449999991</v>
      </c>
      <c r="K569" s="3">
        <f t="shared" si="28"/>
        <v>35.218017449999991</v>
      </c>
      <c r="L569" s="19">
        <f>VLOOKUP(E569,[1]Sayfa5!E:I,5,0)</f>
        <v>4005401045908</v>
      </c>
      <c r="M569" s="19">
        <v>5</v>
      </c>
      <c r="N569" s="35" t="s">
        <v>1701</v>
      </c>
    </row>
    <row r="570" spans="1:14" s="15" customFormat="1">
      <c r="A570" s="9" t="s">
        <v>1702</v>
      </c>
      <c r="B570" s="9" t="s">
        <v>1</v>
      </c>
      <c r="C570" s="9" t="s">
        <v>2</v>
      </c>
      <c r="D570" s="9" t="s">
        <v>69</v>
      </c>
      <c r="E570" s="9" t="s">
        <v>1703</v>
      </c>
      <c r="F570" s="9">
        <v>0.18</v>
      </c>
      <c r="G570" s="9" t="s">
        <v>5</v>
      </c>
      <c r="H570" s="10">
        <v>22.314599999999999</v>
      </c>
      <c r="I570" s="9">
        <f t="shared" si="29"/>
        <v>32.914034999999991</v>
      </c>
      <c r="J570" s="3">
        <f t="shared" si="27"/>
        <v>35.218017449999991</v>
      </c>
      <c r="K570" s="3">
        <f t="shared" si="28"/>
        <v>35.218017449999991</v>
      </c>
      <c r="L570" s="19">
        <f>VLOOKUP(E570,[1]Sayfa5!E:I,5,0)</f>
        <v>4005401067290</v>
      </c>
      <c r="M570" s="19">
        <v>5</v>
      </c>
      <c r="N570" s="35" t="s">
        <v>1704</v>
      </c>
    </row>
    <row r="571" spans="1:14" s="15" customFormat="1">
      <c r="A571" s="9" t="s">
        <v>1705</v>
      </c>
      <c r="B571" s="9" t="s">
        <v>1</v>
      </c>
      <c r="C571" s="9" t="s">
        <v>2</v>
      </c>
      <c r="D571" s="9" t="s">
        <v>69</v>
      </c>
      <c r="E571" s="9" t="s">
        <v>1706</v>
      </c>
      <c r="F571" s="9">
        <v>0.18</v>
      </c>
      <c r="G571" s="9" t="s">
        <v>5</v>
      </c>
      <c r="H571" s="10">
        <v>22.314599999999999</v>
      </c>
      <c r="I571" s="9">
        <f t="shared" si="29"/>
        <v>32.914034999999991</v>
      </c>
      <c r="J571" s="3">
        <f t="shared" si="27"/>
        <v>35.218017449999991</v>
      </c>
      <c r="K571" s="3">
        <f t="shared" si="28"/>
        <v>35.218017449999991</v>
      </c>
      <c r="L571" s="19">
        <f>VLOOKUP(E571,[1]Sayfa5!E:I,5,0)</f>
        <v>4005401067580</v>
      </c>
      <c r="M571" s="19">
        <v>5</v>
      </c>
      <c r="N571" s="35" t="s">
        <v>1707</v>
      </c>
    </row>
    <row r="572" spans="1:14" s="15" customFormat="1">
      <c r="A572" s="9" t="s">
        <v>1708</v>
      </c>
      <c r="B572" s="9" t="s">
        <v>1</v>
      </c>
      <c r="C572" s="9" t="s">
        <v>2</v>
      </c>
      <c r="D572" s="9" t="s">
        <v>69</v>
      </c>
      <c r="E572" s="9" t="s">
        <v>1709</v>
      </c>
      <c r="F572" s="9">
        <v>0.18</v>
      </c>
      <c r="G572" s="9" t="s">
        <v>5</v>
      </c>
      <c r="H572" s="10">
        <v>4.851</v>
      </c>
      <c r="I572" s="9">
        <f t="shared" si="29"/>
        <v>7.1552249999999988</v>
      </c>
      <c r="J572" s="3">
        <f t="shared" si="27"/>
        <v>7.6560907499999988</v>
      </c>
      <c r="K572" s="3">
        <f t="shared" si="28"/>
        <v>7.6560907499999988</v>
      </c>
      <c r="L572" s="19">
        <f>VLOOKUP(E572,[1]Sayfa5!E:I,5,0)</f>
        <v>6933256619518</v>
      </c>
      <c r="M572" s="19">
        <v>5</v>
      </c>
      <c r="N572" s="35" t="s">
        <v>1710</v>
      </c>
    </row>
    <row r="573" spans="1:14" s="15" customFormat="1">
      <c r="A573" s="9" t="s">
        <v>1711</v>
      </c>
      <c r="B573" s="9" t="s">
        <v>1</v>
      </c>
      <c r="C573" s="9" t="s">
        <v>2</v>
      </c>
      <c r="D573" s="9" t="s">
        <v>69</v>
      </c>
      <c r="E573" s="9" t="s">
        <v>1712</v>
      </c>
      <c r="F573" s="9">
        <v>0.18</v>
      </c>
      <c r="G573" s="9" t="s">
        <v>5</v>
      </c>
      <c r="H573" s="10">
        <v>4.851</v>
      </c>
      <c r="I573" s="9">
        <f t="shared" si="29"/>
        <v>7.1552249999999988</v>
      </c>
      <c r="J573" s="3">
        <f t="shared" si="27"/>
        <v>7.6560907499999988</v>
      </c>
      <c r="K573" s="3">
        <f t="shared" si="28"/>
        <v>7.6560907499999988</v>
      </c>
      <c r="L573" s="19">
        <f>VLOOKUP(E573,[1]Sayfa5!E:I,5,0)</f>
        <v>6933256604965</v>
      </c>
      <c r="M573" s="19">
        <v>5</v>
      </c>
      <c r="N573" s="35"/>
    </row>
    <row r="574" spans="1:14" s="15" customFormat="1">
      <c r="A574" s="9" t="s">
        <v>1713</v>
      </c>
      <c r="B574" s="9" t="s">
        <v>1</v>
      </c>
      <c r="C574" s="9" t="s">
        <v>2</v>
      </c>
      <c r="D574" s="9" t="s">
        <v>69</v>
      </c>
      <c r="E574" s="9" t="s">
        <v>1714</v>
      </c>
      <c r="F574" s="9">
        <v>0.18</v>
      </c>
      <c r="G574" s="9" t="s">
        <v>5</v>
      </c>
      <c r="H574" s="10">
        <v>4.851</v>
      </c>
      <c r="I574" s="9">
        <f t="shared" si="29"/>
        <v>7.1552249999999988</v>
      </c>
      <c r="J574" s="3">
        <f t="shared" si="27"/>
        <v>7.6560907499999988</v>
      </c>
      <c r="K574" s="3">
        <f t="shared" si="28"/>
        <v>7.6560907499999988</v>
      </c>
      <c r="L574" s="19">
        <f>VLOOKUP(E574,[1]Sayfa5!E:I,5,0)</f>
        <v>6933256604989</v>
      </c>
      <c r="M574" s="19">
        <v>5</v>
      </c>
      <c r="N574" s="35" t="s">
        <v>1715</v>
      </c>
    </row>
    <row r="575" spans="1:14" s="15" customFormat="1">
      <c r="A575" s="9" t="s">
        <v>1716</v>
      </c>
      <c r="B575" s="9" t="s">
        <v>1</v>
      </c>
      <c r="C575" s="9" t="s">
        <v>2</v>
      </c>
      <c r="D575" s="9" t="s">
        <v>69</v>
      </c>
      <c r="E575" s="9" t="s">
        <v>1717</v>
      </c>
      <c r="F575" s="9">
        <v>0.18</v>
      </c>
      <c r="G575" s="9" t="s">
        <v>5</v>
      </c>
      <c r="H575" s="10">
        <v>4.851</v>
      </c>
      <c r="I575" s="9">
        <f t="shared" si="29"/>
        <v>7.1552249999999988</v>
      </c>
      <c r="J575" s="3">
        <f t="shared" si="27"/>
        <v>7.6560907499999988</v>
      </c>
      <c r="K575" s="3">
        <f t="shared" si="28"/>
        <v>7.6560907499999988</v>
      </c>
      <c r="L575" s="19">
        <f>VLOOKUP(E575,[1]Sayfa5!E:I,5,0)</f>
        <v>6933256604972</v>
      </c>
      <c r="M575" s="19">
        <v>5</v>
      </c>
      <c r="N575" s="35" t="s">
        <v>1718</v>
      </c>
    </row>
    <row r="576" spans="1:14" s="15" customFormat="1">
      <c r="A576" s="9" t="s">
        <v>1719</v>
      </c>
      <c r="B576" s="9" t="s">
        <v>1</v>
      </c>
      <c r="C576" s="9" t="s">
        <v>2</v>
      </c>
      <c r="D576" s="9" t="s">
        <v>69</v>
      </c>
      <c r="E576" s="9" t="s">
        <v>1720</v>
      </c>
      <c r="F576" s="9">
        <v>0.18</v>
      </c>
      <c r="G576" s="9" t="s">
        <v>5</v>
      </c>
      <c r="H576" s="10">
        <v>4.851</v>
      </c>
      <c r="I576" s="9">
        <f t="shared" si="29"/>
        <v>7.1552249999999988</v>
      </c>
      <c r="J576" s="3">
        <f t="shared" si="27"/>
        <v>7.6560907499999988</v>
      </c>
      <c r="K576" s="3">
        <f t="shared" si="28"/>
        <v>7.6560907499999988</v>
      </c>
      <c r="L576" s="19">
        <f>VLOOKUP(E576,[1]Sayfa5!E:I,5,0)</f>
        <v>6933256604996</v>
      </c>
      <c r="M576" s="19">
        <v>5</v>
      </c>
      <c r="N576" s="35" t="s">
        <v>1721</v>
      </c>
    </row>
    <row r="577" spans="1:14" s="15" customFormat="1">
      <c r="A577" s="9" t="s">
        <v>1722</v>
      </c>
      <c r="B577" s="9" t="s">
        <v>1</v>
      </c>
      <c r="C577" s="9" t="s">
        <v>2</v>
      </c>
      <c r="D577" s="9" t="s">
        <v>69</v>
      </c>
      <c r="E577" s="9" t="s">
        <v>1723</v>
      </c>
      <c r="F577" s="9">
        <v>0.18</v>
      </c>
      <c r="G577" s="9" t="s">
        <v>5</v>
      </c>
      <c r="H577" s="10">
        <v>4.851</v>
      </c>
      <c r="I577" s="9">
        <f t="shared" si="29"/>
        <v>7.1552249999999988</v>
      </c>
      <c r="J577" s="3">
        <f t="shared" si="27"/>
        <v>7.6560907499999988</v>
      </c>
      <c r="K577" s="3">
        <f t="shared" si="28"/>
        <v>7.6560907499999988</v>
      </c>
      <c r="L577" s="19">
        <f>VLOOKUP(E577,[1]Sayfa5!E:I,5,0)</f>
        <v>6933256602398</v>
      </c>
      <c r="M577" s="19">
        <v>5</v>
      </c>
      <c r="N577" s="35" t="s">
        <v>1724</v>
      </c>
    </row>
    <row r="578" spans="1:14" s="15" customFormat="1">
      <c r="A578" s="9" t="s">
        <v>1725</v>
      </c>
      <c r="B578" s="9" t="s">
        <v>1</v>
      </c>
      <c r="C578" s="9" t="s">
        <v>2</v>
      </c>
      <c r="D578" s="9" t="s">
        <v>69</v>
      </c>
      <c r="E578" s="9" t="s">
        <v>1726</v>
      </c>
      <c r="F578" s="9">
        <v>0.18</v>
      </c>
      <c r="G578" s="9" t="s">
        <v>5</v>
      </c>
      <c r="H578" s="10">
        <v>1.9844999999999999</v>
      </c>
      <c r="I578" s="9">
        <f t="shared" si="29"/>
        <v>2.9271374999999997</v>
      </c>
      <c r="J578" s="3">
        <f t="shared" ref="J578:J641" si="30">I578*1.07</f>
        <v>3.1320371250000001</v>
      </c>
      <c r="K578" s="3">
        <f t="shared" si="28"/>
        <v>3.1320371250000001</v>
      </c>
      <c r="L578" s="19">
        <f>VLOOKUP(E578,[1]Sayfa5!E:I,5,0)</f>
        <v>6933256601469</v>
      </c>
      <c r="M578" s="19">
        <v>5</v>
      </c>
      <c r="N578" s="35" t="s">
        <v>1727</v>
      </c>
    </row>
    <row r="579" spans="1:14" s="15" customFormat="1">
      <c r="A579" s="9" t="s">
        <v>1728</v>
      </c>
      <c r="B579" s="9" t="s">
        <v>1</v>
      </c>
      <c r="C579" s="9" t="s">
        <v>2</v>
      </c>
      <c r="D579" s="9" t="s">
        <v>69</v>
      </c>
      <c r="E579" s="9" t="s">
        <v>1729</v>
      </c>
      <c r="F579" s="9">
        <v>0.18</v>
      </c>
      <c r="G579" s="9" t="s">
        <v>5</v>
      </c>
      <c r="H579" s="10">
        <v>1.9844999999999999</v>
      </c>
      <c r="I579" s="9">
        <f t="shared" si="29"/>
        <v>2.9271374999999997</v>
      </c>
      <c r="J579" s="3">
        <f t="shared" si="30"/>
        <v>3.1320371250000001</v>
      </c>
      <c r="K579" s="3">
        <f t="shared" ref="K579:K642" si="31">J579</f>
        <v>3.1320371250000001</v>
      </c>
      <c r="L579" s="19">
        <f>VLOOKUP(E579,[1]Sayfa5!E:I,5,0)</f>
        <v>6933256601452</v>
      </c>
      <c r="M579" s="19">
        <v>5</v>
      </c>
      <c r="N579" s="35" t="s">
        <v>1730</v>
      </c>
    </row>
    <row r="580" spans="1:14" s="15" customFormat="1">
      <c r="A580" s="9" t="s">
        <v>1731</v>
      </c>
      <c r="B580" s="9" t="s">
        <v>1</v>
      </c>
      <c r="C580" s="9" t="s">
        <v>2</v>
      </c>
      <c r="D580" s="9" t="s">
        <v>69</v>
      </c>
      <c r="E580" s="9" t="s">
        <v>1732</v>
      </c>
      <c r="F580" s="9">
        <v>0.18</v>
      </c>
      <c r="G580" s="9" t="s">
        <v>5</v>
      </c>
      <c r="H580" s="10">
        <v>35.456400000000009</v>
      </c>
      <c r="I580" s="9">
        <f t="shared" si="29"/>
        <v>52.298190000000005</v>
      </c>
      <c r="J580" s="3">
        <f t="shared" si="30"/>
        <v>55.959063300000011</v>
      </c>
      <c r="K580" s="3">
        <f t="shared" si="31"/>
        <v>55.959063300000011</v>
      </c>
      <c r="L580" s="19">
        <f>VLOOKUP(E580,[1]Sayfa5!E:I,5,0)</f>
        <v>4005401353003</v>
      </c>
      <c r="M580" s="19">
        <v>5</v>
      </c>
      <c r="N580" s="9" t="s">
        <v>1733</v>
      </c>
    </row>
    <row r="581" spans="1:14" s="15" customFormat="1">
      <c r="A581" s="9" t="s">
        <v>1734</v>
      </c>
      <c r="B581" s="9" t="s">
        <v>1</v>
      </c>
      <c r="C581" s="9" t="s">
        <v>2</v>
      </c>
      <c r="D581" s="9" t="s">
        <v>69</v>
      </c>
      <c r="E581" s="9" t="s">
        <v>1735</v>
      </c>
      <c r="F581" s="9">
        <v>0.18</v>
      </c>
      <c r="G581" s="9" t="s">
        <v>5</v>
      </c>
      <c r="H581" s="10">
        <v>35.456400000000009</v>
      </c>
      <c r="I581" s="9">
        <f t="shared" si="29"/>
        <v>52.298190000000005</v>
      </c>
      <c r="J581" s="3">
        <f t="shared" si="30"/>
        <v>55.959063300000011</v>
      </c>
      <c r="K581" s="3">
        <f t="shared" si="31"/>
        <v>55.959063300000011</v>
      </c>
      <c r="L581" s="19">
        <f>VLOOKUP(E581,[1]Sayfa5!E:I,5,0)</f>
        <v>4005401355007</v>
      </c>
      <c r="M581" s="19">
        <v>5</v>
      </c>
      <c r="N581" s="35" t="s">
        <v>1736</v>
      </c>
    </row>
    <row r="582" spans="1:14" s="15" customFormat="1">
      <c r="A582" s="9" t="s">
        <v>1737</v>
      </c>
      <c r="B582" s="9" t="s">
        <v>1</v>
      </c>
      <c r="C582" s="9" t="s">
        <v>2</v>
      </c>
      <c r="D582" s="9" t="s">
        <v>69</v>
      </c>
      <c r="E582" s="9" t="s">
        <v>1738</v>
      </c>
      <c r="F582" s="9">
        <v>0.18</v>
      </c>
      <c r="G582" s="9" t="s">
        <v>5</v>
      </c>
      <c r="H582" s="10">
        <v>35.456400000000009</v>
      </c>
      <c r="I582" s="9">
        <f t="shared" si="29"/>
        <v>52.298190000000005</v>
      </c>
      <c r="J582" s="3">
        <f t="shared" si="30"/>
        <v>55.959063300000011</v>
      </c>
      <c r="K582" s="3">
        <f t="shared" si="31"/>
        <v>55.959063300000011</v>
      </c>
      <c r="L582" s="19">
        <f>VLOOKUP(E582,[1]Sayfa5!E:I,5,0)</f>
        <v>4005401357001</v>
      </c>
      <c r="M582" s="19">
        <v>5</v>
      </c>
      <c r="N582" s="35" t="s">
        <v>1739</v>
      </c>
    </row>
    <row r="583" spans="1:14" s="15" customFormat="1">
      <c r="A583" s="9" t="s">
        <v>1740</v>
      </c>
      <c r="B583" s="9" t="s">
        <v>1</v>
      </c>
      <c r="C583" s="9" t="s">
        <v>2</v>
      </c>
      <c r="D583" s="9" t="s">
        <v>69</v>
      </c>
      <c r="E583" s="9" t="s">
        <v>1741</v>
      </c>
      <c r="F583" s="9">
        <v>0.18</v>
      </c>
      <c r="G583" s="9" t="s">
        <v>5</v>
      </c>
      <c r="H583" s="10">
        <v>35.456400000000009</v>
      </c>
      <c r="I583" s="9">
        <f t="shared" si="29"/>
        <v>52.298190000000005</v>
      </c>
      <c r="J583" s="3">
        <f t="shared" si="30"/>
        <v>55.959063300000011</v>
      </c>
      <c r="K583" s="3">
        <f t="shared" si="31"/>
        <v>55.959063300000011</v>
      </c>
      <c r="L583" s="19">
        <f>VLOOKUP(E583,[1]Sayfa5!E:I,5,0)</f>
        <v>4005401359005</v>
      </c>
      <c r="M583" s="19">
        <v>5</v>
      </c>
      <c r="N583" s="35" t="s">
        <v>1742</v>
      </c>
    </row>
    <row r="584" spans="1:14" s="15" customFormat="1">
      <c r="A584" s="9" t="s">
        <v>1743</v>
      </c>
      <c r="B584" s="9" t="s">
        <v>1</v>
      </c>
      <c r="C584" s="9" t="s">
        <v>2</v>
      </c>
      <c r="D584" s="9" t="s">
        <v>145</v>
      </c>
      <c r="E584" s="9" t="s">
        <v>1744</v>
      </c>
      <c r="F584" s="9">
        <v>0.08</v>
      </c>
      <c r="G584" s="9" t="s">
        <v>5</v>
      </c>
      <c r="H584" s="10">
        <v>8.8567499999999999</v>
      </c>
      <c r="I584" s="9">
        <f t="shared" si="29"/>
        <v>11.9566125</v>
      </c>
      <c r="J584" s="3">
        <f t="shared" si="30"/>
        <v>12.793575375000001</v>
      </c>
      <c r="K584" s="3">
        <f t="shared" si="31"/>
        <v>12.793575375000001</v>
      </c>
      <c r="L584" s="19">
        <f>VLOOKUP(E584,[1]Sayfa5!E:I,5,0)</f>
        <v>8690826216024</v>
      </c>
      <c r="M584" s="19">
        <v>5</v>
      </c>
      <c r="N584" s="35" t="s">
        <v>1745</v>
      </c>
    </row>
    <row r="585" spans="1:14" s="15" customFormat="1">
      <c r="A585" s="9" t="s">
        <v>1746</v>
      </c>
      <c r="B585" s="9" t="s">
        <v>1</v>
      </c>
      <c r="C585" s="9" t="s">
        <v>2</v>
      </c>
      <c r="D585" s="9" t="s">
        <v>145</v>
      </c>
      <c r="E585" s="9" t="s">
        <v>1747</v>
      </c>
      <c r="F585" s="9">
        <v>0.08</v>
      </c>
      <c r="G585" s="9" t="s">
        <v>5</v>
      </c>
      <c r="H585" s="10">
        <v>3.87</v>
      </c>
      <c r="I585" s="16">
        <f t="shared" si="29"/>
        <v>5.2245000000000008</v>
      </c>
      <c r="J585" s="3">
        <f t="shared" si="30"/>
        <v>5.5902150000000015</v>
      </c>
      <c r="K585" s="3">
        <f t="shared" si="31"/>
        <v>5.5902150000000015</v>
      </c>
      <c r="L585" s="19">
        <f>VLOOKUP(E585,[1]Sayfa5!E:I,5,0)</f>
        <v>8690826112128</v>
      </c>
      <c r="M585" s="19">
        <v>5</v>
      </c>
      <c r="N585" s="9" t="s">
        <v>1748</v>
      </c>
    </row>
    <row r="586" spans="1:14" s="15" customFormat="1">
      <c r="A586" s="9" t="s">
        <v>1749</v>
      </c>
      <c r="B586" s="9" t="s">
        <v>1</v>
      </c>
      <c r="C586" s="9" t="s">
        <v>2</v>
      </c>
      <c r="D586" s="9" t="s">
        <v>145</v>
      </c>
      <c r="E586" s="9" t="s">
        <v>1750</v>
      </c>
      <c r="F586" s="9">
        <v>0.08</v>
      </c>
      <c r="G586" s="9" t="s">
        <v>5</v>
      </c>
      <c r="H586" s="10">
        <v>3.7044000000000001</v>
      </c>
      <c r="I586" s="9">
        <f t="shared" si="29"/>
        <v>5.0009399999999999</v>
      </c>
      <c r="J586" s="3">
        <f t="shared" si="30"/>
        <v>5.3510058000000003</v>
      </c>
      <c r="K586" s="3">
        <f t="shared" si="31"/>
        <v>5.3510058000000003</v>
      </c>
      <c r="L586" s="19">
        <f>VLOOKUP(E586,[1]Sayfa5!E:I,5,0)</f>
        <v>4005401073161</v>
      </c>
      <c r="M586" s="19">
        <v>5</v>
      </c>
      <c r="N586" s="9" t="s">
        <v>1751</v>
      </c>
    </row>
    <row r="587" spans="1:14" s="15" customFormat="1">
      <c r="A587" s="9" t="s">
        <v>1752</v>
      </c>
      <c r="B587" s="9" t="s">
        <v>1</v>
      </c>
      <c r="C587" s="9" t="s">
        <v>2</v>
      </c>
      <c r="D587" s="9" t="s">
        <v>145</v>
      </c>
      <c r="E587" s="9" t="s">
        <v>1753</v>
      </c>
      <c r="F587" s="9">
        <v>0.08</v>
      </c>
      <c r="G587" s="9" t="s">
        <v>5</v>
      </c>
      <c r="H587" s="10">
        <v>0.82</v>
      </c>
      <c r="I587" s="9">
        <f t="shared" si="29"/>
        <v>1.107</v>
      </c>
      <c r="J587" s="3">
        <f t="shared" si="30"/>
        <v>1.18449</v>
      </c>
      <c r="K587" s="3">
        <f t="shared" si="31"/>
        <v>1.18449</v>
      </c>
      <c r="L587" s="19">
        <f>VLOOKUP(E587,[1]Sayfa5!E:I,5,0)</f>
        <v>8690826211418</v>
      </c>
      <c r="M587" s="19">
        <v>5</v>
      </c>
      <c r="N587" s="9" t="s">
        <v>1754</v>
      </c>
    </row>
    <row r="588" spans="1:14" s="15" customFormat="1">
      <c r="A588" s="9" t="s">
        <v>1755</v>
      </c>
      <c r="B588" s="9" t="s">
        <v>1</v>
      </c>
      <c r="C588" s="9" t="s">
        <v>2</v>
      </c>
      <c r="D588" s="9" t="s">
        <v>145</v>
      </c>
      <c r="E588" s="9" t="s">
        <v>1756</v>
      </c>
      <c r="F588" s="9">
        <v>0.08</v>
      </c>
      <c r="G588" s="9" t="s">
        <v>5</v>
      </c>
      <c r="H588" s="10">
        <v>10.290000000000001</v>
      </c>
      <c r="I588" s="9">
        <f t="shared" si="29"/>
        <v>13.891500000000001</v>
      </c>
      <c r="J588" s="3">
        <f t="shared" si="30"/>
        <v>14.863905000000001</v>
      </c>
      <c r="K588" s="3">
        <f t="shared" si="31"/>
        <v>14.863905000000001</v>
      </c>
      <c r="L588" s="19">
        <f>VLOOKUP(E588,[1]Sayfa5!E:I,5,0)</f>
        <v>8690826143016</v>
      </c>
      <c r="M588" s="19">
        <v>5</v>
      </c>
      <c r="N588" s="9" t="s">
        <v>1757</v>
      </c>
    </row>
    <row r="589" spans="1:14" s="15" customFormat="1">
      <c r="A589" s="9" t="s">
        <v>1758</v>
      </c>
      <c r="B589" s="9" t="s">
        <v>1</v>
      </c>
      <c r="C589" s="9" t="s">
        <v>2</v>
      </c>
      <c r="D589" s="9" t="s">
        <v>189</v>
      </c>
      <c r="E589" s="9" t="s">
        <v>1759</v>
      </c>
      <c r="F589" s="9">
        <v>0.18</v>
      </c>
      <c r="G589" s="9" t="s">
        <v>5</v>
      </c>
      <c r="H589" s="14">
        <v>7.0276500000000004</v>
      </c>
      <c r="I589" s="9">
        <f t="shared" si="29"/>
        <v>10.365783749999999</v>
      </c>
      <c r="J589" s="3">
        <f t="shared" si="30"/>
        <v>11.091388612499999</v>
      </c>
      <c r="K589" s="3">
        <f t="shared" si="31"/>
        <v>11.091388612499999</v>
      </c>
      <c r="L589" s="19">
        <v>8699058807086</v>
      </c>
      <c r="M589" s="19">
        <v>5</v>
      </c>
      <c r="N589" s="9" t="s">
        <v>1760</v>
      </c>
    </row>
    <row r="590" spans="1:14" s="15" customFormat="1">
      <c r="A590" s="9" t="s">
        <v>1761</v>
      </c>
      <c r="B590" s="9" t="s">
        <v>1</v>
      </c>
      <c r="C590" s="9" t="s">
        <v>2</v>
      </c>
      <c r="D590" s="9" t="s">
        <v>189</v>
      </c>
      <c r="E590" s="9" t="s">
        <v>1762</v>
      </c>
      <c r="F590" s="9">
        <v>0.18</v>
      </c>
      <c r="G590" s="9" t="s">
        <v>5</v>
      </c>
      <c r="H590" s="14">
        <v>1.4055299999999999</v>
      </c>
      <c r="I590" s="16">
        <f t="shared" si="29"/>
        <v>2.0731567499999994</v>
      </c>
      <c r="J590" s="3">
        <f t="shared" si="30"/>
        <v>2.2182777224999994</v>
      </c>
      <c r="K590" s="3">
        <f t="shared" si="31"/>
        <v>2.2182777224999994</v>
      </c>
      <c r="L590" s="19">
        <v>4004764921751</v>
      </c>
      <c r="M590" s="19">
        <v>5</v>
      </c>
      <c r="N590" s="9" t="s">
        <v>1763</v>
      </c>
    </row>
    <row r="591" spans="1:14" s="15" customFormat="1">
      <c r="A591" s="9" t="s">
        <v>1764</v>
      </c>
      <c r="B591" s="9" t="s">
        <v>1</v>
      </c>
      <c r="C591" s="9" t="s">
        <v>2</v>
      </c>
      <c r="D591" s="9" t="s">
        <v>189</v>
      </c>
      <c r="E591" s="9" t="s">
        <v>1765</v>
      </c>
      <c r="F591" s="9">
        <v>0.18</v>
      </c>
      <c r="G591" s="9" t="s">
        <v>5</v>
      </c>
      <c r="H591" s="14">
        <v>1.4055299999999999</v>
      </c>
      <c r="I591" s="16">
        <f t="shared" si="29"/>
        <v>2.0731567499999994</v>
      </c>
      <c r="J591" s="3">
        <f t="shared" si="30"/>
        <v>2.2182777224999994</v>
      </c>
      <c r="K591" s="3">
        <f t="shared" si="31"/>
        <v>2.2182777224999994</v>
      </c>
      <c r="L591" s="19">
        <v>4004764921928</v>
      </c>
      <c r="M591" s="19">
        <v>5</v>
      </c>
      <c r="N591" s="9" t="s">
        <v>1766</v>
      </c>
    </row>
    <row r="592" spans="1:14" s="15" customFormat="1">
      <c r="A592" s="9" t="s">
        <v>1767</v>
      </c>
      <c r="B592" s="9" t="s">
        <v>1</v>
      </c>
      <c r="C592" s="9" t="s">
        <v>2</v>
      </c>
      <c r="D592" s="9" t="s">
        <v>189</v>
      </c>
      <c r="E592" s="9" t="s">
        <v>1768</v>
      </c>
      <c r="F592" s="9">
        <v>0.18</v>
      </c>
      <c r="G592" s="9" t="s">
        <v>5</v>
      </c>
      <c r="H592" s="14">
        <v>1.4055299999999999</v>
      </c>
      <c r="I592" s="16">
        <f t="shared" si="29"/>
        <v>2.0731567499999994</v>
      </c>
      <c r="J592" s="3">
        <f t="shared" si="30"/>
        <v>2.2182777224999994</v>
      </c>
      <c r="K592" s="3">
        <f t="shared" si="31"/>
        <v>2.2182777224999994</v>
      </c>
      <c r="L592" s="19">
        <v>4004764921782</v>
      </c>
      <c r="M592" s="19">
        <v>5</v>
      </c>
      <c r="N592" s="9" t="s">
        <v>1769</v>
      </c>
    </row>
    <row r="593" spans="1:14" s="15" customFormat="1">
      <c r="A593" s="9" t="s">
        <v>1770</v>
      </c>
      <c r="B593" s="9" t="s">
        <v>1</v>
      </c>
      <c r="C593" s="9" t="s">
        <v>2</v>
      </c>
      <c r="D593" s="9" t="s">
        <v>189</v>
      </c>
      <c r="E593" s="9" t="s">
        <v>1771</v>
      </c>
      <c r="F593" s="9">
        <v>0.18</v>
      </c>
      <c r="G593" s="9" t="s">
        <v>5</v>
      </c>
      <c r="H593" s="14">
        <v>1.4055299999999999</v>
      </c>
      <c r="I593" s="16">
        <f t="shared" si="29"/>
        <v>2.0731567499999994</v>
      </c>
      <c r="J593" s="3">
        <f t="shared" si="30"/>
        <v>2.2182777224999994</v>
      </c>
      <c r="K593" s="3">
        <f t="shared" si="31"/>
        <v>2.2182777224999994</v>
      </c>
      <c r="L593" s="19">
        <v>4004764921812</v>
      </c>
      <c r="M593" s="19">
        <v>5</v>
      </c>
      <c r="N593" s="9" t="s">
        <v>1772</v>
      </c>
    </row>
    <row r="594" spans="1:14" s="15" customFormat="1">
      <c r="A594" s="9" t="s">
        <v>1773</v>
      </c>
      <c r="B594" s="9" t="s">
        <v>1</v>
      </c>
      <c r="C594" s="9" t="s">
        <v>2</v>
      </c>
      <c r="D594" s="9" t="s">
        <v>189</v>
      </c>
      <c r="E594" s="9" t="s">
        <v>1774</v>
      </c>
      <c r="F594" s="9">
        <v>0.18</v>
      </c>
      <c r="G594" s="9" t="s">
        <v>5</v>
      </c>
      <c r="H594" s="14">
        <v>1.4055299999999999</v>
      </c>
      <c r="I594" s="16">
        <f t="shared" si="29"/>
        <v>2.0731567499999994</v>
      </c>
      <c r="J594" s="3">
        <f t="shared" si="30"/>
        <v>2.2182777224999994</v>
      </c>
      <c r="K594" s="3">
        <f t="shared" si="31"/>
        <v>2.2182777224999994</v>
      </c>
      <c r="L594" s="19">
        <v>4004764921843</v>
      </c>
      <c r="M594" s="19">
        <v>5</v>
      </c>
      <c r="N594" s="9" t="s">
        <v>1775</v>
      </c>
    </row>
    <row r="595" spans="1:14" s="15" customFormat="1">
      <c r="A595" s="9" t="s">
        <v>1776</v>
      </c>
      <c r="B595" s="9" t="s">
        <v>1</v>
      </c>
      <c r="C595" s="9" t="s">
        <v>2</v>
      </c>
      <c r="D595" s="9" t="s">
        <v>189</v>
      </c>
      <c r="E595" s="9" t="s">
        <v>1777</v>
      </c>
      <c r="F595" s="9">
        <v>0.18</v>
      </c>
      <c r="G595" s="9" t="s">
        <v>5</v>
      </c>
      <c r="H595" s="14">
        <v>1.4055299999999999</v>
      </c>
      <c r="I595" s="16">
        <f t="shared" si="29"/>
        <v>2.0731567499999994</v>
      </c>
      <c r="J595" s="3">
        <f t="shared" si="30"/>
        <v>2.2182777224999994</v>
      </c>
      <c r="K595" s="3">
        <f t="shared" si="31"/>
        <v>2.2182777224999994</v>
      </c>
      <c r="L595" s="19">
        <v>4004764921720</v>
      </c>
      <c r="M595" s="19">
        <v>5</v>
      </c>
      <c r="N595" s="9" t="s">
        <v>1778</v>
      </c>
    </row>
    <row r="596" spans="1:14" s="15" customFormat="1">
      <c r="A596" s="9" t="s">
        <v>1779</v>
      </c>
      <c r="B596" s="9" t="s">
        <v>1</v>
      </c>
      <c r="C596" s="9" t="s">
        <v>2</v>
      </c>
      <c r="D596" s="9" t="s">
        <v>189</v>
      </c>
      <c r="E596" s="9" t="s">
        <v>1780</v>
      </c>
      <c r="F596" s="9">
        <v>0.18</v>
      </c>
      <c r="G596" s="9" t="s">
        <v>5</v>
      </c>
      <c r="H596" s="10">
        <v>2.0286</v>
      </c>
      <c r="I596" s="9">
        <f t="shared" si="29"/>
        <v>2.9921849999999997</v>
      </c>
      <c r="J596" s="3">
        <f t="shared" si="30"/>
        <v>3.2016379499999998</v>
      </c>
      <c r="K596" s="3">
        <f t="shared" si="31"/>
        <v>3.2016379499999998</v>
      </c>
      <c r="L596" s="19">
        <f>VLOOKUP(E596,[1]Sayfa5!E:I,5,0)</f>
        <v>4005401011545</v>
      </c>
      <c r="M596" s="19">
        <v>5</v>
      </c>
      <c r="N596" s="9" t="s">
        <v>1781</v>
      </c>
    </row>
    <row r="597" spans="1:14" s="15" customFormat="1">
      <c r="A597" s="9" t="s">
        <v>1782</v>
      </c>
      <c r="B597" s="9" t="s">
        <v>1</v>
      </c>
      <c r="C597" s="9" t="s">
        <v>2</v>
      </c>
      <c r="D597" s="9" t="s">
        <v>189</v>
      </c>
      <c r="E597" s="9" t="s">
        <v>1783</v>
      </c>
      <c r="F597" s="9">
        <v>0.18</v>
      </c>
      <c r="G597" s="9" t="s">
        <v>5</v>
      </c>
      <c r="H597" s="10">
        <v>2.0286</v>
      </c>
      <c r="I597" s="9">
        <f t="shared" si="29"/>
        <v>2.9921849999999997</v>
      </c>
      <c r="J597" s="3">
        <f t="shared" si="30"/>
        <v>3.2016379499999998</v>
      </c>
      <c r="K597" s="3">
        <f t="shared" si="31"/>
        <v>3.2016379499999998</v>
      </c>
      <c r="L597" s="19">
        <f>VLOOKUP(E597,[1]Sayfa5!E:I,5,0)</f>
        <v>4005401011569</v>
      </c>
      <c r="M597" s="19">
        <v>5</v>
      </c>
      <c r="N597" s="9" t="s">
        <v>1784</v>
      </c>
    </row>
    <row r="598" spans="1:14" s="15" customFormat="1">
      <c r="A598" s="9" t="s">
        <v>1785</v>
      </c>
      <c r="B598" s="9" t="s">
        <v>1</v>
      </c>
      <c r="C598" s="9" t="s">
        <v>2</v>
      </c>
      <c r="D598" s="9" t="s">
        <v>189</v>
      </c>
      <c r="E598" s="9" t="s">
        <v>1786</v>
      </c>
      <c r="F598" s="9">
        <v>0.18</v>
      </c>
      <c r="G598" s="9" t="s">
        <v>5</v>
      </c>
      <c r="H598" s="10">
        <v>2.0286</v>
      </c>
      <c r="I598" s="9">
        <f t="shared" si="29"/>
        <v>2.9921849999999997</v>
      </c>
      <c r="J598" s="3">
        <f t="shared" si="30"/>
        <v>3.2016379499999998</v>
      </c>
      <c r="K598" s="3">
        <f t="shared" si="31"/>
        <v>3.2016379499999998</v>
      </c>
      <c r="L598" s="19">
        <f>VLOOKUP(E598,[1]Sayfa5!E:I,5,0)</f>
        <v>4005401011606</v>
      </c>
      <c r="M598" s="19">
        <v>5</v>
      </c>
      <c r="N598" s="9" t="s">
        <v>1787</v>
      </c>
    </row>
    <row r="599" spans="1:14" s="15" customFormat="1">
      <c r="A599" s="9" t="s">
        <v>1788</v>
      </c>
      <c r="B599" s="9" t="s">
        <v>1</v>
      </c>
      <c r="C599" s="9" t="s">
        <v>2</v>
      </c>
      <c r="D599" s="9" t="s">
        <v>189</v>
      </c>
      <c r="E599" s="9" t="s">
        <v>1789</v>
      </c>
      <c r="F599" s="9">
        <v>0.18</v>
      </c>
      <c r="G599" s="9" t="s">
        <v>5</v>
      </c>
      <c r="H599" s="10">
        <v>2.0286</v>
      </c>
      <c r="I599" s="9">
        <f t="shared" si="29"/>
        <v>2.9921849999999997</v>
      </c>
      <c r="J599" s="3">
        <f t="shared" si="30"/>
        <v>3.2016379499999998</v>
      </c>
      <c r="K599" s="3">
        <f t="shared" si="31"/>
        <v>3.2016379499999998</v>
      </c>
      <c r="L599" s="19">
        <f>VLOOKUP(E599,[1]Sayfa5!E:I,5,0)</f>
        <v>4005401011637</v>
      </c>
      <c r="M599" s="19">
        <v>5</v>
      </c>
      <c r="N599" s="9" t="s">
        <v>1790</v>
      </c>
    </row>
    <row r="600" spans="1:14" s="15" customFormat="1">
      <c r="A600" s="9" t="s">
        <v>1791</v>
      </c>
      <c r="B600" s="9" t="s">
        <v>1</v>
      </c>
      <c r="C600" s="9" t="s">
        <v>2</v>
      </c>
      <c r="D600" s="9" t="s">
        <v>189</v>
      </c>
      <c r="E600" s="9" t="s">
        <v>1792</v>
      </c>
      <c r="F600" s="9">
        <v>0.18</v>
      </c>
      <c r="G600" s="9" t="s">
        <v>5</v>
      </c>
      <c r="H600" s="10">
        <v>2.0286</v>
      </c>
      <c r="I600" s="9">
        <f t="shared" si="29"/>
        <v>2.9921849999999997</v>
      </c>
      <c r="J600" s="3">
        <f t="shared" si="30"/>
        <v>3.2016379499999998</v>
      </c>
      <c r="K600" s="3">
        <f t="shared" si="31"/>
        <v>3.2016379499999998</v>
      </c>
      <c r="L600" s="19">
        <f>VLOOKUP(E600,[1]Sayfa5!E:I,5,0)</f>
        <v>4005401011651</v>
      </c>
      <c r="M600" s="19">
        <v>5</v>
      </c>
      <c r="N600" s="9" t="s">
        <v>1793</v>
      </c>
    </row>
    <row r="601" spans="1:14" s="15" customFormat="1">
      <c r="A601" s="9" t="s">
        <v>1794</v>
      </c>
      <c r="B601" s="9" t="s">
        <v>1</v>
      </c>
      <c r="C601" s="9" t="s">
        <v>2</v>
      </c>
      <c r="D601" s="9" t="s">
        <v>189</v>
      </c>
      <c r="E601" s="9" t="s">
        <v>1795</v>
      </c>
      <c r="F601" s="9">
        <v>0.18</v>
      </c>
      <c r="G601" s="9" t="s">
        <v>5</v>
      </c>
      <c r="H601" s="10">
        <v>8.9963999999999995</v>
      </c>
      <c r="I601" s="9">
        <f t="shared" si="29"/>
        <v>13.269689999999997</v>
      </c>
      <c r="J601" s="3">
        <f t="shared" si="30"/>
        <v>14.198568299999998</v>
      </c>
      <c r="K601" s="3">
        <f t="shared" si="31"/>
        <v>14.198568299999998</v>
      </c>
      <c r="L601" s="19">
        <f>VLOOKUP(E601,[1]Sayfa5!E:I,5,0)</f>
        <v>4005401548041</v>
      </c>
      <c r="M601" s="19">
        <v>5</v>
      </c>
      <c r="N601" s="9" t="s">
        <v>1796</v>
      </c>
    </row>
    <row r="602" spans="1:14" s="15" customFormat="1">
      <c r="A602" s="9" t="s">
        <v>1797</v>
      </c>
      <c r="B602" s="9" t="s">
        <v>1</v>
      </c>
      <c r="C602" s="9" t="s">
        <v>2</v>
      </c>
      <c r="D602" s="9" t="s">
        <v>189</v>
      </c>
      <c r="E602" s="9" t="s">
        <v>1798</v>
      </c>
      <c r="F602" s="9">
        <v>0.18</v>
      </c>
      <c r="G602" s="9" t="s">
        <v>5</v>
      </c>
      <c r="H602" s="10">
        <v>13.318199999999999</v>
      </c>
      <c r="I602" s="9">
        <f t="shared" si="29"/>
        <v>19.644344999999998</v>
      </c>
      <c r="J602" s="3">
        <f t="shared" si="30"/>
        <v>21.01944915</v>
      </c>
      <c r="K602" s="3">
        <f t="shared" si="31"/>
        <v>21.01944915</v>
      </c>
      <c r="L602" s="19">
        <f>VLOOKUP(E602,[1]Sayfa5!E:I,5,0)</f>
        <v>4005401548065</v>
      </c>
      <c r="M602" s="19">
        <v>5</v>
      </c>
      <c r="N602" s="9" t="s">
        <v>1799</v>
      </c>
    </row>
    <row r="603" spans="1:14" s="15" customFormat="1">
      <c r="A603" s="9" t="s">
        <v>1800</v>
      </c>
      <c r="B603" s="9" t="s">
        <v>1</v>
      </c>
      <c r="C603" s="9" t="s">
        <v>2</v>
      </c>
      <c r="D603" s="9" t="s">
        <v>189</v>
      </c>
      <c r="E603" s="9" t="s">
        <v>1801</v>
      </c>
      <c r="F603" s="9">
        <v>0.18</v>
      </c>
      <c r="G603" s="9" t="s">
        <v>5</v>
      </c>
      <c r="H603" s="10">
        <v>7.8497999999999992</v>
      </c>
      <c r="I603" s="9">
        <f t="shared" si="29"/>
        <v>11.578454999999998</v>
      </c>
      <c r="J603" s="3">
        <f t="shared" si="30"/>
        <v>12.388946849999998</v>
      </c>
      <c r="K603" s="3">
        <f t="shared" si="31"/>
        <v>12.388946849999998</v>
      </c>
      <c r="L603" s="19">
        <f>VLOOKUP(E603,[1]Sayfa5!E:I,5,0)</f>
        <v>4005402548316</v>
      </c>
      <c r="M603" s="19">
        <v>5</v>
      </c>
      <c r="N603" s="9" t="s">
        <v>1802</v>
      </c>
    </row>
    <row r="604" spans="1:14" s="15" customFormat="1">
      <c r="A604" s="9" t="s">
        <v>1803</v>
      </c>
      <c r="B604" s="9" t="s">
        <v>1</v>
      </c>
      <c r="C604" s="9" t="s">
        <v>2</v>
      </c>
      <c r="D604" s="9" t="s">
        <v>189</v>
      </c>
      <c r="E604" s="9" t="s">
        <v>1804</v>
      </c>
      <c r="F604" s="9">
        <v>0.18</v>
      </c>
      <c r="G604" s="9" t="s">
        <v>5</v>
      </c>
      <c r="H604" s="10">
        <v>2.0286</v>
      </c>
      <c r="I604" s="9">
        <f t="shared" si="29"/>
        <v>2.9921849999999997</v>
      </c>
      <c r="J604" s="3">
        <f t="shared" si="30"/>
        <v>3.2016379499999998</v>
      </c>
      <c r="K604" s="3">
        <f t="shared" si="31"/>
        <v>3.2016379499999998</v>
      </c>
      <c r="L604" s="19">
        <f>VLOOKUP(E604,[1]Sayfa5!E:I,5,0)</f>
        <v>4005401074335</v>
      </c>
      <c r="M604" s="19">
        <v>5</v>
      </c>
      <c r="N604" s="9" t="s">
        <v>1805</v>
      </c>
    </row>
    <row r="605" spans="1:14" s="15" customFormat="1">
      <c r="A605" s="9" t="s">
        <v>1806</v>
      </c>
      <c r="B605" s="9" t="s">
        <v>1</v>
      </c>
      <c r="C605" s="9" t="s">
        <v>2</v>
      </c>
      <c r="D605" s="9" t="s">
        <v>189</v>
      </c>
      <c r="E605" s="9" t="s">
        <v>1807</v>
      </c>
      <c r="F605" s="9">
        <v>0.18</v>
      </c>
      <c r="G605" s="9" t="s">
        <v>5</v>
      </c>
      <c r="H605" s="10">
        <v>2.0286</v>
      </c>
      <c r="I605" s="9">
        <f t="shared" si="29"/>
        <v>2.9921849999999997</v>
      </c>
      <c r="J605" s="3">
        <f t="shared" si="30"/>
        <v>3.2016379499999998</v>
      </c>
      <c r="K605" s="3">
        <f t="shared" si="31"/>
        <v>3.2016379499999998</v>
      </c>
      <c r="L605" s="19">
        <f>VLOOKUP(E605,[1]Sayfa5!E:I,5,0)</f>
        <v>4005401074366</v>
      </c>
      <c r="M605" s="19">
        <v>5</v>
      </c>
      <c r="N605" s="35" t="s">
        <v>1808</v>
      </c>
    </row>
    <row r="606" spans="1:14" s="15" customFormat="1">
      <c r="A606" s="9" t="s">
        <v>1809</v>
      </c>
      <c r="B606" s="9" t="s">
        <v>1</v>
      </c>
      <c r="C606" s="9" t="s">
        <v>2</v>
      </c>
      <c r="D606" s="9" t="s">
        <v>189</v>
      </c>
      <c r="E606" s="9" t="s">
        <v>1810</v>
      </c>
      <c r="F606" s="9">
        <v>0.18</v>
      </c>
      <c r="G606" s="9" t="s">
        <v>5</v>
      </c>
      <c r="H606" s="10">
        <v>2.0286</v>
      </c>
      <c r="I606" s="9">
        <f t="shared" si="29"/>
        <v>2.9921849999999997</v>
      </c>
      <c r="J606" s="3">
        <f t="shared" si="30"/>
        <v>3.2016379499999998</v>
      </c>
      <c r="K606" s="3">
        <f t="shared" si="31"/>
        <v>3.2016379499999998</v>
      </c>
      <c r="L606" s="19">
        <f>VLOOKUP(E606,[1]Sayfa5!E:I,5,0)</f>
        <v>4005400911877</v>
      </c>
      <c r="M606" s="19">
        <v>5</v>
      </c>
      <c r="N606" s="9" t="s">
        <v>1811</v>
      </c>
    </row>
    <row r="607" spans="1:14" s="15" customFormat="1">
      <c r="A607" s="9" t="s">
        <v>1812</v>
      </c>
      <c r="B607" s="9" t="s">
        <v>1</v>
      </c>
      <c r="C607" s="9" t="s">
        <v>2</v>
      </c>
      <c r="D607" s="9" t="s">
        <v>189</v>
      </c>
      <c r="E607" s="9" t="s">
        <v>1813</v>
      </c>
      <c r="F607" s="9">
        <v>0.18</v>
      </c>
      <c r="G607" s="9" t="s">
        <v>5</v>
      </c>
      <c r="H607" s="10">
        <v>2.0286</v>
      </c>
      <c r="I607" s="9">
        <f t="shared" si="29"/>
        <v>2.9921849999999997</v>
      </c>
      <c r="J607" s="3">
        <f t="shared" si="30"/>
        <v>3.2016379499999998</v>
      </c>
      <c r="K607" s="3">
        <f t="shared" si="31"/>
        <v>3.2016379499999998</v>
      </c>
      <c r="L607" s="19">
        <f>VLOOKUP(E607,[1]Sayfa5!E:I,5,0)</f>
        <v>4005400997765</v>
      </c>
      <c r="M607" s="19">
        <v>5</v>
      </c>
      <c r="N607" s="9" t="s">
        <v>1814</v>
      </c>
    </row>
    <row r="608" spans="1:14" s="15" customFormat="1">
      <c r="A608" s="9" t="s">
        <v>1815</v>
      </c>
      <c r="B608" s="9" t="s">
        <v>1</v>
      </c>
      <c r="C608" s="9" t="s">
        <v>2</v>
      </c>
      <c r="D608" s="9" t="s">
        <v>189</v>
      </c>
      <c r="E608" s="9" t="s">
        <v>1816</v>
      </c>
      <c r="F608" s="9">
        <v>0.18</v>
      </c>
      <c r="G608" s="9" t="s">
        <v>5</v>
      </c>
      <c r="H608" s="10">
        <v>2.0286</v>
      </c>
      <c r="I608" s="9">
        <f t="shared" ref="I608:I671" si="32">H608*(1+F608)/0.8</f>
        <v>2.9921849999999997</v>
      </c>
      <c r="J608" s="3">
        <f t="shared" si="30"/>
        <v>3.2016379499999998</v>
      </c>
      <c r="K608" s="3">
        <f t="shared" si="31"/>
        <v>3.2016379499999998</v>
      </c>
      <c r="L608" s="19">
        <f>VLOOKUP(E608,[1]Sayfa5!E:I,5,0)</f>
        <v>4005400911891</v>
      </c>
      <c r="M608" s="19">
        <v>5</v>
      </c>
      <c r="N608" s="9" t="s">
        <v>1817</v>
      </c>
    </row>
    <row r="609" spans="1:14" s="15" customFormat="1">
      <c r="A609" s="9" t="s">
        <v>1818</v>
      </c>
      <c r="B609" s="9" t="s">
        <v>1</v>
      </c>
      <c r="C609" s="9" t="s">
        <v>2</v>
      </c>
      <c r="D609" s="9" t="s">
        <v>189</v>
      </c>
      <c r="E609" s="9" t="s">
        <v>1819</v>
      </c>
      <c r="F609" s="9">
        <v>0.18</v>
      </c>
      <c r="G609" s="9" t="s">
        <v>5</v>
      </c>
      <c r="H609" s="10">
        <v>9.0846000000000018</v>
      </c>
      <c r="I609" s="9">
        <f t="shared" si="32"/>
        <v>13.399785000000001</v>
      </c>
      <c r="J609" s="3">
        <f t="shared" si="30"/>
        <v>14.337769950000002</v>
      </c>
      <c r="K609" s="3">
        <f t="shared" si="31"/>
        <v>14.337769950000002</v>
      </c>
      <c r="L609" s="19">
        <f>VLOOKUP(E609,[1]Sayfa5!E:I,5,0)</f>
        <v>4005401546047</v>
      </c>
      <c r="M609" s="19">
        <v>5</v>
      </c>
      <c r="N609" s="35"/>
    </row>
    <row r="610" spans="1:14" s="15" customFormat="1">
      <c r="A610" s="9" t="s">
        <v>1820</v>
      </c>
      <c r="B610" s="9" t="s">
        <v>1</v>
      </c>
      <c r="C610" s="9" t="s">
        <v>2</v>
      </c>
      <c r="D610" s="9" t="s">
        <v>189</v>
      </c>
      <c r="E610" s="9" t="s">
        <v>1821</v>
      </c>
      <c r="F610" s="9">
        <v>0.18</v>
      </c>
      <c r="G610" s="9" t="s">
        <v>5</v>
      </c>
      <c r="H610" s="10">
        <v>9.7902000000000005</v>
      </c>
      <c r="I610" s="9">
        <f t="shared" si="32"/>
        <v>14.440545</v>
      </c>
      <c r="J610" s="3">
        <f t="shared" si="30"/>
        <v>15.451383150000002</v>
      </c>
      <c r="K610" s="3">
        <f t="shared" si="31"/>
        <v>15.451383150000002</v>
      </c>
      <c r="L610" s="19">
        <f>VLOOKUP(E610,[1]Sayfa5!E:I,5,0)</f>
        <v>4005401546108</v>
      </c>
      <c r="M610" s="19">
        <v>5</v>
      </c>
      <c r="N610" s="35" t="s">
        <v>1822</v>
      </c>
    </row>
    <row r="611" spans="1:14" s="15" customFormat="1">
      <c r="A611" s="9" t="s">
        <v>1823</v>
      </c>
      <c r="B611" s="9" t="s">
        <v>1</v>
      </c>
      <c r="C611" s="9" t="s">
        <v>2</v>
      </c>
      <c r="D611" s="9" t="s">
        <v>189</v>
      </c>
      <c r="E611" s="9" t="s">
        <v>1824</v>
      </c>
      <c r="F611" s="9">
        <v>0.18</v>
      </c>
      <c r="G611" s="9" t="s">
        <v>5</v>
      </c>
      <c r="H611" s="10">
        <v>13.23</v>
      </c>
      <c r="I611" s="9">
        <f t="shared" si="32"/>
        <v>19.514249999999997</v>
      </c>
      <c r="J611" s="3">
        <f t="shared" si="30"/>
        <v>20.880247499999999</v>
      </c>
      <c r="K611" s="3">
        <f t="shared" si="31"/>
        <v>20.880247499999999</v>
      </c>
      <c r="L611" s="19">
        <f>VLOOKUP(E611,[1]Sayfa5!E:I,5,0)</f>
        <v>4005401546429</v>
      </c>
      <c r="M611" s="19">
        <v>5</v>
      </c>
      <c r="N611" s="35" t="s">
        <v>1825</v>
      </c>
    </row>
    <row r="612" spans="1:14" s="15" customFormat="1">
      <c r="A612" s="9" t="s">
        <v>1826</v>
      </c>
      <c r="B612" s="9" t="s">
        <v>1</v>
      </c>
      <c r="C612" s="9" t="s">
        <v>2</v>
      </c>
      <c r="D612" s="9" t="s">
        <v>189</v>
      </c>
      <c r="E612" s="9" t="s">
        <v>1827</v>
      </c>
      <c r="F612" s="9">
        <v>0.18</v>
      </c>
      <c r="G612" s="9" t="s">
        <v>5</v>
      </c>
      <c r="H612" s="10">
        <v>14.729399999999998</v>
      </c>
      <c r="I612" s="9">
        <f t="shared" si="32"/>
        <v>21.725864999999995</v>
      </c>
      <c r="J612" s="3">
        <f t="shared" si="30"/>
        <v>23.246675549999996</v>
      </c>
      <c r="K612" s="3">
        <f t="shared" si="31"/>
        <v>23.246675549999996</v>
      </c>
      <c r="L612" s="19">
        <f>VLOOKUP(E612,[1]Sayfa5!E:I,5,0)</f>
        <v>4005401546627</v>
      </c>
      <c r="M612" s="19">
        <v>5</v>
      </c>
      <c r="N612" s="35"/>
    </row>
    <row r="613" spans="1:14" s="15" customFormat="1">
      <c r="A613" s="9" t="s">
        <v>1828</v>
      </c>
      <c r="B613" s="9" t="s">
        <v>1</v>
      </c>
      <c r="C613" s="9" t="s">
        <v>2</v>
      </c>
      <c r="D613" s="9" t="s">
        <v>189</v>
      </c>
      <c r="E613" s="9" t="s">
        <v>1829</v>
      </c>
      <c r="F613" s="9">
        <v>0.18</v>
      </c>
      <c r="G613" s="9" t="s">
        <v>5</v>
      </c>
      <c r="H613" s="10">
        <f>VLOOKUP(E613,[1]Sayfa5!E:H,4,0)</f>
        <v>6.28</v>
      </c>
      <c r="I613" s="9">
        <f t="shared" si="32"/>
        <v>9.2629999999999999</v>
      </c>
      <c r="J613" s="3">
        <f t="shared" si="30"/>
        <v>9.9114100000000001</v>
      </c>
      <c r="K613" s="3">
        <f t="shared" si="31"/>
        <v>9.9114100000000001</v>
      </c>
      <c r="L613" s="19">
        <f>VLOOKUP(E613,[1]Sayfa5!E:I,5,0)</f>
        <v>8693245116722</v>
      </c>
      <c r="M613" s="19">
        <v>5</v>
      </c>
      <c r="N613" s="35"/>
    </row>
    <row r="614" spans="1:14" s="15" customFormat="1">
      <c r="A614" s="9" t="s">
        <v>1830</v>
      </c>
      <c r="B614" s="9" t="s">
        <v>1</v>
      </c>
      <c r="C614" s="9" t="s">
        <v>2</v>
      </c>
      <c r="D614" s="9" t="s">
        <v>198</v>
      </c>
      <c r="E614" s="9" t="s">
        <v>1831</v>
      </c>
      <c r="F614" s="9">
        <v>0.18</v>
      </c>
      <c r="G614" s="9" t="s">
        <v>5</v>
      </c>
      <c r="H614" s="14">
        <v>72.959999999999994</v>
      </c>
      <c r="I614" s="9">
        <f t="shared" si="32"/>
        <v>107.61599999999997</v>
      </c>
      <c r="J614" s="3">
        <f t="shared" si="30"/>
        <v>115.14911999999998</v>
      </c>
      <c r="K614" s="3">
        <f t="shared" si="31"/>
        <v>115.14911999999998</v>
      </c>
      <c r="L614" s="19">
        <v>4006381360692</v>
      </c>
      <c r="M614" s="19">
        <v>5</v>
      </c>
      <c r="N614" s="35" t="s">
        <v>1832</v>
      </c>
    </row>
    <row r="615" spans="1:14" s="15" customFormat="1">
      <c r="A615" s="9" t="s">
        <v>1833</v>
      </c>
      <c r="B615" s="9" t="s">
        <v>1</v>
      </c>
      <c r="C615" s="9" t="s">
        <v>2</v>
      </c>
      <c r="D615" s="9" t="s">
        <v>198</v>
      </c>
      <c r="E615" s="9" t="s">
        <v>1834</v>
      </c>
      <c r="F615" s="9">
        <v>0.18</v>
      </c>
      <c r="G615" s="9" t="s">
        <v>5</v>
      </c>
      <c r="H615" s="14">
        <v>58.367999999999995</v>
      </c>
      <c r="I615" s="9">
        <f t="shared" si="32"/>
        <v>86.092799999999983</v>
      </c>
      <c r="J615" s="3">
        <f t="shared" si="30"/>
        <v>92.119295999999991</v>
      </c>
      <c r="K615" s="3">
        <f t="shared" si="31"/>
        <v>92.119295999999991</v>
      </c>
      <c r="L615" s="19">
        <v>4006381292405</v>
      </c>
      <c r="M615" s="19">
        <v>5</v>
      </c>
      <c r="N615" s="35" t="s">
        <v>1835</v>
      </c>
    </row>
    <row r="616" spans="1:14" s="15" customFormat="1">
      <c r="A616" s="9" t="s">
        <v>1836</v>
      </c>
      <c r="B616" s="9" t="s">
        <v>1</v>
      </c>
      <c r="C616" s="9" t="s">
        <v>2</v>
      </c>
      <c r="D616" s="9" t="s">
        <v>198</v>
      </c>
      <c r="E616" s="9" t="s">
        <v>1837</v>
      </c>
      <c r="F616" s="9">
        <v>0.18</v>
      </c>
      <c r="G616" s="9" t="s">
        <v>5</v>
      </c>
      <c r="H616" s="14">
        <v>58.367999999999995</v>
      </c>
      <c r="I616" s="9">
        <f t="shared" si="32"/>
        <v>86.092799999999983</v>
      </c>
      <c r="J616" s="3">
        <f t="shared" si="30"/>
        <v>92.119295999999991</v>
      </c>
      <c r="K616" s="3">
        <f t="shared" si="31"/>
        <v>92.119295999999991</v>
      </c>
      <c r="L616" s="19">
        <v>4006381340977</v>
      </c>
      <c r="M616" s="19">
        <v>5</v>
      </c>
      <c r="N616" s="35" t="s">
        <v>1838</v>
      </c>
    </row>
    <row r="617" spans="1:14" s="15" customFormat="1">
      <c r="A617" s="9" t="s">
        <v>1839</v>
      </c>
      <c r="B617" s="9" t="s">
        <v>1</v>
      </c>
      <c r="C617" s="9" t="s">
        <v>2</v>
      </c>
      <c r="D617" s="9" t="s">
        <v>198</v>
      </c>
      <c r="E617" s="9" t="s">
        <v>1840</v>
      </c>
      <c r="F617" s="9">
        <v>0.18</v>
      </c>
      <c r="G617" s="9" t="s">
        <v>5</v>
      </c>
      <c r="H617" s="14">
        <v>58.367999999999995</v>
      </c>
      <c r="I617" s="9">
        <f t="shared" si="32"/>
        <v>86.092799999999983</v>
      </c>
      <c r="J617" s="3">
        <f t="shared" si="30"/>
        <v>92.119295999999991</v>
      </c>
      <c r="K617" s="3">
        <f t="shared" si="31"/>
        <v>92.119295999999991</v>
      </c>
      <c r="L617" s="19">
        <v>4006381340984</v>
      </c>
      <c r="M617" s="19">
        <v>5</v>
      </c>
      <c r="N617" s="35" t="s">
        <v>1841</v>
      </c>
    </row>
    <row r="618" spans="1:14" s="15" customFormat="1">
      <c r="A618" s="9" t="s">
        <v>1842</v>
      </c>
      <c r="B618" s="9" t="s">
        <v>1</v>
      </c>
      <c r="C618" s="9" t="s">
        <v>2</v>
      </c>
      <c r="D618" s="9" t="s">
        <v>198</v>
      </c>
      <c r="E618" s="9" t="s">
        <v>1843</v>
      </c>
      <c r="F618" s="9">
        <v>0.18</v>
      </c>
      <c r="G618" s="9" t="s">
        <v>5</v>
      </c>
      <c r="H618" s="14">
        <v>17.510399999999997</v>
      </c>
      <c r="I618" s="9">
        <f t="shared" si="32"/>
        <v>25.827839999999991</v>
      </c>
      <c r="J618" s="3">
        <f t="shared" si="30"/>
        <v>27.635788799999993</v>
      </c>
      <c r="K618" s="3">
        <f t="shared" si="31"/>
        <v>27.635788799999993</v>
      </c>
      <c r="L618" s="19">
        <v>4006381316132</v>
      </c>
      <c r="M618" s="19">
        <v>5</v>
      </c>
      <c r="N618" s="9" t="s">
        <v>1844</v>
      </c>
    </row>
    <row r="619" spans="1:14" s="15" customFormat="1">
      <c r="A619" s="9" t="s">
        <v>1845</v>
      </c>
      <c r="B619" s="9" t="s">
        <v>1</v>
      </c>
      <c r="C619" s="9" t="s">
        <v>2</v>
      </c>
      <c r="D619" s="9" t="s">
        <v>198</v>
      </c>
      <c r="E619" s="9" t="s">
        <v>1846</v>
      </c>
      <c r="F619" s="9">
        <v>0.18</v>
      </c>
      <c r="G619" s="9" t="s">
        <v>5</v>
      </c>
      <c r="H619" s="14">
        <v>35.020799999999994</v>
      </c>
      <c r="I619" s="9">
        <f t="shared" si="32"/>
        <v>51.655679999999982</v>
      </c>
      <c r="J619" s="3">
        <f t="shared" si="30"/>
        <v>55.271577599999986</v>
      </c>
      <c r="K619" s="3">
        <f t="shared" si="31"/>
        <v>55.271577599999986</v>
      </c>
      <c r="L619" s="19">
        <v>4006381465403</v>
      </c>
      <c r="M619" s="19">
        <v>5</v>
      </c>
      <c r="N619" s="9" t="s">
        <v>1847</v>
      </c>
    </row>
    <row r="620" spans="1:14" s="15" customFormat="1">
      <c r="A620" s="9" t="s">
        <v>1848</v>
      </c>
      <c r="B620" s="9" t="s">
        <v>1</v>
      </c>
      <c r="C620" s="9" t="s">
        <v>2</v>
      </c>
      <c r="D620" s="9" t="s">
        <v>198</v>
      </c>
      <c r="E620" s="9" t="s">
        <v>1849</v>
      </c>
      <c r="F620" s="9">
        <v>0.18</v>
      </c>
      <c r="G620" s="9" t="s">
        <v>5</v>
      </c>
      <c r="H620" s="14">
        <v>29.183999999999997</v>
      </c>
      <c r="I620" s="9">
        <f t="shared" si="32"/>
        <v>43.046399999999991</v>
      </c>
      <c r="J620" s="3">
        <f t="shared" si="30"/>
        <v>46.059647999999996</v>
      </c>
      <c r="K620" s="3">
        <f t="shared" si="31"/>
        <v>46.059647999999996</v>
      </c>
      <c r="L620" s="19">
        <v>4006381217460</v>
      </c>
      <c r="M620" s="19">
        <v>5</v>
      </c>
      <c r="N620" s="9" t="s">
        <v>1850</v>
      </c>
    </row>
    <row r="621" spans="1:14" s="15" customFormat="1">
      <c r="A621" s="9" t="s">
        <v>1851</v>
      </c>
      <c r="B621" s="9" t="s">
        <v>1</v>
      </c>
      <c r="C621" s="9" t="s">
        <v>2</v>
      </c>
      <c r="D621" s="9" t="s">
        <v>198</v>
      </c>
      <c r="E621" s="9" t="s">
        <v>1852</v>
      </c>
      <c r="F621" s="9">
        <v>0.18</v>
      </c>
      <c r="G621" s="9" t="s">
        <v>5</v>
      </c>
      <c r="H621" s="14">
        <v>29.183999999999997</v>
      </c>
      <c r="I621" s="9">
        <f t="shared" si="32"/>
        <v>43.046399999999991</v>
      </c>
      <c r="J621" s="3">
        <f t="shared" si="30"/>
        <v>46.059647999999996</v>
      </c>
      <c r="K621" s="3">
        <f t="shared" si="31"/>
        <v>46.059647999999996</v>
      </c>
      <c r="L621" s="19">
        <v>4006381217453</v>
      </c>
      <c r="M621" s="19">
        <v>5</v>
      </c>
      <c r="N621" s="9" t="s">
        <v>1853</v>
      </c>
    </row>
    <row r="622" spans="1:14" s="15" customFormat="1">
      <c r="A622" s="9" t="s">
        <v>1854</v>
      </c>
      <c r="B622" s="9" t="s">
        <v>1</v>
      </c>
      <c r="C622" s="9" t="s">
        <v>2</v>
      </c>
      <c r="D622" s="9" t="s">
        <v>198</v>
      </c>
      <c r="E622" s="9" t="s">
        <v>1855</v>
      </c>
      <c r="F622" s="9">
        <v>0.18</v>
      </c>
      <c r="G622" s="9" t="s">
        <v>5</v>
      </c>
      <c r="H622" s="14">
        <v>29.183999999999997</v>
      </c>
      <c r="I622" s="9">
        <f t="shared" si="32"/>
        <v>43.046399999999991</v>
      </c>
      <c r="J622" s="3">
        <f t="shared" si="30"/>
        <v>46.059647999999996</v>
      </c>
      <c r="K622" s="3">
        <f t="shared" si="31"/>
        <v>46.059647999999996</v>
      </c>
      <c r="L622" s="19">
        <v>4006381217477</v>
      </c>
      <c r="M622" s="19">
        <v>5</v>
      </c>
      <c r="N622" s="9" t="s">
        <v>1856</v>
      </c>
    </row>
    <row r="623" spans="1:14" s="15" customFormat="1">
      <c r="A623" s="9" t="s">
        <v>1857</v>
      </c>
      <c r="B623" s="9" t="s">
        <v>1</v>
      </c>
      <c r="C623" s="9" t="s">
        <v>2</v>
      </c>
      <c r="D623" s="9" t="s">
        <v>198</v>
      </c>
      <c r="E623" s="9" t="s">
        <v>1858</v>
      </c>
      <c r="F623" s="9">
        <v>0.18</v>
      </c>
      <c r="G623" s="9" t="s">
        <v>5</v>
      </c>
      <c r="H623" s="14">
        <v>29.183999999999997</v>
      </c>
      <c r="I623" s="9">
        <f t="shared" si="32"/>
        <v>43.046399999999991</v>
      </c>
      <c r="J623" s="3">
        <f t="shared" si="30"/>
        <v>46.059647999999996</v>
      </c>
      <c r="K623" s="3">
        <f t="shared" si="31"/>
        <v>46.059647999999996</v>
      </c>
      <c r="L623" s="19">
        <v>4006381259682</v>
      </c>
      <c r="M623" s="19">
        <v>5</v>
      </c>
      <c r="N623" s="9" t="s">
        <v>1859</v>
      </c>
    </row>
    <row r="624" spans="1:14" s="15" customFormat="1">
      <c r="A624" s="9" t="s">
        <v>1860</v>
      </c>
      <c r="B624" s="9" t="s">
        <v>1</v>
      </c>
      <c r="C624" s="9" t="s">
        <v>2</v>
      </c>
      <c r="D624" s="9" t="s">
        <v>198</v>
      </c>
      <c r="E624" s="9" t="s">
        <v>1861</v>
      </c>
      <c r="F624" s="9">
        <v>0.18</v>
      </c>
      <c r="G624" s="9" t="s">
        <v>5</v>
      </c>
      <c r="H624" s="10">
        <f>VLOOKUP(E624,[1]Sayfa5!E:H,4,0)</f>
        <v>28.9602</v>
      </c>
      <c r="I624" s="9">
        <f t="shared" si="32"/>
        <v>42.716294999999995</v>
      </c>
      <c r="J624" s="3">
        <f t="shared" si="30"/>
        <v>45.706435649999996</v>
      </c>
      <c r="K624" s="3">
        <f t="shared" si="31"/>
        <v>45.706435649999996</v>
      </c>
      <c r="L624" s="19">
        <f>VLOOKUP(E624,[1]Sayfa5!E:I,5,0)</f>
        <v>8693245043165</v>
      </c>
      <c r="M624" s="19">
        <v>5</v>
      </c>
      <c r="N624" s="9" t="s">
        <v>1862</v>
      </c>
    </row>
    <row r="625" spans="1:14" s="15" customFormat="1">
      <c r="A625" s="9" t="s">
        <v>1863</v>
      </c>
      <c r="B625" s="9" t="s">
        <v>1</v>
      </c>
      <c r="C625" s="9" t="s">
        <v>2</v>
      </c>
      <c r="D625" s="9" t="s">
        <v>226</v>
      </c>
      <c r="E625" s="9" t="s">
        <v>1864</v>
      </c>
      <c r="F625" s="9">
        <v>0.18</v>
      </c>
      <c r="G625" s="9" t="s">
        <v>5</v>
      </c>
      <c r="H625" s="14">
        <v>1.91187</v>
      </c>
      <c r="I625" s="9">
        <f t="shared" si="32"/>
        <v>2.8200082499999994</v>
      </c>
      <c r="J625" s="3">
        <f t="shared" si="30"/>
        <v>3.0174088274999997</v>
      </c>
      <c r="K625" s="3">
        <f t="shared" si="31"/>
        <v>3.0174088274999997</v>
      </c>
      <c r="L625" s="19">
        <v>4004764924325</v>
      </c>
      <c r="M625" s="19">
        <v>5</v>
      </c>
      <c r="N625" s="9" t="s">
        <v>1865</v>
      </c>
    </row>
    <row r="626" spans="1:14" s="15" customFormat="1">
      <c r="A626" s="9" t="s">
        <v>1866</v>
      </c>
      <c r="B626" s="9" t="s">
        <v>1</v>
      </c>
      <c r="C626" s="9" t="s">
        <v>2</v>
      </c>
      <c r="D626" s="9" t="s">
        <v>226</v>
      </c>
      <c r="E626" s="9" t="s">
        <v>1867</v>
      </c>
      <c r="F626" s="9">
        <v>0.18</v>
      </c>
      <c r="G626" s="9" t="s">
        <v>5</v>
      </c>
      <c r="H626" s="14">
        <v>1.91187</v>
      </c>
      <c r="I626" s="9">
        <f t="shared" si="32"/>
        <v>2.8200082499999994</v>
      </c>
      <c r="J626" s="3">
        <f t="shared" si="30"/>
        <v>3.0174088274999997</v>
      </c>
      <c r="K626" s="3">
        <f t="shared" si="31"/>
        <v>3.0174088274999997</v>
      </c>
      <c r="L626" s="19">
        <v>4004764924264</v>
      </c>
      <c r="M626" s="19">
        <v>5</v>
      </c>
      <c r="N626" s="9" t="s">
        <v>1868</v>
      </c>
    </row>
    <row r="627" spans="1:14" s="15" customFormat="1">
      <c r="A627" s="9" t="s">
        <v>1869</v>
      </c>
      <c r="B627" s="9" t="s">
        <v>1</v>
      </c>
      <c r="C627" s="9" t="s">
        <v>2</v>
      </c>
      <c r="D627" s="9" t="s">
        <v>226</v>
      </c>
      <c r="E627" s="9" t="s">
        <v>1870</v>
      </c>
      <c r="F627" s="9">
        <v>0.18</v>
      </c>
      <c r="G627" s="9" t="s">
        <v>5</v>
      </c>
      <c r="H627" s="14">
        <v>1.91187</v>
      </c>
      <c r="I627" s="9">
        <f t="shared" si="32"/>
        <v>2.8200082499999994</v>
      </c>
      <c r="J627" s="3">
        <f t="shared" si="30"/>
        <v>3.0174088274999997</v>
      </c>
      <c r="K627" s="3">
        <f t="shared" si="31"/>
        <v>3.0174088274999997</v>
      </c>
      <c r="L627" s="19">
        <v>4004764924295</v>
      </c>
      <c r="M627" s="19">
        <v>5</v>
      </c>
      <c r="N627" s="9" t="s">
        <v>1871</v>
      </c>
    </row>
    <row r="628" spans="1:14" s="15" customFormat="1">
      <c r="A628" s="9" t="s">
        <v>1872</v>
      </c>
      <c r="B628" s="9" t="s">
        <v>1</v>
      </c>
      <c r="C628" s="9" t="s">
        <v>2</v>
      </c>
      <c r="D628" s="9" t="s">
        <v>226</v>
      </c>
      <c r="E628" s="9" t="s">
        <v>1873</v>
      </c>
      <c r="F628" s="9">
        <v>0.18</v>
      </c>
      <c r="G628" s="9" t="s">
        <v>5</v>
      </c>
      <c r="H628" s="14">
        <v>1.91187</v>
      </c>
      <c r="I628" s="9">
        <f t="shared" si="32"/>
        <v>2.8200082499999994</v>
      </c>
      <c r="J628" s="3">
        <f t="shared" si="30"/>
        <v>3.0174088274999997</v>
      </c>
      <c r="K628" s="3">
        <f t="shared" si="31"/>
        <v>3.0174088274999997</v>
      </c>
      <c r="L628" s="19">
        <v>4004764924356</v>
      </c>
      <c r="M628" s="19">
        <v>5</v>
      </c>
      <c r="N628" s="9" t="s">
        <v>1874</v>
      </c>
    </row>
    <row r="629" spans="1:14" s="15" customFormat="1">
      <c r="A629" s="9" t="s">
        <v>1875</v>
      </c>
      <c r="B629" s="9" t="s">
        <v>1</v>
      </c>
      <c r="C629" s="9" t="s">
        <v>2</v>
      </c>
      <c r="D629" s="9" t="s">
        <v>226</v>
      </c>
      <c r="E629" s="9" t="s">
        <v>1876</v>
      </c>
      <c r="F629" s="9">
        <v>0.18</v>
      </c>
      <c r="G629" s="9" t="s">
        <v>5</v>
      </c>
      <c r="H629" s="14">
        <v>8.0054099999999995</v>
      </c>
      <c r="I629" s="9">
        <f t="shared" si="32"/>
        <v>11.807979749999999</v>
      </c>
      <c r="J629" s="3">
        <f t="shared" si="30"/>
        <v>12.6345383325</v>
      </c>
      <c r="K629" s="3">
        <f t="shared" si="31"/>
        <v>12.6345383325</v>
      </c>
      <c r="L629" s="21">
        <v>4004764064236</v>
      </c>
      <c r="M629" s="19">
        <v>5</v>
      </c>
      <c r="N629" s="35" t="s">
        <v>1877</v>
      </c>
    </row>
    <row r="630" spans="1:14" s="15" customFormat="1">
      <c r="A630" s="9" t="s">
        <v>1878</v>
      </c>
      <c r="B630" s="9" t="s">
        <v>1</v>
      </c>
      <c r="C630" s="9" t="s">
        <v>2</v>
      </c>
      <c r="D630" s="9" t="s">
        <v>226</v>
      </c>
      <c r="E630" s="9" t="s">
        <v>1879</v>
      </c>
      <c r="F630" s="9">
        <v>0.18</v>
      </c>
      <c r="G630" s="9" t="s">
        <v>5</v>
      </c>
      <c r="H630" s="14">
        <v>8.0054099999999995</v>
      </c>
      <c r="I630" s="9">
        <f t="shared" si="32"/>
        <v>11.807979749999999</v>
      </c>
      <c r="J630" s="3">
        <f t="shared" si="30"/>
        <v>12.6345383325</v>
      </c>
      <c r="K630" s="3">
        <f t="shared" si="31"/>
        <v>12.6345383325</v>
      </c>
      <c r="L630" s="19">
        <v>4004764064281</v>
      </c>
      <c r="M630" s="19">
        <v>5</v>
      </c>
      <c r="N630" s="9" t="s">
        <v>1880</v>
      </c>
    </row>
    <row r="631" spans="1:14" s="15" customFormat="1">
      <c r="A631" s="9" t="s">
        <v>1881</v>
      </c>
      <c r="B631" s="9" t="s">
        <v>1</v>
      </c>
      <c r="C631" s="9" t="s">
        <v>2</v>
      </c>
      <c r="D631" s="9" t="s">
        <v>226</v>
      </c>
      <c r="E631" s="9" t="s">
        <v>1882</v>
      </c>
      <c r="F631" s="9">
        <v>0.18</v>
      </c>
      <c r="G631" s="9" t="s">
        <v>5</v>
      </c>
      <c r="H631" s="14">
        <v>17.547300000000003</v>
      </c>
      <c r="I631" s="9">
        <f t="shared" si="32"/>
        <v>25.882267500000005</v>
      </c>
      <c r="J631" s="3">
        <f t="shared" si="30"/>
        <v>27.694026225000005</v>
      </c>
      <c r="K631" s="3">
        <f t="shared" si="31"/>
        <v>27.694026225000005</v>
      </c>
      <c r="L631" s="19" t="s">
        <v>1883</v>
      </c>
      <c r="M631" s="19">
        <v>5</v>
      </c>
      <c r="N631" s="35" t="s">
        <v>1884</v>
      </c>
    </row>
    <row r="632" spans="1:14" s="15" customFormat="1">
      <c r="A632" s="9" t="s">
        <v>1885</v>
      </c>
      <c r="B632" s="9" t="s">
        <v>1</v>
      </c>
      <c r="C632" s="9" t="s">
        <v>2</v>
      </c>
      <c r="D632" s="9" t="s">
        <v>226</v>
      </c>
      <c r="E632" s="9" t="s">
        <v>1886</v>
      </c>
      <c r="F632" s="9">
        <v>0.18</v>
      </c>
      <c r="G632" s="9" t="s">
        <v>5</v>
      </c>
      <c r="H632" s="14">
        <v>17.547300000000003</v>
      </c>
      <c r="I632" s="9">
        <f t="shared" si="32"/>
        <v>25.882267500000005</v>
      </c>
      <c r="J632" s="3">
        <f t="shared" si="30"/>
        <v>27.694026225000005</v>
      </c>
      <c r="K632" s="3">
        <f t="shared" si="31"/>
        <v>27.694026225000005</v>
      </c>
      <c r="L632" s="21">
        <v>4004764891825</v>
      </c>
      <c r="M632" s="19">
        <v>5</v>
      </c>
      <c r="N632" s="35" t="s">
        <v>1887</v>
      </c>
    </row>
    <row r="633" spans="1:14" s="15" customFormat="1">
      <c r="A633" s="9" t="s">
        <v>1888</v>
      </c>
      <c r="B633" s="9" t="s">
        <v>1</v>
      </c>
      <c r="C633" s="9" t="s">
        <v>2</v>
      </c>
      <c r="D633" s="9" t="s">
        <v>226</v>
      </c>
      <c r="E633" s="9" t="s">
        <v>1889</v>
      </c>
      <c r="F633" s="9">
        <v>0.18</v>
      </c>
      <c r="G633" s="9" t="s">
        <v>5</v>
      </c>
      <c r="H633" s="14">
        <v>17.547300000000003</v>
      </c>
      <c r="I633" s="9">
        <f t="shared" si="32"/>
        <v>25.882267500000005</v>
      </c>
      <c r="J633" s="3">
        <f t="shared" si="30"/>
        <v>27.694026225000005</v>
      </c>
      <c r="K633" s="3">
        <f t="shared" si="31"/>
        <v>27.694026225000005</v>
      </c>
      <c r="L633" s="21">
        <v>4004764891856</v>
      </c>
      <c r="M633" s="19">
        <v>5</v>
      </c>
      <c r="N633" s="35" t="s">
        <v>1890</v>
      </c>
    </row>
    <row r="634" spans="1:14" s="15" customFormat="1">
      <c r="A634" s="9" t="s">
        <v>1891</v>
      </c>
      <c r="B634" s="9" t="s">
        <v>1</v>
      </c>
      <c r="C634" s="9" t="s">
        <v>2</v>
      </c>
      <c r="D634" s="9" t="s">
        <v>226</v>
      </c>
      <c r="E634" s="9" t="s">
        <v>1892</v>
      </c>
      <c r="F634" s="9">
        <v>0.18</v>
      </c>
      <c r="G634" s="9" t="s">
        <v>5</v>
      </c>
      <c r="H634" s="14">
        <v>17.547300000000003</v>
      </c>
      <c r="I634" s="9">
        <f t="shared" si="32"/>
        <v>25.882267500000005</v>
      </c>
      <c r="J634" s="3">
        <f t="shared" si="30"/>
        <v>27.694026225000005</v>
      </c>
      <c r="K634" s="3">
        <f t="shared" si="31"/>
        <v>27.694026225000005</v>
      </c>
      <c r="L634" s="19" t="s">
        <v>1883</v>
      </c>
      <c r="M634" s="19">
        <v>5</v>
      </c>
      <c r="N634" s="35" t="s">
        <v>1893</v>
      </c>
    </row>
    <row r="635" spans="1:14" s="15" customFormat="1">
      <c r="A635" s="9" t="s">
        <v>1894</v>
      </c>
      <c r="B635" s="9" t="s">
        <v>1</v>
      </c>
      <c r="C635" s="9" t="s">
        <v>2</v>
      </c>
      <c r="D635" s="9" t="s">
        <v>226</v>
      </c>
      <c r="E635" s="9" t="s">
        <v>1895</v>
      </c>
      <c r="F635" s="9">
        <v>0.18</v>
      </c>
      <c r="G635" s="9" t="s">
        <v>5</v>
      </c>
      <c r="H635" s="10">
        <f>VLOOKUP(E635,[1]Sayfa5!E:H,4,0)</f>
        <v>5.57</v>
      </c>
      <c r="I635" s="9">
        <f t="shared" si="32"/>
        <v>8.2157499999999981</v>
      </c>
      <c r="J635" s="3">
        <f t="shared" si="30"/>
        <v>8.790852499999998</v>
      </c>
      <c r="K635" s="3">
        <f t="shared" si="31"/>
        <v>8.790852499999998</v>
      </c>
      <c r="L635" s="19">
        <f>VLOOKUP(E635,[1]Sayfa5!E:I,5,0)</f>
        <v>8693245004975</v>
      </c>
      <c r="M635" s="19">
        <v>5</v>
      </c>
      <c r="N635" s="35" t="s">
        <v>1896</v>
      </c>
    </row>
    <row r="636" spans="1:14" s="15" customFormat="1">
      <c r="A636" s="9" t="s">
        <v>1897</v>
      </c>
      <c r="B636" s="9" t="s">
        <v>1</v>
      </c>
      <c r="C636" s="9" t="s">
        <v>2</v>
      </c>
      <c r="D636" s="9" t="s">
        <v>226</v>
      </c>
      <c r="E636" s="9" t="s">
        <v>1898</v>
      </c>
      <c r="F636" s="9">
        <v>0.18</v>
      </c>
      <c r="G636" s="9" t="s">
        <v>5</v>
      </c>
      <c r="H636" s="10">
        <v>15.88</v>
      </c>
      <c r="I636" s="16">
        <f t="shared" si="32"/>
        <v>23.422999999999998</v>
      </c>
      <c r="J636" s="3">
        <f t="shared" si="30"/>
        <v>25.062609999999999</v>
      </c>
      <c r="K636" s="3">
        <f t="shared" si="31"/>
        <v>25.062609999999999</v>
      </c>
      <c r="L636" s="19">
        <f>VLOOKUP(E636,[1]Sayfa5!E:I,5,0)</f>
        <v>8690826131945</v>
      </c>
      <c r="M636" s="19">
        <v>5</v>
      </c>
      <c r="N636" s="35" t="s">
        <v>1899</v>
      </c>
    </row>
    <row r="637" spans="1:14" s="15" customFormat="1">
      <c r="A637" s="9" t="s">
        <v>1900</v>
      </c>
      <c r="B637" s="9" t="s">
        <v>1</v>
      </c>
      <c r="C637" s="9" t="s">
        <v>2</v>
      </c>
      <c r="D637" s="9" t="s">
        <v>226</v>
      </c>
      <c r="E637" s="9" t="s">
        <v>1901</v>
      </c>
      <c r="F637" s="9">
        <v>0.18</v>
      </c>
      <c r="G637" s="9" t="s">
        <v>5</v>
      </c>
      <c r="H637" s="10">
        <v>15.88</v>
      </c>
      <c r="I637" s="16">
        <f t="shared" si="32"/>
        <v>23.422999999999998</v>
      </c>
      <c r="J637" s="3">
        <f t="shared" si="30"/>
        <v>25.062609999999999</v>
      </c>
      <c r="K637" s="3">
        <f t="shared" si="31"/>
        <v>25.062609999999999</v>
      </c>
      <c r="L637" s="19">
        <f>VLOOKUP(E637,[1]Sayfa5!E:I,5,0)</f>
        <v>8690826131976</v>
      </c>
      <c r="M637" s="19">
        <v>5</v>
      </c>
      <c r="N637" s="35" t="s">
        <v>1902</v>
      </c>
    </row>
    <row r="638" spans="1:14" s="15" customFormat="1">
      <c r="A638" s="9" t="s">
        <v>1903</v>
      </c>
      <c r="B638" s="9" t="s">
        <v>1</v>
      </c>
      <c r="C638" s="9" t="s">
        <v>2</v>
      </c>
      <c r="D638" s="9" t="s">
        <v>226</v>
      </c>
      <c r="E638" s="9" t="s">
        <v>1904</v>
      </c>
      <c r="F638" s="9">
        <v>0.18</v>
      </c>
      <c r="G638" s="9" t="s">
        <v>5</v>
      </c>
      <c r="H638" s="10">
        <v>15.88</v>
      </c>
      <c r="I638" s="16">
        <f t="shared" si="32"/>
        <v>23.422999999999998</v>
      </c>
      <c r="J638" s="3">
        <f t="shared" si="30"/>
        <v>25.062609999999999</v>
      </c>
      <c r="K638" s="3">
        <f t="shared" si="31"/>
        <v>25.062609999999999</v>
      </c>
      <c r="L638" s="19">
        <f>VLOOKUP(E638,[1]Sayfa5!E:I,5,0)</f>
        <v>8690826132003</v>
      </c>
      <c r="M638" s="19">
        <v>5</v>
      </c>
      <c r="N638" s="35" t="s">
        <v>1905</v>
      </c>
    </row>
    <row r="639" spans="1:14" s="15" customFormat="1">
      <c r="A639" s="9" t="s">
        <v>1906</v>
      </c>
      <c r="B639" s="9" t="s">
        <v>1</v>
      </c>
      <c r="C639" s="9" t="s">
        <v>2</v>
      </c>
      <c r="D639" s="9" t="s">
        <v>239</v>
      </c>
      <c r="E639" s="9" t="s">
        <v>1907</v>
      </c>
      <c r="F639" s="9">
        <v>0.18</v>
      </c>
      <c r="G639" s="9" t="s">
        <v>5</v>
      </c>
      <c r="H639" s="14">
        <v>15.96</v>
      </c>
      <c r="I639" s="9">
        <f t="shared" si="32"/>
        <v>23.540999999999997</v>
      </c>
      <c r="J639" s="3">
        <f t="shared" si="30"/>
        <v>25.188869999999998</v>
      </c>
      <c r="K639" s="3">
        <f t="shared" si="31"/>
        <v>25.188869999999998</v>
      </c>
      <c r="L639" s="19">
        <v>8008621000036</v>
      </c>
      <c r="M639" s="19">
        <v>5</v>
      </c>
      <c r="N639" s="9" t="s">
        <v>1908</v>
      </c>
    </row>
    <row r="640" spans="1:14" s="15" customFormat="1">
      <c r="A640" s="9" t="s">
        <v>1909</v>
      </c>
      <c r="B640" s="9" t="s">
        <v>1</v>
      </c>
      <c r="C640" s="9" t="s">
        <v>2</v>
      </c>
      <c r="D640" s="9" t="s">
        <v>239</v>
      </c>
      <c r="E640" s="9" t="s">
        <v>1910</v>
      </c>
      <c r="F640" s="9">
        <v>0.18</v>
      </c>
      <c r="G640" s="9" t="s">
        <v>5</v>
      </c>
      <c r="H640" s="14">
        <v>15.96</v>
      </c>
      <c r="I640" s="9">
        <f t="shared" si="32"/>
        <v>23.540999999999997</v>
      </c>
      <c r="J640" s="3">
        <f t="shared" si="30"/>
        <v>25.188869999999998</v>
      </c>
      <c r="K640" s="3">
        <f t="shared" si="31"/>
        <v>25.188869999999998</v>
      </c>
      <c r="L640" s="19">
        <v>8008621001262</v>
      </c>
      <c r="M640" s="19">
        <v>5</v>
      </c>
      <c r="N640" s="35" t="s">
        <v>1911</v>
      </c>
    </row>
    <row r="641" spans="1:14" s="15" customFormat="1">
      <c r="A641" s="9" t="s">
        <v>1912</v>
      </c>
      <c r="B641" s="9" t="s">
        <v>1</v>
      </c>
      <c r="C641" s="9" t="s">
        <v>2</v>
      </c>
      <c r="D641" s="9" t="s">
        <v>239</v>
      </c>
      <c r="E641" s="9" t="s">
        <v>1913</v>
      </c>
      <c r="F641" s="9">
        <v>0.18</v>
      </c>
      <c r="G641" s="9" t="s">
        <v>5</v>
      </c>
      <c r="H641" s="14">
        <v>15.96</v>
      </c>
      <c r="I641" s="9">
        <f t="shared" si="32"/>
        <v>23.540999999999997</v>
      </c>
      <c r="J641" s="3">
        <f t="shared" si="30"/>
        <v>25.188869999999998</v>
      </c>
      <c r="K641" s="3">
        <f t="shared" si="31"/>
        <v>25.188869999999998</v>
      </c>
      <c r="L641" s="19">
        <v>8008621001460</v>
      </c>
      <c r="M641" s="19">
        <v>5</v>
      </c>
      <c r="N641" s="9" t="s">
        <v>1914</v>
      </c>
    </row>
    <row r="642" spans="1:14" s="15" customFormat="1">
      <c r="A642" s="9" t="s">
        <v>1915</v>
      </c>
      <c r="B642" s="9" t="s">
        <v>1</v>
      </c>
      <c r="C642" s="9" t="s">
        <v>2</v>
      </c>
      <c r="D642" s="9" t="s">
        <v>239</v>
      </c>
      <c r="E642" s="9" t="s">
        <v>1916</v>
      </c>
      <c r="F642" s="9">
        <v>0.18</v>
      </c>
      <c r="G642" s="9" t="s">
        <v>5</v>
      </c>
      <c r="H642" s="14">
        <v>15.96</v>
      </c>
      <c r="I642" s="9">
        <f t="shared" si="32"/>
        <v>23.540999999999997</v>
      </c>
      <c r="J642" s="3">
        <f t="shared" ref="J642:J705" si="33">I642*1.07</f>
        <v>25.188869999999998</v>
      </c>
      <c r="K642" s="3">
        <f t="shared" si="31"/>
        <v>25.188869999999998</v>
      </c>
      <c r="L642" s="19">
        <v>8008621003105</v>
      </c>
      <c r="M642" s="19">
        <v>5</v>
      </c>
      <c r="N642" s="9" t="s">
        <v>1917</v>
      </c>
    </row>
    <row r="643" spans="1:14" s="15" customFormat="1">
      <c r="A643" s="9" t="s">
        <v>1918</v>
      </c>
      <c r="B643" s="9" t="s">
        <v>1</v>
      </c>
      <c r="C643" s="9" t="s">
        <v>2</v>
      </c>
      <c r="D643" s="9" t="s">
        <v>239</v>
      </c>
      <c r="E643" s="9" t="s">
        <v>1919</v>
      </c>
      <c r="F643" s="9">
        <v>0.18</v>
      </c>
      <c r="G643" s="9" t="s">
        <v>5</v>
      </c>
      <c r="H643" s="14">
        <v>15.96</v>
      </c>
      <c r="I643" s="9">
        <f t="shared" si="32"/>
        <v>23.540999999999997</v>
      </c>
      <c r="J643" s="3">
        <f t="shared" si="33"/>
        <v>25.188869999999998</v>
      </c>
      <c r="K643" s="3">
        <f t="shared" ref="K643:K706" si="34">J643</f>
        <v>25.188869999999998</v>
      </c>
      <c r="L643" s="19">
        <v>8008621001507</v>
      </c>
      <c r="M643" s="19">
        <v>5</v>
      </c>
      <c r="N643" s="9" t="s">
        <v>1920</v>
      </c>
    </row>
    <row r="644" spans="1:14" s="15" customFormat="1">
      <c r="A644" s="9" t="s">
        <v>1921</v>
      </c>
      <c r="B644" s="9" t="s">
        <v>1</v>
      </c>
      <c r="C644" s="9" t="s">
        <v>2</v>
      </c>
      <c r="D644" s="9" t="s">
        <v>239</v>
      </c>
      <c r="E644" s="9" t="s">
        <v>1922</v>
      </c>
      <c r="F644" s="9">
        <v>0.18</v>
      </c>
      <c r="G644" s="9" t="s">
        <v>5</v>
      </c>
      <c r="H644" s="10">
        <v>14.817599999999999</v>
      </c>
      <c r="I644" s="16">
        <f t="shared" si="32"/>
        <v>21.855959999999996</v>
      </c>
      <c r="J644" s="3">
        <f t="shared" si="33"/>
        <v>23.385877199999996</v>
      </c>
      <c r="K644" s="3">
        <f t="shared" si="34"/>
        <v>23.385877199999996</v>
      </c>
      <c r="L644" s="19">
        <f>VLOOKUP(E644,[1]Sayfa5!E:I,5,0)</f>
        <v>8690826411184</v>
      </c>
      <c r="M644" s="19">
        <v>5</v>
      </c>
      <c r="N644" s="9" t="s">
        <v>1923</v>
      </c>
    </row>
    <row r="645" spans="1:14" s="15" customFormat="1">
      <c r="A645" s="9" t="s">
        <v>1924</v>
      </c>
      <c r="B645" s="9" t="s">
        <v>1</v>
      </c>
      <c r="C645" s="9" t="s">
        <v>2</v>
      </c>
      <c r="D645" s="9" t="s">
        <v>239</v>
      </c>
      <c r="E645" s="9" t="s">
        <v>1925</v>
      </c>
      <c r="F645" s="9">
        <v>0.18</v>
      </c>
      <c r="G645" s="9" t="s">
        <v>5</v>
      </c>
      <c r="H645" s="10">
        <v>14.817599999999999</v>
      </c>
      <c r="I645" s="16">
        <f t="shared" si="32"/>
        <v>21.855959999999996</v>
      </c>
      <c r="J645" s="3">
        <f t="shared" si="33"/>
        <v>23.385877199999996</v>
      </c>
      <c r="K645" s="3">
        <f t="shared" si="34"/>
        <v>23.385877199999996</v>
      </c>
      <c r="L645" s="19">
        <f>VLOOKUP(E645,[1]Sayfa5!E:I,5,0)</f>
        <v>8690826411238</v>
      </c>
      <c r="M645" s="19">
        <v>5</v>
      </c>
      <c r="N645" s="9" t="s">
        <v>1926</v>
      </c>
    </row>
    <row r="646" spans="1:14" s="15" customFormat="1">
      <c r="A646" s="9" t="s">
        <v>1927</v>
      </c>
      <c r="B646" s="9" t="s">
        <v>1</v>
      </c>
      <c r="C646" s="9" t="s">
        <v>2</v>
      </c>
      <c r="D646" s="9" t="s">
        <v>239</v>
      </c>
      <c r="E646" s="9" t="s">
        <v>1928</v>
      </c>
      <c r="F646" s="9">
        <v>0.18</v>
      </c>
      <c r="G646" s="9" t="s">
        <v>5</v>
      </c>
      <c r="H646" s="10">
        <v>14.817599999999999</v>
      </c>
      <c r="I646" s="16">
        <f t="shared" si="32"/>
        <v>21.855959999999996</v>
      </c>
      <c r="J646" s="3">
        <f t="shared" si="33"/>
        <v>23.385877199999996</v>
      </c>
      <c r="K646" s="3">
        <f t="shared" si="34"/>
        <v>23.385877199999996</v>
      </c>
      <c r="L646" s="19">
        <f>VLOOKUP(E646,[1]Sayfa5!E:I,5,0)</f>
        <v>8690826411283</v>
      </c>
      <c r="M646" s="19">
        <v>5</v>
      </c>
      <c r="N646" s="9" t="s">
        <v>1923</v>
      </c>
    </row>
    <row r="647" spans="1:14" s="15" customFormat="1">
      <c r="A647" s="9" t="s">
        <v>1929</v>
      </c>
      <c r="B647" s="9" t="s">
        <v>1</v>
      </c>
      <c r="C647" s="9" t="s">
        <v>2</v>
      </c>
      <c r="D647" s="9" t="s">
        <v>243</v>
      </c>
      <c r="E647" s="9" t="s">
        <v>1930</v>
      </c>
      <c r="F647" s="9">
        <v>0.18</v>
      </c>
      <c r="G647" s="9" t="s">
        <v>5</v>
      </c>
      <c r="H647" s="10">
        <v>24.916499999999999</v>
      </c>
      <c r="I647" s="9">
        <f t="shared" si="32"/>
        <v>36.751837499999993</v>
      </c>
      <c r="J647" s="3">
        <f t="shared" si="33"/>
        <v>39.324466124999994</v>
      </c>
      <c r="K647" s="3">
        <f t="shared" si="34"/>
        <v>39.324466124999994</v>
      </c>
      <c r="L647" s="19">
        <v>5011247305570</v>
      </c>
      <c r="M647" s="19">
        <v>5</v>
      </c>
      <c r="N647" s="9" t="s">
        <v>1931</v>
      </c>
    </row>
    <row r="648" spans="1:14" s="15" customFormat="1">
      <c r="A648" s="9" t="s">
        <v>1932</v>
      </c>
      <c r="B648" s="9" t="s">
        <v>1</v>
      </c>
      <c r="C648" s="9" t="s">
        <v>2</v>
      </c>
      <c r="D648" s="9" t="s">
        <v>243</v>
      </c>
      <c r="E648" s="9" t="s">
        <v>1933</v>
      </c>
      <c r="F648" s="9">
        <v>0.18</v>
      </c>
      <c r="G648" s="9" t="s">
        <v>5</v>
      </c>
      <c r="H648" s="10">
        <v>24.916499999999999</v>
      </c>
      <c r="I648" s="9">
        <f t="shared" si="32"/>
        <v>36.751837499999993</v>
      </c>
      <c r="J648" s="3">
        <f t="shared" si="33"/>
        <v>39.324466124999994</v>
      </c>
      <c r="K648" s="3">
        <f t="shared" si="34"/>
        <v>39.324466124999994</v>
      </c>
      <c r="L648" s="19">
        <v>5011247314992</v>
      </c>
      <c r="M648" s="19">
        <v>5</v>
      </c>
      <c r="N648" s="9" t="s">
        <v>1934</v>
      </c>
    </row>
    <row r="649" spans="1:14" s="15" customFormat="1">
      <c r="A649" s="9" t="s">
        <v>1935</v>
      </c>
      <c r="B649" s="9" t="s">
        <v>1</v>
      </c>
      <c r="C649" s="9" t="s">
        <v>2</v>
      </c>
      <c r="D649" s="9" t="s">
        <v>243</v>
      </c>
      <c r="E649" s="9" t="s">
        <v>1936</v>
      </c>
      <c r="F649" s="9">
        <v>0.18</v>
      </c>
      <c r="G649" s="9" t="s">
        <v>5</v>
      </c>
      <c r="H649" s="10">
        <v>24.916499999999999</v>
      </c>
      <c r="I649" s="9">
        <f t="shared" si="32"/>
        <v>36.751837499999993</v>
      </c>
      <c r="J649" s="3">
        <f t="shared" si="33"/>
        <v>39.324466124999994</v>
      </c>
      <c r="K649" s="3">
        <f t="shared" si="34"/>
        <v>39.324466124999994</v>
      </c>
      <c r="L649" s="19">
        <v>5011247106023</v>
      </c>
      <c r="M649" s="19">
        <v>5</v>
      </c>
      <c r="N649" s="9" t="s">
        <v>1937</v>
      </c>
    </row>
    <row r="650" spans="1:14" s="15" customFormat="1">
      <c r="A650" s="9" t="s">
        <v>1938</v>
      </c>
      <c r="B650" s="9" t="s">
        <v>1</v>
      </c>
      <c r="C650" s="9" t="s">
        <v>2</v>
      </c>
      <c r="D650" s="9" t="s">
        <v>243</v>
      </c>
      <c r="E650" s="9" t="s">
        <v>1939</v>
      </c>
      <c r="F650" s="9">
        <v>0.18</v>
      </c>
      <c r="G650" s="9" t="s">
        <v>5</v>
      </c>
      <c r="H650" s="10">
        <v>39.69</v>
      </c>
      <c r="I650" s="9">
        <f t="shared" si="32"/>
        <v>58.542749999999991</v>
      </c>
      <c r="J650" s="3">
        <f t="shared" si="33"/>
        <v>62.640742499999995</v>
      </c>
      <c r="K650" s="3">
        <f t="shared" si="34"/>
        <v>62.640742499999995</v>
      </c>
      <c r="L650" s="19">
        <v>5011247120487</v>
      </c>
      <c r="M650" s="19">
        <v>5</v>
      </c>
      <c r="N650" s="9" t="s">
        <v>1940</v>
      </c>
    </row>
    <row r="651" spans="1:14" s="15" customFormat="1">
      <c r="A651" s="9" t="s">
        <v>1941</v>
      </c>
      <c r="B651" s="9" t="s">
        <v>1</v>
      </c>
      <c r="C651" s="9" t="s">
        <v>2</v>
      </c>
      <c r="D651" s="9" t="s">
        <v>243</v>
      </c>
      <c r="E651" s="9" t="s">
        <v>1942</v>
      </c>
      <c r="F651" s="9">
        <v>0.18</v>
      </c>
      <c r="G651" s="9" t="s">
        <v>5</v>
      </c>
      <c r="H651" s="10">
        <v>68.796000000000006</v>
      </c>
      <c r="I651" s="16">
        <f t="shared" si="32"/>
        <v>101.47410000000001</v>
      </c>
      <c r="J651" s="3">
        <f t="shared" si="33"/>
        <v>108.57728700000001</v>
      </c>
      <c r="K651" s="3">
        <f t="shared" si="34"/>
        <v>108.57728700000001</v>
      </c>
      <c r="L651" s="19">
        <v>3501170856154</v>
      </c>
      <c r="M651" s="19">
        <v>5</v>
      </c>
      <c r="N651" s="9" t="s">
        <v>1943</v>
      </c>
    </row>
    <row r="652" spans="1:14" s="15" customFormat="1">
      <c r="A652" s="9" t="s">
        <v>1944</v>
      </c>
      <c r="B652" s="9" t="s">
        <v>1</v>
      </c>
      <c r="C652" s="9" t="s">
        <v>2</v>
      </c>
      <c r="D652" s="9" t="s">
        <v>243</v>
      </c>
      <c r="E652" s="9" t="s">
        <v>1945</v>
      </c>
      <c r="F652" s="9">
        <v>0.18</v>
      </c>
      <c r="G652" s="9" t="s">
        <v>5</v>
      </c>
      <c r="H652" s="10">
        <v>68.796000000000006</v>
      </c>
      <c r="I652" s="16">
        <f t="shared" si="32"/>
        <v>101.47410000000001</v>
      </c>
      <c r="J652" s="3">
        <f t="shared" si="33"/>
        <v>108.57728700000001</v>
      </c>
      <c r="K652" s="3">
        <f t="shared" si="34"/>
        <v>108.57728700000001</v>
      </c>
      <c r="L652" s="19">
        <v>3501170856130</v>
      </c>
      <c r="M652" s="19">
        <v>5</v>
      </c>
      <c r="N652" s="9" t="s">
        <v>1946</v>
      </c>
    </row>
    <row r="653" spans="1:14" s="15" customFormat="1">
      <c r="A653" s="9" t="s">
        <v>1947</v>
      </c>
      <c r="B653" s="9" t="s">
        <v>1</v>
      </c>
      <c r="C653" s="9" t="s">
        <v>2</v>
      </c>
      <c r="D653" s="9" t="s">
        <v>243</v>
      </c>
      <c r="E653" s="9" t="s">
        <v>1948</v>
      </c>
      <c r="F653" s="9">
        <v>0.18</v>
      </c>
      <c r="G653" s="9" t="s">
        <v>5</v>
      </c>
      <c r="H653" s="10">
        <v>68.796000000000006</v>
      </c>
      <c r="I653" s="16">
        <f t="shared" si="32"/>
        <v>101.47410000000001</v>
      </c>
      <c r="J653" s="3">
        <f t="shared" si="33"/>
        <v>108.57728700000001</v>
      </c>
      <c r="K653" s="3">
        <f t="shared" si="34"/>
        <v>108.57728700000001</v>
      </c>
      <c r="L653" s="19">
        <v>3501170856123</v>
      </c>
      <c r="M653" s="19">
        <v>5</v>
      </c>
      <c r="N653" s="9" t="s">
        <v>1949</v>
      </c>
    </row>
    <row r="654" spans="1:14" s="15" customFormat="1">
      <c r="A654" s="9" t="s">
        <v>1950</v>
      </c>
      <c r="B654" s="9" t="s">
        <v>1</v>
      </c>
      <c r="C654" s="9" t="s">
        <v>2</v>
      </c>
      <c r="D654" s="9" t="s">
        <v>243</v>
      </c>
      <c r="E654" s="9" t="s">
        <v>1951</v>
      </c>
      <c r="F654" s="9">
        <v>0.18</v>
      </c>
      <c r="G654" s="9" t="s">
        <v>5</v>
      </c>
      <c r="H654" s="10">
        <v>68.796000000000006</v>
      </c>
      <c r="I654" s="16">
        <f t="shared" si="32"/>
        <v>101.47410000000001</v>
      </c>
      <c r="J654" s="3">
        <f t="shared" si="33"/>
        <v>108.57728700000001</v>
      </c>
      <c r="K654" s="3">
        <f t="shared" si="34"/>
        <v>108.57728700000001</v>
      </c>
      <c r="L654" s="19">
        <v>3501170856109</v>
      </c>
      <c r="M654" s="19">
        <v>5</v>
      </c>
      <c r="N654" s="9" t="s">
        <v>1952</v>
      </c>
    </row>
    <row r="655" spans="1:14" s="15" customFormat="1">
      <c r="A655" s="9" t="s">
        <v>1953</v>
      </c>
      <c r="B655" s="9" t="s">
        <v>1</v>
      </c>
      <c r="C655" s="9" t="s">
        <v>2</v>
      </c>
      <c r="D655" s="9" t="s">
        <v>243</v>
      </c>
      <c r="E655" s="9" t="s">
        <v>1954</v>
      </c>
      <c r="F655" s="9">
        <v>0.18</v>
      </c>
      <c r="G655" s="9" t="s">
        <v>5</v>
      </c>
      <c r="H655" s="10">
        <v>68.796000000000006</v>
      </c>
      <c r="I655" s="16">
        <f t="shared" si="32"/>
        <v>101.47410000000001</v>
      </c>
      <c r="J655" s="3">
        <f t="shared" si="33"/>
        <v>108.57728700000001</v>
      </c>
      <c r="K655" s="3">
        <f t="shared" si="34"/>
        <v>108.57728700000001</v>
      </c>
      <c r="L655" s="19">
        <v>3501170856093</v>
      </c>
      <c r="M655" s="19">
        <v>5</v>
      </c>
      <c r="N655" s="9" t="s">
        <v>1955</v>
      </c>
    </row>
    <row r="656" spans="1:14" s="15" customFormat="1">
      <c r="A656" s="9" t="s">
        <v>1956</v>
      </c>
      <c r="B656" s="9" t="s">
        <v>1</v>
      </c>
      <c r="C656" s="9" t="s">
        <v>2</v>
      </c>
      <c r="D656" s="9" t="s">
        <v>243</v>
      </c>
      <c r="E656" s="9" t="s">
        <v>1957</v>
      </c>
      <c r="F656" s="9">
        <v>0.18</v>
      </c>
      <c r="G656" s="9" t="s">
        <v>5</v>
      </c>
      <c r="H656" s="10">
        <v>71.88300000000001</v>
      </c>
      <c r="I656" s="9">
        <f t="shared" si="32"/>
        <v>106.02742500000001</v>
      </c>
      <c r="J656" s="3">
        <f t="shared" si="33"/>
        <v>113.44934475000001</v>
      </c>
      <c r="K656" s="3">
        <f t="shared" si="34"/>
        <v>113.44934475000001</v>
      </c>
      <c r="L656" s="19">
        <f>VLOOKUP(E656,[1]Sayfa5!E:I,5,0)</f>
        <v>4005401492504</v>
      </c>
      <c r="M656" s="19">
        <v>5</v>
      </c>
      <c r="N656" s="9" t="s">
        <v>1958</v>
      </c>
    </row>
    <row r="657" spans="1:14" s="15" customFormat="1">
      <c r="A657" s="9" t="s">
        <v>1959</v>
      </c>
      <c r="B657" s="9" t="s">
        <v>1</v>
      </c>
      <c r="C657" s="9" t="s">
        <v>2</v>
      </c>
      <c r="D657" s="9" t="s">
        <v>243</v>
      </c>
      <c r="E657" s="9" t="s">
        <v>1960</v>
      </c>
      <c r="F657" s="9">
        <v>0.18</v>
      </c>
      <c r="G657" s="9" t="s">
        <v>5</v>
      </c>
      <c r="H657" s="10">
        <v>198.09719999999999</v>
      </c>
      <c r="I657" s="9">
        <f t="shared" si="32"/>
        <v>292.19336999999996</v>
      </c>
      <c r="J657" s="3">
        <f t="shared" si="33"/>
        <v>312.64690589999998</v>
      </c>
      <c r="K657" s="3">
        <f t="shared" si="34"/>
        <v>312.64690589999998</v>
      </c>
      <c r="L657" s="19">
        <f>VLOOKUP(E657,[1]Sayfa5!E:I,5,0)</f>
        <v>4005401478102</v>
      </c>
      <c r="M657" s="19">
        <v>5</v>
      </c>
      <c r="N657" s="35" t="s">
        <v>1961</v>
      </c>
    </row>
    <row r="658" spans="1:14" s="15" customFormat="1">
      <c r="A658" s="9" t="s">
        <v>1962</v>
      </c>
      <c r="B658" s="9" t="s">
        <v>1</v>
      </c>
      <c r="C658" s="9" t="s">
        <v>2</v>
      </c>
      <c r="D658" s="9" t="s">
        <v>243</v>
      </c>
      <c r="E658" s="9" t="s">
        <v>1963</v>
      </c>
      <c r="F658" s="9">
        <v>0.18</v>
      </c>
      <c r="G658" s="9" t="s">
        <v>5</v>
      </c>
      <c r="H658" s="10">
        <v>120.0402</v>
      </c>
      <c r="I658" s="9">
        <f t="shared" si="32"/>
        <v>177.05929499999999</v>
      </c>
      <c r="J658" s="3">
        <f t="shared" si="33"/>
        <v>189.45344564999999</v>
      </c>
      <c r="K658" s="3">
        <f t="shared" si="34"/>
        <v>189.45344564999999</v>
      </c>
      <c r="L658" s="19">
        <f>VLOOKUP(E658,[1]Sayfa5!E:I,5,0)</f>
        <v>4005401470502</v>
      </c>
      <c r="M658" s="19">
        <v>5</v>
      </c>
      <c r="N658" s="35" t="s">
        <v>1964</v>
      </c>
    </row>
    <row r="659" spans="1:14" s="15" customFormat="1">
      <c r="A659" s="9" t="s">
        <v>1965</v>
      </c>
      <c r="B659" s="9" t="s">
        <v>1</v>
      </c>
      <c r="C659" s="9" t="s">
        <v>2</v>
      </c>
      <c r="D659" s="9" t="s">
        <v>243</v>
      </c>
      <c r="E659" s="9" t="s">
        <v>1966</v>
      </c>
      <c r="F659" s="9">
        <v>0.18</v>
      </c>
      <c r="G659" s="9" t="s">
        <v>5</v>
      </c>
      <c r="H659" s="10">
        <v>114.04260000000002</v>
      </c>
      <c r="I659" s="9">
        <f t="shared" si="32"/>
        <v>168.21283500000001</v>
      </c>
      <c r="J659" s="3">
        <f t="shared" si="33"/>
        <v>179.98773345000004</v>
      </c>
      <c r="K659" s="3">
        <f t="shared" si="34"/>
        <v>179.98773345000004</v>
      </c>
      <c r="L659" s="19">
        <f>VLOOKUP(E659,[1]Sayfa5!E:I,5,0)</f>
        <v>4005401470908</v>
      </c>
      <c r="M659" s="19">
        <v>5</v>
      </c>
      <c r="N659" s="9" t="s">
        <v>1967</v>
      </c>
    </row>
    <row r="660" spans="1:14" s="15" customFormat="1">
      <c r="A660" s="9" t="s">
        <v>1968</v>
      </c>
      <c r="B660" s="9" t="s">
        <v>1</v>
      </c>
      <c r="C660" s="9" t="s">
        <v>2</v>
      </c>
      <c r="D660" s="9" t="s">
        <v>243</v>
      </c>
      <c r="E660" s="9" t="s">
        <v>1969</v>
      </c>
      <c r="F660" s="9">
        <v>0.18</v>
      </c>
      <c r="G660" s="9" t="s">
        <v>5</v>
      </c>
      <c r="H660" s="10">
        <v>40.0428</v>
      </c>
      <c r="I660" s="9">
        <f t="shared" si="32"/>
        <v>59.063129999999994</v>
      </c>
      <c r="J660" s="3">
        <f t="shared" si="33"/>
        <v>63.197549099999996</v>
      </c>
      <c r="K660" s="3">
        <f t="shared" si="34"/>
        <v>63.197549099999996</v>
      </c>
      <c r="L660" s="19">
        <f>VLOOKUP(E660,[1]Sayfa5!E:I,5,0)</f>
        <v>4005401493303</v>
      </c>
      <c r="M660" s="19">
        <v>5</v>
      </c>
      <c r="N660" s="9" t="s">
        <v>1970</v>
      </c>
    </row>
    <row r="661" spans="1:14" s="15" customFormat="1">
      <c r="A661" s="9" t="s">
        <v>1971</v>
      </c>
      <c r="B661" s="9" t="s">
        <v>1</v>
      </c>
      <c r="C661" s="9" t="s">
        <v>2</v>
      </c>
      <c r="D661" s="9" t="s">
        <v>243</v>
      </c>
      <c r="E661" s="9" t="s">
        <v>1972</v>
      </c>
      <c r="F661" s="9">
        <v>0.18</v>
      </c>
      <c r="G661" s="9" t="s">
        <v>5</v>
      </c>
      <c r="H661" s="10">
        <v>40.0428</v>
      </c>
      <c r="I661" s="9">
        <f t="shared" si="32"/>
        <v>59.063129999999994</v>
      </c>
      <c r="J661" s="3">
        <f t="shared" si="33"/>
        <v>63.197549099999996</v>
      </c>
      <c r="K661" s="3">
        <f t="shared" si="34"/>
        <v>63.197549099999996</v>
      </c>
      <c r="L661" s="19">
        <f>VLOOKUP(E661,[1]Sayfa5!E:I,5,0)</f>
        <v>4005401493310</v>
      </c>
      <c r="M661" s="19">
        <v>5</v>
      </c>
      <c r="N661" s="9" t="s">
        <v>1970</v>
      </c>
    </row>
    <row r="662" spans="1:14" s="15" customFormat="1">
      <c r="A662" s="9" t="s">
        <v>1973</v>
      </c>
      <c r="B662" s="9" t="s">
        <v>1</v>
      </c>
      <c r="C662" s="9" t="s">
        <v>2</v>
      </c>
      <c r="D662" s="9" t="s">
        <v>243</v>
      </c>
      <c r="E662" s="9" t="s">
        <v>1974</v>
      </c>
      <c r="F662" s="9">
        <v>0.18</v>
      </c>
      <c r="G662" s="9" t="s">
        <v>5</v>
      </c>
      <c r="H662" s="10">
        <v>40.0428</v>
      </c>
      <c r="I662" s="9">
        <f t="shared" si="32"/>
        <v>59.063129999999994</v>
      </c>
      <c r="J662" s="3">
        <f t="shared" si="33"/>
        <v>63.197549099999996</v>
      </c>
      <c r="K662" s="3">
        <f t="shared" si="34"/>
        <v>63.197549099999996</v>
      </c>
      <c r="L662" s="19">
        <f>VLOOKUP(E662,[1]Sayfa5!E:I,5,0)</f>
        <v>4005401493334</v>
      </c>
      <c r="M662" s="19">
        <v>5</v>
      </c>
      <c r="N662" s="9" t="s">
        <v>1970</v>
      </c>
    </row>
    <row r="663" spans="1:14" s="15" customFormat="1">
      <c r="A663" s="9" t="s">
        <v>1975</v>
      </c>
      <c r="B663" s="9" t="s">
        <v>1</v>
      </c>
      <c r="C663" s="9" t="s">
        <v>2</v>
      </c>
      <c r="D663" s="9" t="s">
        <v>243</v>
      </c>
      <c r="E663" s="9" t="s">
        <v>1976</v>
      </c>
      <c r="F663" s="9">
        <v>0.18</v>
      </c>
      <c r="G663" s="9" t="s">
        <v>5</v>
      </c>
      <c r="H663" s="10">
        <v>40.0428</v>
      </c>
      <c r="I663" s="9">
        <f t="shared" si="32"/>
        <v>59.063129999999994</v>
      </c>
      <c r="J663" s="3">
        <f t="shared" si="33"/>
        <v>63.197549099999996</v>
      </c>
      <c r="K663" s="3">
        <f t="shared" si="34"/>
        <v>63.197549099999996</v>
      </c>
      <c r="L663" s="19">
        <f>VLOOKUP(E663,[1]Sayfa5!E:I,5,0)</f>
        <v>4005401493402</v>
      </c>
      <c r="M663" s="19">
        <v>5</v>
      </c>
      <c r="N663" s="9" t="s">
        <v>1977</v>
      </c>
    </row>
    <row r="664" spans="1:14" s="15" customFormat="1">
      <c r="A664" s="9" t="s">
        <v>1978</v>
      </c>
      <c r="B664" s="9" t="s">
        <v>1</v>
      </c>
      <c r="C664" s="9" t="s">
        <v>2</v>
      </c>
      <c r="D664" s="9" t="s">
        <v>243</v>
      </c>
      <c r="E664" s="9" t="s">
        <v>1979</v>
      </c>
      <c r="F664" s="9">
        <v>0.18</v>
      </c>
      <c r="G664" s="9" t="s">
        <v>5</v>
      </c>
      <c r="H664" s="10">
        <v>40.0428</v>
      </c>
      <c r="I664" s="9">
        <f t="shared" si="32"/>
        <v>59.063129999999994</v>
      </c>
      <c r="J664" s="3">
        <f t="shared" si="33"/>
        <v>63.197549099999996</v>
      </c>
      <c r="K664" s="3">
        <f t="shared" si="34"/>
        <v>63.197549099999996</v>
      </c>
      <c r="L664" s="19">
        <f>VLOOKUP(E664,[1]Sayfa5!E:I,5,0)</f>
        <v>4005401493419</v>
      </c>
      <c r="M664" s="19">
        <v>5</v>
      </c>
      <c r="N664" s="9" t="s">
        <v>1977</v>
      </c>
    </row>
    <row r="665" spans="1:14" s="15" customFormat="1">
      <c r="A665" s="9" t="s">
        <v>1980</v>
      </c>
      <c r="B665" s="9" t="s">
        <v>1</v>
      </c>
      <c r="C665" s="9" t="s">
        <v>2</v>
      </c>
      <c r="D665" s="9" t="s">
        <v>243</v>
      </c>
      <c r="E665" s="9" t="s">
        <v>1981</v>
      </c>
      <c r="F665" s="9">
        <v>0.18</v>
      </c>
      <c r="G665" s="9" t="s">
        <v>5</v>
      </c>
      <c r="H665" s="10">
        <v>40.0428</v>
      </c>
      <c r="I665" s="9">
        <f t="shared" si="32"/>
        <v>59.063129999999994</v>
      </c>
      <c r="J665" s="3">
        <f t="shared" si="33"/>
        <v>63.197549099999996</v>
      </c>
      <c r="K665" s="3">
        <f t="shared" si="34"/>
        <v>63.197549099999996</v>
      </c>
      <c r="L665" s="19">
        <f>VLOOKUP(E665,[1]Sayfa5!E:I,5,0)</f>
        <v>4005401493433</v>
      </c>
      <c r="M665" s="19">
        <v>5</v>
      </c>
      <c r="N665" s="9" t="s">
        <v>1977</v>
      </c>
    </row>
    <row r="666" spans="1:14" s="15" customFormat="1">
      <c r="A666" s="9" t="s">
        <v>1982</v>
      </c>
      <c r="B666" s="9" t="s">
        <v>1</v>
      </c>
      <c r="C666" s="9" t="s">
        <v>2</v>
      </c>
      <c r="D666" s="9" t="s">
        <v>243</v>
      </c>
      <c r="E666" s="9" t="s">
        <v>1983</v>
      </c>
      <c r="F666" s="9">
        <v>0.18</v>
      </c>
      <c r="G666" s="9" t="s">
        <v>5</v>
      </c>
      <c r="H666" s="10">
        <v>40.0428</v>
      </c>
      <c r="I666" s="9">
        <f t="shared" si="32"/>
        <v>59.063129999999994</v>
      </c>
      <c r="J666" s="3">
        <f t="shared" si="33"/>
        <v>63.197549099999996</v>
      </c>
      <c r="K666" s="3">
        <f t="shared" si="34"/>
        <v>63.197549099999996</v>
      </c>
      <c r="L666" s="19">
        <f>VLOOKUP(E666,[1]Sayfa5!E:I,5,0)</f>
        <v>4005401493501</v>
      </c>
      <c r="M666" s="19">
        <v>5</v>
      </c>
      <c r="N666" s="9" t="s">
        <v>1984</v>
      </c>
    </row>
    <row r="667" spans="1:14" s="15" customFormat="1">
      <c r="A667" s="9" t="s">
        <v>1985</v>
      </c>
      <c r="B667" s="9" t="s">
        <v>1</v>
      </c>
      <c r="C667" s="9" t="s">
        <v>2</v>
      </c>
      <c r="D667" s="9" t="s">
        <v>243</v>
      </c>
      <c r="E667" s="9" t="s">
        <v>1986</v>
      </c>
      <c r="F667" s="9">
        <v>0.18</v>
      </c>
      <c r="G667" s="9" t="s">
        <v>5</v>
      </c>
      <c r="H667" s="10">
        <v>40.0428</v>
      </c>
      <c r="I667" s="9">
        <f t="shared" si="32"/>
        <v>59.063129999999994</v>
      </c>
      <c r="J667" s="3">
        <f t="shared" si="33"/>
        <v>63.197549099999996</v>
      </c>
      <c r="K667" s="3">
        <f t="shared" si="34"/>
        <v>63.197549099999996</v>
      </c>
      <c r="L667" s="19">
        <f>VLOOKUP(E667,[1]Sayfa5!E:I,5,0)</f>
        <v>4005401493518</v>
      </c>
      <c r="M667" s="19">
        <v>5</v>
      </c>
      <c r="N667" s="9" t="s">
        <v>1984</v>
      </c>
    </row>
    <row r="668" spans="1:14" s="15" customFormat="1">
      <c r="A668" s="9" t="s">
        <v>1987</v>
      </c>
      <c r="B668" s="9" t="s">
        <v>1</v>
      </c>
      <c r="C668" s="9" t="s">
        <v>2</v>
      </c>
      <c r="D668" s="9" t="s">
        <v>243</v>
      </c>
      <c r="E668" s="9" t="s">
        <v>1988</v>
      </c>
      <c r="F668" s="9">
        <v>0.18</v>
      </c>
      <c r="G668" s="9" t="s">
        <v>5</v>
      </c>
      <c r="H668" s="10">
        <v>40.0428</v>
      </c>
      <c r="I668" s="9">
        <f t="shared" si="32"/>
        <v>59.063129999999994</v>
      </c>
      <c r="J668" s="3">
        <f t="shared" si="33"/>
        <v>63.197549099999996</v>
      </c>
      <c r="K668" s="3">
        <f t="shared" si="34"/>
        <v>63.197549099999996</v>
      </c>
      <c r="L668" s="19">
        <f>VLOOKUP(E668,[1]Sayfa5!E:I,5,0)</f>
        <v>4005401493532</v>
      </c>
      <c r="M668" s="19">
        <v>5</v>
      </c>
      <c r="N668" s="9" t="s">
        <v>1984</v>
      </c>
    </row>
    <row r="669" spans="1:14" s="15" customFormat="1">
      <c r="A669" s="9" t="s">
        <v>1989</v>
      </c>
      <c r="B669" s="9" t="s">
        <v>1</v>
      </c>
      <c r="C669" s="9" t="s">
        <v>2</v>
      </c>
      <c r="D669" s="9" t="s">
        <v>243</v>
      </c>
      <c r="E669" s="9" t="s">
        <v>1990</v>
      </c>
      <c r="F669" s="9">
        <v>0.18</v>
      </c>
      <c r="G669" s="9" t="s">
        <v>5</v>
      </c>
      <c r="H669" s="10">
        <v>40.0428</v>
      </c>
      <c r="I669" s="9">
        <f t="shared" si="32"/>
        <v>59.063129999999994</v>
      </c>
      <c r="J669" s="3">
        <f t="shared" si="33"/>
        <v>63.197549099999996</v>
      </c>
      <c r="K669" s="3">
        <f t="shared" si="34"/>
        <v>63.197549099999996</v>
      </c>
      <c r="L669" s="19">
        <f>VLOOKUP(E669,[1]Sayfa5!E:I,5,0)</f>
        <v>4005401493600</v>
      </c>
      <c r="M669" s="19">
        <v>5</v>
      </c>
      <c r="N669" s="9" t="s">
        <v>1991</v>
      </c>
    </row>
    <row r="670" spans="1:14" s="15" customFormat="1">
      <c r="A670" s="9" t="s">
        <v>1992</v>
      </c>
      <c r="B670" s="9" t="s">
        <v>1</v>
      </c>
      <c r="C670" s="9" t="s">
        <v>2</v>
      </c>
      <c r="D670" s="9" t="s">
        <v>243</v>
      </c>
      <c r="E670" s="9" t="s">
        <v>1993</v>
      </c>
      <c r="F670" s="9">
        <v>0.18</v>
      </c>
      <c r="G670" s="9" t="s">
        <v>5</v>
      </c>
      <c r="H670" s="10">
        <v>40.0428</v>
      </c>
      <c r="I670" s="9">
        <f t="shared" si="32"/>
        <v>59.063129999999994</v>
      </c>
      <c r="J670" s="3">
        <f t="shared" si="33"/>
        <v>63.197549099999996</v>
      </c>
      <c r="K670" s="3">
        <f t="shared" si="34"/>
        <v>63.197549099999996</v>
      </c>
      <c r="L670" s="19">
        <f>VLOOKUP(E670,[1]Sayfa5!E:I,5,0)</f>
        <v>4005401493617</v>
      </c>
      <c r="M670" s="19">
        <v>5</v>
      </c>
      <c r="N670" s="9" t="s">
        <v>1991</v>
      </c>
    </row>
    <row r="671" spans="1:14" s="15" customFormat="1">
      <c r="A671" s="9" t="s">
        <v>1994</v>
      </c>
      <c r="B671" s="9" t="s">
        <v>1</v>
      </c>
      <c r="C671" s="9" t="s">
        <v>2</v>
      </c>
      <c r="D671" s="9" t="s">
        <v>243</v>
      </c>
      <c r="E671" s="9" t="s">
        <v>1995</v>
      </c>
      <c r="F671" s="9">
        <v>0.18</v>
      </c>
      <c r="G671" s="9" t="s">
        <v>5</v>
      </c>
      <c r="H671" s="10">
        <v>40.0428</v>
      </c>
      <c r="I671" s="9">
        <f t="shared" si="32"/>
        <v>59.063129999999994</v>
      </c>
      <c r="J671" s="3">
        <f t="shared" si="33"/>
        <v>63.197549099999996</v>
      </c>
      <c r="K671" s="3">
        <f t="shared" si="34"/>
        <v>63.197549099999996</v>
      </c>
      <c r="L671" s="19">
        <f>VLOOKUP(E671,[1]Sayfa5!E:I,5,0)</f>
        <v>4005401493631</v>
      </c>
      <c r="M671" s="19">
        <v>5</v>
      </c>
      <c r="N671" s="9" t="s">
        <v>1991</v>
      </c>
    </row>
    <row r="672" spans="1:14" s="15" customFormat="1">
      <c r="A672" s="9" t="s">
        <v>1996</v>
      </c>
      <c r="B672" s="9" t="s">
        <v>1</v>
      </c>
      <c r="C672" s="9" t="s">
        <v>2</v>
      </c>
      <c r="D672" s="9" t="s">
        <v>243</v>
      </c>
      <c r="E672" s="9" t="s">
        <v>1997</v>
      </c>
      <c r="F672" s="9">
        <v>0.18</v>
      </c>
      <c r="G672" s="9" t="s">
        <v>5</v>
      </c>
      <c r="H672" s="10">
        <v>61.122599999999998</v>
      </c>
      <c r="I672" s="9">
        <f t="shared" ref="I672:I735" si="35">H672*(1+F672)/0.8</f>
        <v>90.155834999999996</v>
      </c>
      <c r="J672" s="3">
        <f t="shared" si="33"/>
        <v>96.466743449999996</v>
      </c>
      <c r="K672" s="3">
        <f t="shared" si="34"/>
        <v>96.466743449999996</v>
      </c>
      <c r="L672" s="19">
        <v>8690826001354</v>
      </c>
      <c r="M672" s="19">
        <v>5</v>
      </c>
      <c r="N672" s="9" t="s">
        <v>1998</v>
      </c>
    </row>
    <row r="673" spans="1:14" s="15" customFormat="1">
      <c r="A673" s="9" t="s">
        <v>1999</v>
      </c>
      <c r="B673" s="9" t="s">
        <v>1</v>
      </c>
      <c r="C673" s="9" t="s">
        <v>2</v>
      </c>
      <c r="D673" s="9" t="s">
        <v>243</v>
      </c>
      <c r="E673" s="9" t="s">
        <v>2000</v>
      </c>
      <c r="F673" s="9">
        <v>0.18</v>
      </c>
      <c r="G673" s="9" t="s">
        <v>5</v>
      </c>
      <c r="H673" s="10">
        <v>61.122599999999998</v>
      </c>
      <c r="I673" s="9">
        <f t="shared" si="35"/>
        <v>90.155834999999996</v>
      </c>
      <c r="J673" s="3">
        <f t="shared" si="33"/>
        <v>96.466743449999996</v>
      </c>
      <c r="K673" s="3">
        <f t="shared" si="34"/>
        <v>96.466743449999996</v>
      </c>
      <c r="L673" s="19">
        <v>8690826001446</v>
      </c>
      <c r="M673" s="19">
        <v>5</v>
      </c>
      <c r="N673" s="9" t="s">
        <v>2001</v>
      </c>
    </row>
    <row r="674" spans="1:14" s="15" customFormat="1">
      <c r="A674" s="9" t="s">
        <v>2002</v>
      </c>
      <c r="B674" s="9" t="s">
        <v>1</v>
      </c>
      <c r="C674" s="9" t="s">
        <v>2</v>
      </c>
      <c r="D674" s="9" t="s">
        <v>243</v>
      </c>
      <c r="E674" s="9" t="s">
        <v>2003</v>
      </c>
      <c r="F674" s="9">
        <v>0.18</v>
      </c>
      <c r="G674" s="9" t="s">
        <v>5</v>
      </c>
      <c r="H674" s="10">
        <v>50.274000000000001</v>
      </c>
      <c r="I674" s="9">
        <f t="shared" si="35"/>
        <v>74.154149999999987</v>
      </c>
      <c r="J674" s="3">
        <f t="shared" si="33"/>
        <v>79.344940499999993</v>
      </c>
      <c r="K674" s="3">
        <f t="shared" si="34"/>
        <v>79.344940499999993</v>
      </c>
      <c r="L674" s="19">
        <v>8690826001644</v>
      </c>
      <c r="M674" s="19">
        <v>5</v>
      </c>
      <c r="N674" s="9" t="s">
        <v>2004</v>
      </c>
    </row>
    <row r="675" spans="1:14" s="15" customFormat="1">
      <c r="A675" s="9" t="s">
        <v>2005</v>
      </c>
      <c r="B675" s="9" t="s">
        <v>1</v>
      </c>
      <c r="C675" s="9" t="s">
        <v>2</v>
      </c>
      <c r="D675" s="9" t="s">
        <v>243</v>
      </c>
      <c r="E675" s="9" t="s">
        <v>2006</v>
      </c>
      <c r="F675" s="9">
        <v>0.18</v>
      </c>
      <c r="G675" s="9" t="s">
        <v>5</v>
      </c>
      <c r="H675" s="10">
        <v>44.276400000000002</v>
      </c>
      <c r="I675" s="9">
        <f t="shared" si="35"/>
        <v>65.307689999999994</v>
      </c>
      <c r="J675" s="3">
        <f t="shared" si="33"/>
        <v>69.879228299999994</v>
      </c>
      <c r="K675" s="3">
        <f t="shared" si="34"/>
        <v>69.879228299999994</v>
      </c>
      <c r="L675" s="19">
        <v>8690826001484</v>
      </c>
      <c r="M675" s="19">
        <v>5</v>
      </c>
      <c r="N675" s="9" t="s">
        <v>2007</v>
      </c>
    </row>
    <row r="676" spans="1:14" s="15" customFormat="1">
      <c r="A676" s="9" t="s">
        <v>2008</v>
      </c>
      <c r="B676" s="9" t="s">
        <v>1</v>
      </c>
      <c r="C676" s="9" t="s">
        <v>2</v>
      </c>
      <c r="D676" s="9" t="s">
        <v>243</v>
      </c>
      <c r="E676" s="9" t="s">
        <v>2009</v>
      </c>
      <c r="F676" s="9">
        <v>0.18</v>
      </c>
      <c r="G676" s="9" t="s">
        <v>5</v>
      </c>
      <c r="H676" s="10">
        <v>44.276400000000002</v>
      </c>
      <c r="I676" s="9">
        <f t="shared" si="35"/>
        <v>65.307689999999994</v>
      </c>
      <c r="J676" s="3">
        <f t="shared" si="33"/>
        <v>69.879228299999994</v>
      </c>
      <c r="K676" s="3">
        <f t="shared" si="34"/>
        <v>69.879228299999994</v>
      </c>
      <c r="L676" s="19">
        <v>8690826001323</v>
      </c>
      <c r="M676" s="19">
        <v>5</v>
      </c>
      <c r="N676" s="9" t="s">
        <v>2010</v>
      </c>
    </row>
    <row r="677" spans="1:14" s="15" customFormat="1">
      <c r="A677" s="9" t="s">
        <v>2011</v>
      </c>
      <c r="B677" s="9" t="s">
        <v>1</v>
      </c>
      <c r="C677" s="9" t="s">
        <v>2</v>
      </c>
      <c r="D677" s="9" t="s">
        <v>393</v>
      </c>
      <c r="E677" s="9" t="s">
        <v>2012</v>
      </c>
      <c r="F677" s="9">
        <v>0.18</v>
      </c>
      <c r="G677" s="9" t="s">
        <v>5</v>
      </c>
      <c r="H677" s="10">
        <v>177.28200000000001</v>
      </c>
      <c r="I677" s="9">
        <f t="shared" si="35"/>
        <v>261.49095</v>
      </c>
      <c r="J677" s="3">
        <f t="shared" si="33"/>
        <v>279.79531650000001</v>
      </c>
      <c r="K677" s="3">
        <f t="shared" si="34"/>
        <v>279.79531650000001</v>
      </c>
      <c r="L677" s="19">
        <f>VLOOKUP(E677,[1]Sayfa5!E:I,5,0)</f>
        <v>4005401386902</v>
      </c>
      <c r="M677" s="19">
        <v>5</v>
      </c>
      <c r="N677" s="35" t="s">
        <v>2013</v>
      </c>
    </row>
    <row r="678" spans="1:14" s="15" customFormat="1">
      <c r="A678" s="9" t="s">
        <v>2014</v>
      </c>
      <c r="B678" s="9" t="s">
        <v>1</v>
      </c>
      <c r="C678" s="9" t="s">
        <v>2</v>
      </c>
      <c r="D678" s="9" t="s">
        <v>393</v>
      </c>
      <c r="E678" s="9" t="s">
        <v>2015</v>
      </c>
      <c r="F678" s="9">
        <v>0.18</v>
      </c>
      <c r="G678" s="9" t="s">
        <v>5</v>
      </c>
      <c r="H678" s="10">
        <v>190.953</v>
      </c>
      <c r="I678" s="9">
        <f t="shared" si="35"/>
        <v>281.65567499999997</v>
      </c>
      <c r="J678" s="3">
        <f t="shared" si="33"/>
        <v>301.37157224999999</v>
      </c>
      <c r="K678" s="3">
        <f t="shared" si="34"/>
        <v>301.37157224999999</v>
      </c>
      <c r="L678" s="19">
        <f>VLOOKUP(E678,[1]Sayfa5!E:I,5,0)</f>
        <v>4005401482055</v>
      </c>
      <c r="M678" s="19">
        <v>5</v>
      </c>
      <c r="N678" s="35" t="s">
        <v>2016</v>
      </c>
    </row>
    <row r="679" spans="1:14" s="15" customFormat="1">
      <c r="A679" s="9" t="s">
        <v>2017</v>
      </c>
      <c r="B679" s="9" t="s">
        <v>1</v>
      </c>
      <c r="C679" s="9" t="s">
        <v>2</v>
      </c>
      <c r="D679" s="9" t="s">
        <v>393</v>
      </c>
      <c r="E679" s="9" t="s">
        <v>2018</v>
      </c>
      <c r="F679" s="9">
        <v>0.18</v>
      </c>
      <c r="G679" s="9" t="s">
        <v>5</v>
      </c>
      <c r="H679" s="10">
        <v>85.289400000000001</v>
      </c>
      <c r="I679" s="9">
        <f t="shared" si="35"/>
        <v>125.80186499999999</v>
      </c>
      <c r="J679" s="3">
        <f t="shared" si="33"/>
        <v>134.60799555</v>
      </c>
      <c r="K679" s="3">
        <f t="shared" si="34"/>
        <v>134.60799555</v>
      </c>
      <c r="L679" s="19">
        <f>VLOOKUP(E679,[1]Sayfa5!E:I,5,0)</f>
        <v>4005401383833</v>
      </c>
      <c r="M679" s="19">
        <v>5</v>
      </c>
      <c r="N679" s="35" t="s">
        <v>2019</v>
      </c>
    </row>
    <row r="680" spans="1:14" s="15" customFormat="1">
      <c r="A680" s="9" t="s">
        <v>2020</v>
      </c>
      <c r="B680" s="9" t="s">
        <v>1</v>
      </c>
      <c r="C680" s="9" t="s">
        <v>2</v>
      </c>
      <c r="D680" s="9" t="s">
        <v>393</v>
      </c>
      <c r="E680" s="9" t="s">
        <v>2021</v>
      </c>
      <c r="F680" s="9">
        <v>0.18</v>
      </c>
      <c r="G680" s="9" t="s">
        <v>5</v>
      </c>
      <c r="H680" s="10">
        <v>48.598200000000006</v>
      </c>
      <c r="I680" s="9">
        <f t="shared" si="35"/>
        <v>71.682344999999998</v>
      </c>
      <c r="J680" s="3">
        <f t="shared" si="33"/>
        <v>76.700109150000003</v>
      </c>
      <c r="K680" s="3">
        <f t="shared" si="34"/>
        <v>76.700109150000003</v>
      </c>
      <c r="L680" s="19">
        <f>VLOOKUP(E680,[1]Sayfa5!E:I,5,0)</f>
        <v>4005401493037</v>
      </c>
      <c r="M680" s="19">
        <v>5</v>
      </c>
      <c r="N680" s="9" t="s">
        <v>2022</v>
      </c>
    </row>
    <row r="681" spans="1:14" s="15" customFormat="1">
      <c r="A681" s="9" t="s">
        <v>2023</v>
      </c>
      <c r="B681" s="9" t="s">
        <v>1</v>
      </c>
      <c r="C681" s="9" t="s">
        <v>2</v>
      </c>
      <c r="D681" s="9" t="s">
        <v>393</v>
      </c>
      <c r="E681" s="9" t="s">
        <v>2024</v>
      </c>
      <c r="F681" s="9">
        <v>0.18</v>
      </c>
      <c r="G681" s="9" t="s">
        <v>5</v>
      </c>
      <c r="H681" s="10">
        <v>48.598200000000006</v>
      </c>
      <c r="I681" s="9">
        <f t="shared" si="35"/>
        <v>71.682344999999998</v>
      </c>
      <c r="J681" s="3">
        <f t="shared" si="33"/>
        <v>76.700109150000003</v>
      </c>
      <c r="K681" s="3">
        <f t="shared" si="34"/>
        <v>76.700109150000003</v>
      </c>
      <c r="L681" s="19">
        <f>VLOOKUP(E681,[1]Sayfa5!E:I,5,0)</f>
        <v>4005401493020</v>
      </c>
      <c r="M681" s="19">
        <v>5</v>
      </c>
      <c r="N681" s="9" t="s">
        <v>2025</v>
      </c>
    </row>
    <row r="682" spans="1:14" s="15" customFormat="1">
      <c r="A682" s="9" t="s">
        <v>2026</v>
      </c>
      <c r="B682" s="9" t="s">
        <v>1</v>
      </c>
      <c r="C682" s="9" t="s">
        <v>2</v>
      </c>
      <c r="D682" s="9" t="s">
        <v>393</v>
      </c>
      <c r="E682" s="9" t="s">
        <v>2027</v>
      </c>
      <c r="F682" s="9">
        <v>0.18</v>
      </c>
      <c r="G682" s="9" t="s">
        <v>5</v>
      </c>
      <c r="H682" s="10">
        <v>5.2038000000000002</v>
      </c>
      <c r="I682" s="9">
        <f t="shared" si="35"/>
        <v>7.6756049999999991</v>
      </c>
      <c r="J682" s="3">
        <f t="shared" si="33"/>
        <v>8.2128973499999987</v>
      </c>
      <c r="K682" s="3">
        <f t="shared" si="34"/>
        <v>8.2128973499999987</v>
      </c>
      <c r="L682" s="19">
        <f>VLOOKUP(E682,[1]Sayfa5!E:I,5,0)</f>
        <v>4005401041023</v>
      </c>
      <c r="M682" s="19">
        <v>5</v>
      </c>
      <c r="N682" s="9" t="s">
        <v>2028</v>
      </c>
    </row>
    <row r="683" spans="1:14" s="15" customFormat="1">
      <c r="A683" s="9" t="s">
        <v>2029</v>
      </c>
      <c r="B683" s="9" t="s">
        <v>1</v>
      </c>
      <c r="C683" s="9" t="s">
        <v>2</v>
      </c>
      <c r="D683" s="9" t="s">
        <v>393</v>
      </c>
      <c r="E683" s="9" t="s">
        <v>2030</v>
      </c>
      <c r="F683" s="9">
        <v>0.18</v>
      </c>
      <c r="G683" s="9" t="s">
        <v>5</v>
      </c>
      <c r="H683" s="10">
        <v>5.2038000000000002</v>
      </c>
      <c r="I683" s="9">
        <f t="shared" si="35"/>
        <v>7.6756049999999991</v>
      </c>
      <c r="J683" s="3">
        <f t="shared" si="33"/>
        <v>8.2128973499999987</v>
      </c>
      <c r="K683" s="3">
        <f t="shared" si="34"/>
        <v>8.2128973499999987</v>
      </c>
      <c r="L683" s="19">
        <f>VLOOKUP(E683,[1]Sayfa5!E:I,5,0)</f>
        <v>4005401041030</v>
      </c>
      <c r="M683" s="19">
        <v>5</v>
      </c>
      <c r="N683" s="9" t="s">
        <v>2031</v>
      </c>
    </row>
    <row r="684" spans="1:14" s="15" customFormat="1">
      <c r="A684" s="9" t="s">
        <v>2032</v>
      </c>
      <c r="B684" s="9" t="s">
        <v>1</v>
      </c>
      <c r="C684" s="9" t="s">
        <v>2</v>
      </c>
      <c r="D684" s="9" t="s">
        <v>393</v>
      </c>
      <c r="E684" s="9" t="s">
        <v>2033</v>
      </c>
      <c r="F684" s="9">
        <v>0.18</v>
      </c>
      <c r="G684" s="9" t="s">
        <v>5</v>
      </c>
      <c r="H684" s="10">
        <v>5.3802000000000003</v>
      </c>
      <c r="I684" s="9">
        <f t="shared" si="35"/>
        <v>7.9357949999999997</v>
      </c>
      <c r="J684" s="3">
        <f t="shared" si="33"/>
        <v>8.4913006499999995</v>
      </c>
      <c r="K684" s="3">
        <f t="shared" si="34"/>
        <v>8.4913006499999995</v>
      </c>
      <c r="L684" s="19">
        <f>VLOOKUP(E684,[1]Sayfa5!E:I,5,0)</f>
        <v>4005401071679</v>
      </c>
      <c r="M684" s="19">
        <v>5</v>
      </c>
      <c r="N684" s="9" t="s">
        <v>2034</v>
      </c>
    </row>
    <row r="685" spans="1:14" s="15" customFormat="1">
      <c r="A685" s="9" t="s">
        <v>2035</v>
      </c>
      <c r="B685" s="9" t="s">
        <v>1</v>
      </c>
      <c r="C685" s="9" t="s">
        <v>2</v>
      </c>
      <c r="D685" s="9" t="s">
        <v>393</v>
      </c>
      <c r="E685" s="9" t="s">
        <v>2036</v>
      </c>
      <c r="F685" s="9">
        <v>0.18</v>
      </c>
      <c r="G685" s="9" t="s">
        <v>5</v>
      </c>
      <c r="H685" s="10">
        <v>5.3802000000000003</v>
      </c>
      <c r="I685" s="9">
        <f t="shared" si="35"/>
        <v>7.9357949999999997</v>
      </c>
      <c r="J685" s="3">
        <f t="shared" si="33"/>
        <v>8.4913006499999995</v>
      </c>
      <c r="K685" s="3">
        <f t="shared" si="34"/>
        <v>8.4913006499999995</v>
      </c>
      <c r="L685" s="19">
        <f>VLOOKUP(E685,[1]Sayfa5!E:I,5,0)</f>
        <v>4005401071761</v>
      </c>
      <c r="M685" s="19">
        <v>5</v>
      </c>
      <c r="N685" s="9" t="s">
        <v>2037</v>
      </c>
    </row>
    <row r="686" spans="1:14" s="15" customFormat="1">
      <c r="A686" s="9" t="s">
        <v>2038</v>
      </c>
      <c r="B686" s="9" t="s">
        <v>1</v>
      </c>
      <c r="C686" s="9" t="s">
        <v>2</v>
      </c>
      <c r="D686" s="9" t="s">
        <v>393</v>
      </c>
      <c r="E686" s="9" t="s">
        <v>2039</v>
      </c>
      <c r="F686" s="9">
        <v>0.18</v>
      </c>
      <c r="G686" s="9" t="s">
        <v>5</v>
      </c>
      <c r="H686" s="10">
        <v>177.28200000000001</v>
      </c>
      <c r="I686" s="9">
        <f t="shared" si="35"/>
        <v>261.49095</v>
      </c>
      <c r="J686" s="3">
        <f t="shared" si="33"/>
        <v>279.79531650000001</v>
      </c>
      <c r="K686" s="3">
        <f t="shared" si="34"/>
        <v>279.79531650000001</v>
      </c>
      <c r="L686" s="19">
        <f>VLOOKUP(E686,[1]Sayfa5!E:I,5,0)</f>
        <v>4005401375098</v>
      </c>
      <c r="M686" s="19">
        <v>5</v>
      </c>
      <c r="N686" s="35"/>
    </row>
    <row r="687" spans="1:14" s="15" customFormat="1">
      <c r="A687" s="9" t="s">
        <v>2040</v>
      </c>
      <c r="B687" s="9" t="s">
        <v>1</v>
      </c>
      <c r="C687" s="9" t="s">
        <v>2</v>
      </c>
      <c r="D687" s="9" t="s">
        <v>393</v>
      </c>
      <c r="E687" s="9" t="s">
        <v>2041</v>
      </c>
      <c r="F687" s="9">
        <v>0.18</v>
      </c>
      <c r="G687" s="9" t="s">
        <v>5</v>
      </c>
      <c r="H687" s="10">
        <v>186.102</v>
      </c>
      <c r="I687" s="9">
        <f t="shared" si="35"/>
        <v>274.50045</v>
      </c>
      <c r="J687" s="3">
        <f t="shared" si="33"/>
        <v>293.71548150000001</v>
      </c>
      <c r="K687" s="3">
        <f t="shared" si="34"/>
        <v>293.71548150000001</v>
      </c>
      <c r="L687" s="19">
        <f>VLOOKUP(E687,[1]Sayfa5!E:I,5,0)</f>
        <v>4005401475170</v>
      </c>
      <c r="M687" s="19">
        <v>5</v>
      </c>
      <c r="N687" s="35" t="s">
        <v>2042</v>
      </c>
    </row>
    <row r="688" spans="1:14" s="15" customFormat="1">
      <c r="A688" s="9" t="s">
        <v>2043</v>
      </c>
      <c r="B688" s="9" t="s">
        <v>1</v>
      </c>
      <c r="C688" s="9" t="s">
        <v>2</v>
      </c>
      <c r="D688" s="9" t="s">
        <v>393</v>
      </c>
      <c r="E688" s="9" t="s">
        <v>2044</v>
      </c>
      <c r="F688" s="9">
        <v>0.18</v>
      </c>
      <c r="G688" s="9" t="s">
        <v>5</v>
      </c>
      <c r="H688" s="10">
        <v>171.54900000000001</v>
      </c>
      <c r="I688" s="9">
        <f t="shared" si="35"/>
        <v>253.034775</v>
      </c>
      <c r="J688" s="3">
        <f t="shared" si="33"/>
        <v>270.74720925000003</v>
      </c>
      <c r="K688" s="3">
        <f t="shared" si="34"/>
        <v>270.74720925000003</v>
      </c>
      <c r="L688" s="19">
        <f>VLOOKUP(E688,[1]Sayfa5!E:I,5,0)</f>
        <v>4005401475057</v>
      </c>
      <c r="M688" s="19">
        <v>5</v>
      </c>
      <c r="N688" s="9" t="s">
        <v>2045</v>
      </c>
    </row>
    <row r="689" spans="1:14" s="15" customFormat="1">
      <c r="A689" s="9" t="s">
        <v>2046</v>
      </c>
      <c r="B689" s="9" t="s">
        <v>1</v>
      </c>
      <c r="C689" s="9" t="s">
        <v>2</v>
      </c>
      <c r="D689" s="9" t="s">
        <v>393</v>
      </c>
      <c r="E689" s="9" t="s">
        <v>2047</v>
      </c>
      <c r="F689" s="9">
        <v>0.18</v>
      </c>
      <c r="G689" s="9" t="s">
        <v>5</v>
      </c>
      <c r="H689" s="10">
        <v>102.8412</v>
      </c>
      <c r="I689" s="9">
        <f t="shared" si="35"/>
        <v>151.69076999999999</v>
      </c>
      <c r="J689" s="3">
        <f t="shared" si="33"/>
        <v>162.3091239</v>
      </c>
      <c r="K689" s="3">
        <f t="shared" si="34"/>
        <v>162.3091239</v>
      </c>
      <c r="L689" s="19">
        <f>VLOOKUP(E689,[1]Sayfa5!E:I,5,0)</f>
        <v>4005401470557</v>
      </c>
      <c r="M689" s="19">
        <v>5</v>
      </c>
      <c r="N689" s="35" t="s">
        <v>2048</v>
      </c>
    </row>
    <row r="690" spans="1:14" s="15" customFormat="1">
      <c r="A690" s="9" t="s">
        <v>2049</v>
      </c>
      <c r="B690" s="9" t="s">
        <v>1</v>
      </c>
      <c r="C690" s="9" t="s">
        <v>2</v>
      </c>
      <c r="D690" s="9" t="s">
        <v>393</v>
      </c>
      <c r="E690" s="9" t="s">
        <v>2050</v>
      </c>
      <c r="F690" s="9">
        <v>0.18</v>
      </c>
      <c r="G690" s="9" t="s">
        <v>5</v>
      </c>
      <c r="H690" s="10">
        <v>36.603000000000002</v>
      </c>
      <c r="I690" s="9">
        <f t="shared" si="35"/>
        <v>53.98942499999999</v>
      </c>
      <c r="J690" s="3">
        <f t="shared" si="33"/>
        <v>57.768684749999991</v>
      </c>
      <c r="K690" s="3">
        <f t="shared" si="34"/>
        <v>57.768684749999991</v>
      </c>
      <c r="L690" s="19">
        <f>VLOOKUP(E690,[1]Sayfa5!E:I,5,0)</f>
        <v>4005401493167</v>
      </c>
      <c r="M690" s="19">
        <v>5</v>
      </c>
      <c r="N690" s="9" t="s">
        <v>2051</v>
      </c>
    </row>
    <row r="691" spans="1:14" s="15" customFormat="1">
      <c r="A691" s="9" t="s">
        <v>2052</v>
      </c>
      <c r="B691" s="9" t="s">
        <v>1</v>
      </c>
      <c r="C691" s="9" t="s">
        <v>2</v>
      </c>
      <c r="D691" s="9" t="s">
        <v>393</v>
      </c>
      <c r="E691" s="9" t="s">
        <v>2053</v>
      </c>
      <c r="F691" s="9">
        <v>0.18</v>
      </c>
      <c r="G691" s="9" t="s">
        <v>5</v>
      </c>
      <c r="H691" s="10">
        <v>25.577999999999999</v>
      </c>
      <c r="I691" s="9">
        <f t="shared" si="35"/>
        <v>37.727549999999994</v>
      </c>
      <c r="J691" s="3">
        <f t="shared" si="33"/>
        <v>40.368478499999995</v>
      </c>
      <c r="K691" s="3">
        <f t="shared" si="34"/>
        <v>40.368478499999995</v>
      </c>
      <c r="L691" s="19">
        <f>VLOOKUP(E691,[1]Sayfa5!E:I,5,0)</f>
        <v>4005401493068</v>
      </c>
      <c r="M691" s="19">
        <v>5</v>
      </c>
      <c r="N691" s="9" t="s">
        <v>2054</v>
      </c>
    </row>
    <row r="692" spans="1:14" s="15" customFormat="1">
      <c r="A692" s="9" t="s">
        <v>2055</v>
      </c>
      <c r="B692" s="9" t="s">
        <v>1</v>
      </c>
      <c r="C692" s="9" t="s">
        <v>2</v>
      </c>
      <c r="D692" s="9" t="s">
        <v>393</v>
      </c>
      <c r="E692" s="9" t="s">
        <v>2056</v>
      </c>
      <c r="F692" s="9">
        <v>0.18</v>
      </c>
      <c r="G692" s="9" t="s">
        <v>5</v>
      </c>
      <c r="H692" s="10">
        <v>36.603000000000002</v>
      </c>
      <c r="I692" s="9">
        <f t="shared" si="35"/>
        <v>53.98942499999999</v>
      </c>
      <c r="J692" s="3">
        <f t="shared" si="33"/>
        <v>57.768684749999991</v>
      </c>
      <c r="K692" s="3">
        <f t="shared" si="34"/>
        <v>57.768684749999991</v>
      </c>
      <c r="L692" s="19">
        <f>VLOOKUP(E692,[1]Sayfa5!E:I,5,0)</f>
        <v>4005401493174</v>
      </c>
      <c r="M692" s="19">
        <v>5</v>
      </c>
      <c r="N692" s="9" t="s">
        <v>2057</v>
      </c>
    </row>
    <row r="693" spans="1:14" s="15" customFormat="1">
      <c r="A693" s="9" t="s">
        <v>2058</v>
      </c>
      <c r="B693" s="9" t="s">
        <v>1</v>
      </c>
      <c r="C693" s="9" t="s">
        <v>2</v>
      </c>
      <c r="D693" s="9" t="s">
        <v>393</v>
      </c>
      <c r="E693" s="9" t="s">
        <v>2059</v>
      </c>
      <c r="F693" s="9">
        <v>0.18</v>
      </c>
      <c r="G693" s="9" t="s">
        <v>5</v>
      </c>
      <c r="H693" s="10">
        <v>25.577999999999999</v>
      </c>
      <c r="I693" s="9">
        <f t="shared" si="35"/>
        <v>37.727549999999994</v>
      </c>
      <c r="J693" s="3">
        <f t="shared" si="33"/>
        <v>40.368478499999995</v>
      </c>
      <c r="K693" s="3">
        <f t="shared" si="34"/>
        <v>40.368478499999995</v>
      </c>
      <c r="L693" s="19">
        <f>VLOOKUP(E693,[1]Sayfa5!E:I,5,0)</f>
        <v>4005401493075</v>
      </c>
      <c r="M693" s="19">
        <v>5</v>
      </c>
      <c r="N693" s="9" t="s">
        <v>2060</v>
      </c>
    </row>
    <row r="694" spans="1:14" s="15" customFormat="1">
      <c r="A694" s="9" t="s">
        <v>2061</v>
      </c>
      <c r="B694" s="9" t="s">
        <v>1</v>
      </c>
      <c r="C694" s="9" t="s">
        <v>2</v>
      </c>
      <c r="D694" s="9" t="s">
        <v>393</v>
      </c>
      <c r="E694" s="9" t="s">
        <v>2062</v>
      </c>
      <c r="F694" s="9">
        <v>0.18</v>
      </c>
      <c r="G694" s="9" t="s">
        <v>5</v>
      </c>
      <c r="H694" s="10">
        <v>36.603000000000002</v>
      </c>
      <c r="I694" s="9">
        <f t="shared" si="35"/>
        <v>53.98942499999999</v>
      </c>
      <c r="J694" s="3">
        <f t="shared" si="33"/>
        <v>57.768684749999991</v>
      </c>
      <c r="K694" s="3">
        <f t="shared" si="34"/>
        <v>57.768684749999991</v>
      </c>
      <c r="L694" s="19">
        <f>VLOOKUP(E694,[1]Sayfa5!E:I,5,0)</f>
        <v>4005401493181</v>
      </c>
      <c r="M694" s="19">
        <v>5</v>
      </c>
      <c r="N694" s="9" t="s">
        <v>2063</v>
      </c>
    </row>
    <row r="695" spans="1:14" s="15" customFormat="1">
      <c r="A695" s="9" t="s">
        <v>2064</v>
      </c>
      <c r="B695" s="9" t="s">
        <v>1</v>
      </c>
      <c r="C695" s="9" t="s">
        <v>2</v>
      </c>
      <c r="D695" s="9" t="s">
        <v>393</v>
      </c>
      <c r="E695" s="9" t="s">
        <v>2065</v>
      </c>
      <c r="F695" s="9">
        <v>0.18</v>
      </c>
      <c r="G695" s="9" t="s">
        <v>5</v>
      </c>
      <c r="H695" s="10">
        <v>25.577999999999999</v>
      </c>
      <c r="I695" s="9">
        <f t="shared" si="35"/>
        <v>37.727549999999994</v>
      </c>
      <c r="J695" s="3">
        <f t="shared" si="33"/>
        <v>40.368478499999995</v>
      </c>
      <c r="K695" s="3">
        <f t="shared" si="34"/>
        <v>40.368478499999995</v>
      </c>
      <c r="L695" s="19">
        <f>VLOOKUP(E695,[1]Sayfa5!E:I,5,0)</f>
        <v>4005401493082</v>
      </c>
      <c r="M695" s="19">
        <v>5</v>
      </c>
      <c r="N695" s="9" t="s">
        <v>2066</v>
      </c>
    </row>
    <row r="696" spans="1:14" s="15" customFormat="1">
      <c r="A696" s="9" t="s">
        <v>2067</v>
      </c>
      <c r="B696" s="9" t="s">
        <v>1</v>
      </c>
      <c r="C696" s="9" t="s">
        <v>2</v>
      </c>
      <c r="D696" s="9" t="s">
        <v>393</v>
      </c>
      <c r="E696" s="9" t="s">
        <v>2068</v>
      </c>
      <c r="F696" s="9">
        <v>0.18</v>
      </c>
      <c r="G696" s="9" t="s">
        <v>5</v>
      </c>
      <c r="H696" s="10">
        <v>36.603000000000002</v>
      </c>
      <c r="I696" s="9">
        <f t="shared" si="35"/>
        <v>53.98942499999999</v>
      </c>
      <c r="J696" s="3">
        <f t="shared" si="33"/>
        <v>57.768684749999991</v>
      </c>
      <c r="K696" s="3">
        <f t="shared" si="34"/>
        <v>57.768684749999991</v>
      </c>
      <c r="L696" s="19">
        <f>VLOOKUP(E696,[1]Sayfa5!E:I,5,0)</f>
        <v>4005401493198</v>
      </c>
      <c r="M696" s="19">
        <v>5</v>
      </c>
      <c r="N696" s="9" t="s">
        <v>2069</v>
      </c>
    </row>
    <row r="697" spans="1:14" s="15" customFormat="1">
      <c r="A697" s="9" t="s">
        <v>2070</v>
      </c>
      <c r="B697" s="9" t="s">
        <v>1</v>
      </c>
      <c r="C697" s="9" t="s">
        <v>2</v>
      </c>
      <c r="D697" s="9" t="s">
        <v>393</v>
      </c>
      <c r="E697" s="9" t="s">
        <v>2071</v>
      </c>
      <c r="F697" s="9">
        <v>0.18</v>
      </c>
      <c r="G697" s="9" t="s">
        <v>5</v>
      </c>
      <c r="H697" s="10">
        <v>25.577999999999999</v>
      </c>
      <c r="I697" s="9">
        <f t="shared" si="35"/>
        <v>37.727549999999994</v>
      </c>
      <c r="J697" s="3">
        <f t="shared" si="33"/>
        <v>40.368478499999995</v>
      </c>
      <c r="K697" s="3">
        <f t="shared" si="34"/>
        <v>40.368478499999995</v>
      </c>
      <c r="L697" s="19">
        <f>VLOOKUP(E697,[1]Sayfa5!E:I,5,0)</f>
        <v>4005401493099</v>
      </c>
      <c r="M697" s="19">
        <v>5</v>
      </c>
      <c r="N697" s="9" t="s">
        <v>2072</v>
      </c>
    </row>
    <row r="698" spans="1:14" s="15" customFormat="1">
      <c r="A698" s="9" t="s">
        <v>2073</v>
      </c>
      <c r="B698" s="9" t="s">
        <v>1</v>
      </c>
      <c r="C698" s="9" t="s">
        <v>2</v>
      </c>
      <c r="D698" s="9" t="s">
        <v>393</v>
      </c>
      <c r="E698" s="9" t="s">
        <v>2074</v>
      </c>
      <c r="F698" s="9">
        <v>0.18</v>
      </c>
      <c r="G698" s="9" t="s">
        <v>5</v>
      </c>
      <c r="H698" s="10">
        <v>23.902200000000001</v>
      </c>
      <c r="I698" s="9">
        <f t="shared" si="35"/>
        <v>35.255744999999997</v>
      </c>
      <c r="J698" s="3">
        <f t="shared" si="33"/>
        <v>37.723647149999998</v>
      </c>
      <c r="K698" s="3">
        <f t="shared" si="34"/>
        <v>37.723647149999998</v>
      </c>
      <c r="L698" s="19">
        <v>8690826270194</v>
      </c>
      <c r="M698" s="19">
        <v>5</v>
      </c>
      <c r="N698" s="9" t="s">
        <v>2075</v>
      </c>
    </row>
    <row r="699" spans="1:14" s="15" customFormat="1">
      <c r="A699" s="9" t="s">
        <v>2076</v>
      </c>
      <c r="B699" s="9" t="s">
        <v>1</v>
      </c>
      <c r="C699" s="9" t="s">
        <v>2</v>
      </c>
      <c r="D699" s="9" t="s">
        <v>393</v>
      </c>
      <c r="E699" s="9" t="s">
        <v>2077</v>
      </c>
      <c r="F699" s="9">
        <v>0.18</v>
      </c>
      <c r="G699" s="9" t="s">
        <v>5</v>
      </c>
      <c r="H699" s="10">
        <v>24.519600000000001</v>
      </c>
      <c r="I699" s="9">
        <f t="shared" si="35"/>
        <v>36.166409999999999</v>
      </c>
      <c r="J699" s="3">
        <f t="shared" si="33"/>
        <v>38.698058700000004</v>
      </c>
      <c r="K699" s="3">
        <f t="shared" si="34"/>
        <v>38.698058700000004</v>
      </c>
      <c r="L699" s="19">
        <v>8690826270293</v>
      </c>
      <c r="M699" s="19">
        <v>5</v>
      </c>
      <c r="N699" s="9" t="s">
        <v>2078</v>
      </c>
    </row>
    <row r="700" spans="1:14" s="15" customFormat="1">
      <c r="A700" s="9" t="s">
        <v>2079</v>
      </c>
      <c r="B700" s="9" t="s">
        <v>1</v>
      </c>
      <c r="C700" s="9" t="s">
        <v>2</v>
      </c>
      <c r="D700" s="9" t="s">
        <v>393</v>
      </c>
      <c r="E700" s="9" t="s">
        <v>2080</v>
      </c>
      <c r="F700" s="9">
        <v>0.18</v>
      </c>
      <c r="G700" s="9" t="s">
        <v>5</v>
      </c>
      <c r="H700" s="10">
        <v>27.694799999999997</v>
      </c>
      <c r="I700" s="9">
        <f t="shared" si="35"/>
        <v>40.84982999999999</v>
      </c>
      <c r="J700" s="3">
        <f t="shared" si="33"/>
        <v>43.70931809999999</v>
      </c>
      <c r="K700" s="3">
        <f t="shared" si="34"/>
        <v>43.70931809999999</v>
      </c>
      <c r="L700" s="19">
        <v>8690826001330</v>
      </c>
      <c r="M700" s="19">
        <v>5</v>
      </c>
      <c r="N700" s="9" t="s">
        <v>2081</v>
      </c>
    </row>
    <row r="701" spans="1:14" s="15" customFormat="1">
      <c r="A701" s="9" t="s">
        <v>2082</v>
      </c>
      <c r="B701" s="9" t="s">
        <v>1</v>
      </c>
      <c r="C701" s="9" t="s">
        <v>2</v>
      </c>
      <c r="D701" s="9" t="s">
        <v>393</v>
      </c>
      <c r="E701" s="9" t="s">
        <v>2083</v>
      </c>
      <c r="F701" s="9">
        <v>0.18</v>
      </c>
      <c r="G701" s="9" t="s">
        <v>5</v>
      </c>
      <c r="H701" s="10">
        <v>27.694799999999997</v>
      </c>
      <c r="I701" s="9">
        <f t="shared" si="35"/>
        <v>40.84982999999999</v>
      </c>
      <c r="J701" s="3">
        <f t="shared" si="33"/>
        <v>43.70931809999999</v>
      </c>
      <c r="K701" s="3">
        <f t="shared" si="34"/>
        <v>43.70931809999999</v>
      </c>
      <c r="L701" s="19">
        <v>8690826001415</v>
      </c>
      <c r="M701" s="19">
        <v>5</v>
      </c>
      <c r="N701" s="9" t="s">
        <v>2084</v>
      </c>
    </row>
    <row r="702" spans="1:14" s="15" customFormat="1">
      <c r="A702" s="9" t="s">
        <v>2085</v>
      </c>
      <c r="B702" s="9" t="s">
        <v>1</v>
      </c>
      <c r="C702" s="9" t="s">
        <v>2</v>
      </c>
      <c r="D702" s="9" t="s">
        <v>393</v>
      </c>
      <c r="E702" s="9" t="s">
        <v>2086</v>
      </c>
      <c r="F702" s="9">
        <v>0.18</v>
      </c>
      <c r="G702" s="9" t="s">
        <v>5</v>
      </c>
      <c r="H702" s="10">
        <v>29.458799999999997</v>
      </c>
      <c r="I702" s="9">
        <f t="shared" si="35"/>
        <v>43.451729999999991</v>
      </c>
      <c r="J702" s="3">
        <f t="shared" si="33"/>
        <v>46.493351099999991</v>
      </c>
      <c r="K702" s="3">
        <f t="shared" si="34"/>
        <v>46.493351099999991</v>
      </c>
      <c r="L702" s="19">
        <v>8690826001361</v>
      </c>
      <c r="M702" s="19">
        <v>5</v>
      </c>
      <c r="N702" s="9" t="s">
        <v>2087</v>
      </c>
    </row>
    <row r="703" spans="1:14" s="15" customFormat="1">
      <c r="A703" s="9" t="s">
        <v>2088</v>
      </c>
      <c r="B703" s="9" t="s">
        <v>1</v>
      </c>
      <c r="C703" s="9" t="s">
        <v>2</v>
      </c>
      <c r="D703" s="9" t="s">
        <v>393</v>
      </c>
      <c r="E703" s="9" t="s">
        <v>2089</v>
      </c>
      <c r="F703" s="9">
        <v>0.18</v>
      </c>
      <c r="G703" s="9" t="s">
        <v>5</v>
      </c>
      <c r="H703" s="10">
        <v>24.519600000000001</v>
      </c>
      <c r="I703" s="9">
        <f t="shared" si="35"/>
        <v>36.166409999999999</v>
      </c>
      <c r="J703" s="3">
        <f t="shared" si="33"/>
        <v>38.698058700000004</v>
      </c>
      <c r="K703" s="3">
        <f t="shared" si="34"/>
        <v>38.698058700000004</v>
      </c>
      <c r="L703" s="19">
        <v>8690826001620</v>
      </c>
      <c r="M703" s="19">
        <v>5</v>
      </c>
      <c r="N703" s="9" t="s">
        <v>2090</v>
      </c>
    </row>
    <row r="704" spans="1:14" s="15" customFormat="1">
      <c r="A704" s="9" t="s">
        <v>2091</v>
      </c>
      <c r="B704" s="9" t="s">
        <v>1</v>
      </c>
      <c r="C704" s="9" t="s">
        <v>2</v>
      </c>
      <c r="D704" s="9" t="s">
        <v>393</v>
      </c>
      <c r="E704" s="9" t="s">
        <v>2092</v>
      </c>
      <c r="F704" s="9">
        <v>0.18</v>
      </c>
      <c r="G704" s="9" t="s">
        <v>5</v>
      </c>
      <c r="H704" s="10">
        <v>24.519600000000001</v>
      </c>
      <c r="I704" s="9">
        <f t="shared" si="35"/>
        <v>36.166409999999999</v>
      </c>
      <c r="J704" s="3">
        <f t="shared" si="33"/>
        <v>38.698058700000004</v>
      </c>
      <c r="K704" s="3">
        <f t="shared" si="34"/>
        <v>38.698058700000004</v>
      </c>
      <c r="L704" s="19">
        <v>8690826001491</v>
      </c>
      <c r="M704" s="19">
        <v>5</v>
      </c>
      <c r="N704" s="9" t="s">
        <v>2093</v>
      </c>
    </row>
    <row r="705" spans="1:14" s="15" customFormat="1">
      <c r="A705" s="9" t="s">
        <v>2094</v>
      </c>
      <c r="B705" s="9" t="s">
        <v>1</v>
      </c>
      <c r="C705" s="9" t="s">
        <v>2</v>
      </c>
      <c r="D705" s="9" t="s">
        <v>393</v>
      </c>
      <c r="E705" s="9" t="s">
        <v>2095</v>
      </c>
      <c r="F705" s="9">
        <v>0.18</v>
      </c>
      <c r="G705" s="9" t="s">
        <v>5</v>
      </c>
      <c r="H705" s="10">
        <v>22.491</v>
      </c>
      <c r="I705" s="9">
        <f t="shared" si="35"/>
        <v>33.174224999999993</v>
      </c>
      <c r="J705" s="3">
        <f t="shared" si="33"/>
        <v>35.496420749999992</v>
      </c>
      <c r="K705" s="3">
        <f t="shared" si="34"/>
        <v>35.496420749999992</v>
      </c>
      <c r="L705" s="19">
        <v>8690826001453</v>
      </c>
      <c r="M705" s="19">
        <v>5</v>
      </c>
      <c r="N705" s="9" t="s">
        <v>2096</v>
      </c>
    </row>
    <row r="706" spans="1:14" s="15" customFormat="1">
      <c r="A706" s="9" t="s">
        <v>2097</v>
      </c>
      <c r="B706" s="9" t="s">
        <v>1</v>
      </c>
      <c r="C706" s="9" t="s">
        <v>2</v>
      </c>
      <c r="D706" s="9" t="s">
        <v>393</v>
      </c>
      <c r="E706" s="9" t="s">
        <v>2098</v>
      </c>
      <c r="F706" s="9">
        <v>0.18</v>
      </c>
      <c r="G706" s="9" t="s">
        <v>5</v>
      </c>
      <c r="H706" s="10">
        <v>22.491</v>
      </c>
      <c r="I706" s="9">
        <f t="shared" si="35"/>
        <v>33.174224999999993</v>
      </c>
      <c r="J706" s="3">
        <f t="shared" ref="J706:J769" si="36">I706*1.07</f>
        <v>35.496420749999992</v>
      </c>
      <c r="K706" s="3">
        <f t="shared" si="34"/>
        <v>35.496420749999992</v>
      </c>
      <c r="L706" s="19">
        <v>8690826001309</v>
      </c>
      <c r="M706" s="19">
        <v>5</v>
      </c>
      <c r="N706" s="9" t="s">
        <v>2099</v>
      </c>
    </row>
    <row r="707" spans="1:14" s="15" customFormat="1">
      <c r="A707" s="9" t="s">
        <v>2100</v>
      </c>
      <c r="B707" s="9" t="s">
        <v>1</v>
      </c>
      <c r="C707" s="9" t="s">
        <v>2</v>
      </c>
      <c r="D707" s="9" t="s">
        <v>393</v>
      </c>
      <c r="E707" s="9" t="s">
        <v>2101</v>
      </c>
      <c r="F707" s="9">
        <v>0.18</v>
      </c>
      <c r="G707" s="9" t="s">
        <v>5</v>
      </c>
      <c r="H707" s="10">
        <v>8.5554000000000006</v>
      </c>
      <c r="I707" s="9">
        <f t="shared" si="35"/>
        <v>12.619214999999999</v>
      </c>
      <c r="J707" s="3">
        <f t="shared" si="36"/>
        <v>13.50256005</v>
      </c>
      <c r="K707" s="3">
        <f t="shared" ref="K707:K770" si="37">J707</f>
        <v>13.50256005</v>
      </c>
      <c r="L707" s="19">
        <v>8690826001583</v>
      </c>
      <c r="M707" s="19">
        <v>5</v>
      </c>
      <c r="N707" s="9" t="s">
        <v>2102</v>
      </c>
    </row>
    <row r="708" spans="1:14" s="15" customFormat="1">
      <c r="A708" s="9" t="s">
        <v>2103</v>
      </c>
      <c r="B708" s="9" t="s">
        <v>1</v>
      </c>
      <c r="C708" s="9" t="s">
        <v>2</v>
      </c>
      <c r="D708" s="9" t="s">
        <v>393</v>
      </c>
      <c r="E708" s="9" t="s">
        <v>2104</v>
      </c>
      <c r="F708" s="9">
        <v>0.18</v>
      </c>
      <c r="G708" s="9" t="s">
        <v>5</v>
      </c>
      <c r="H708" s="10">
        <v>8.5554000000000006</v>
      </c>
      <c r="I708" s="9">
        <f t="shared" si="35"/>
        <v>12.619214999999999</v>
      </c>
      <c r="J708" s="3">
        <f t="shared" si="36"/>
        <v>13.50256005</v>
      </c>
      <c r="K708" s="3">
        <f t="shared" si="37"/>
        <v>13.50256005</v>
      </c>
      <c r="L708" s="19">
        <v>8690826001569</v>
      </c>
      <c r="M708" s="19">
        <v>5</v>
      </c>
      <c r="N708" s="9"/>
    </row>
    <row r="709" spans="1:14" s="15" customFormat="1">
      <c r="A709" s="9" t="s">
        <v>2105</v>
      </c>
      <c r="B709" s="9" t="s">
        <v>1</v>
      </c>
      <c r="C709" s="9" t="s">
        <v>2</v>
      </c>
      <c r="D709" s="9" t="s">
        <v>393</v>
      </c>
      <c r="E709" s="9" t="s">
        <v>2106</v>
      </c>
      <c r="F709" s="9">
        <v>0.18</v>
      </c>
      <c r="G709" s="9" t="s">
        <v>5</v>
      </c>
      <c r="H709" s="10">
        <v>8.5554000000000006</v>
      </c>
      <c r="I709" s="9">
        <f t="shared" si="35"/>
        <v>12.619214999999999</v>
      </c>
      <c r="J709" s="3">
        <f t="shared" si="36"/>
        <v>13.50256005</v>
      </c>
      <c r="K709" s="3">
        <f t="shared" si="37"/>
        <v>13.50256005</v>
      </c>
      <c r="L709" s="19">
        <v>8690826001606</v>
      </c>
      <c r="M709" s="19">
        <v>5</v>
      </c>
      <c r="N709" s="9" t="s">
        <v>2107</v>
      </c>
    </row>
    <row r="710" spans="1:14" s="15" customFormat="1">
      <c r="A710" s="9" t="s">
        <v>2108</v>
      </c>
      <c r="B710" s="9" t="s">
        <v>1</v>
      </c>
      <c r="C710" s="9" t="s">
        <v>2</v>
      </c>
      <c r="D710" s="9" t="s">
        <v>393</v>
      </c>
      <c r="E710" s="9" t="s">
        <v>2109</v>
      </c>
      <c r="F710" s="9">
        <v>0.18</v>
      </c>
      <c r="G710" s="9" t="s">
        <v>5</v>
      </c>
      <c r="H710" s="10">
        <v>8.5554000000000006</v>
      </c>
      <c r="I710" s="9">
        <f t="shared" si="35"/>
        <v>12.619214999999999</v>
      </c>
      <c r="J710" s="3">
        <f t="shared" si="36"/>
        <v>13.50256005</v>
      </c>
      <c r="K710" s="3">
        <f t="shared" si="37"/>
        <v>13.50256005</v>
      </c>
      <c r="L710" s="19">
        <v>8690826001545</v>
      </c>
      <c r="M710" s="19">
        <v>5</v>
      </c>
      <c r="N710" s="9" t="s">
        <v>2110</v>
      </c>
    </row>
    <row r="711" spans="1:14" s="15" customFormat="1">
      <c r="A711" s="9" t="s">
        <v>2111</v>
      </c>
      <c r="B711" s="9" t="s">
        <v>1</v>
      </c>
      <c r="C711" s="9" t="s">
        <v>2</v>
      </c>
      <c r="D711" s="9" t="s">
        <v>393</v>
      </c>
      <c r="E711" s="9" t="s">
        <v>2112</v>
      </c>
      <c r="F711" s="9">
        <v>0.18</v>
      </c>
      <c r="G711" s="9" t="s">
        <v>5</v>
      </c>
      <c r="H711" s="10">
        <v>8.5554000000000006</v>
      </c>
      <c r="I711" s="9">
        <f t="shared" si="35"/>
        <v>12.619214999999999</v>
      </c>
      <c r="J711" s="3">
        <f t="shared" si="36"/>
        <v>13.50256005</v>
      </c>
      <c r="K711" s="3">
        <f t="shared" si="37"/>
        <v>13.50256005</v>
      </c>
      <c r="L711" s="19">
        <v>8690826001521</v>
      </c>
      <c r="M711" s="19">
        <v>5</v>
      </c>
      <c r="N711" s="9"/>
    </row>
    <row r="712" spans="1:14" s="15" customFormat="1">
      <c r="A712" s="9" t="s">
        <v>2113</v>
      </c>
      <c r="B712" s="9" t="s">
        <v>1</v>
      </c>
      <c r="C712" s="9" t="s">
        <v>2</v>
      </c>
      <c r="D712" s="9" t="s">
        <v>393</v>
      </c>
      <c r="E712" s="9" t="s">
        <v>2114</v>
      </c>
      <c r="F712" s="9">
        <v>0.18</v>
      </c>
      <c r="G712" s="9" t="s">
        <v>5</v>
      </c>
      <c r="H712" s="10">
        <v>8.1143999999999998</v>
      </c>
      <c r="I712" s="9">
        <f t="shared" si="35"/>
        <v>11.968739999999999</v>
      </c>
      <c r="J712" s="3">
        <f t="shared" si="36"/>
        <v>12.806551799999999</v>
      </c>
      <c r="K712" s="3">
        <f t="shared" si="37"/>
        <v>12.806551799999999</v>
      </c>
      <c r="L712" s="19">
        <v>8690826001255</v>
      </c>
      <c r="M712" s="19">
        <v>5</v>
      </c>
      <c r="N712" s="9" t="s">
        <v>2115</v>
      </c>
    </row>
    <row r="713" spans="1:14" s="15" customFormat="1">
      <c r="A713" s="9" t="s">
        <v>2116</v>
      </c>
      <c r="B713" s="9" t="s">
        <v>1</v>
      </c>
      <c r="C713" s="9" t="s">
        <v>2</v>
      </c>
      <c r="D713" s="9" t="s">
        <v>393</v>
      </c>
      <c r="E713" s="9" t="s">
        <v>2117</v>
      </c>
      <c r="F713" s="9">
        <v>0.18</v>
      </c>
      <c r="G713" s="9" t="s">
        <v>5</v>
      </c>
      <c r="H713" s="10">
        <v>8.1143999999999998</v>
      </c>
      <c r="I713" s="9">
        <f t="shared" si="35"/>
        <v>11.968739999999999</v>
      </c>
      <c r="J713" s="3">
        <f t="shared" si="36"/>
        <v>12.806551799999999</v>
      </c>
      <c r="K713" s="3">
        <f t="shared" si="37"/>
        <v>12.806551799999999</v>
      </c>
      <c r="L713" s="19">
        <v>8690826001286</v>
      </c>
      <c r="M713" s="19">
        <v>5</v>
      </c>
      <c r="N713" s="9" t="s">
        <v>2118</v>
      </c>
    </row>
    <row r="714" spans="1:14" s="15" customFormat="1">
      <c r="A714" s="9" t="s">
        <v>2119</v>
      </c>
      <c r="B714" s="9" t="s">
        <v>1</v>
      </c>
      <c r="C714" s="9" t="s">
        <v>2</v>
      </c>
      <c r="D714" s="9" t="s">
        <v>393</v>
      </c>
      <c r="E714" s="9" t="s">
        <v>2120</v>
      </c>
      <c r="F714" s="9">
        <v>0.18</v>
      </c>
      <c r="G714" s="9" t="s">
        <v>5</v>
      </c>
      <c r="H714" s="10">
        <v>8.1143999999999998</v>
      </c>
      <c r="I714" s="9">
        <f t="shared" si="35"/>
        <v>11.968739999999999</v>
      </c>
      <c r="J714" s="3">
        <f t="shared" si="36"/>
        <v>12.806551799999999</v>
      </c>
      <c r="K714" s="3">
        <f t="shared" si="37"/>
        <v>12.806551799999999</v>
      </c>
      <c r="L714" s="19">
        <v>8690826001293</v>
      </c>
      <c r="M714" s="19">
        <v>5</v>
      </c>
      <c r="N714" s="9" t="s">
        <v>2121</v>
      </c>
    </row>
    <row r="715" spans="1:14" s="15" customFormat="1">
      <c r="A715" s="9" t="s">
        <v>2122</v>
      </c>
      <c r="B715" s="9" t="s">
        <v>1</v>
      </c>
      <c r="C715" s="9" t="s">
        <v>2</v>
      </c>
      <c r="D715" s="9" t="s">
        <v>393</v>
      </c>
      <c r="E715" s="9" t="s">
        <v>2123</v>
      </c>
      <c r="F715" s="9">
        <v>0.18</v>
      </c>
      <c r="G715" s="9" t="s">
        <v>5</v>
      </c>
      <c r="H715" s="10">
        <v>26.812799999999999</v>
      </c>
      <c r="I715" s="9">
        <f t="shared" si="35"/>
        <v>39.54887999999999</v>
      </c>
      <c r="J715" s="3">
        <f t="shared" si="36"/>
        <v>42.317301599999993</v>
      </c>
      <c r="K715" s="3">
        <f t="shared" si="37"/>
        <v>42.317301599999993</v>
      </c>
      <c r="L715" s="19">
        <v>8690826270217</v>
      </c>
      <c r="M715" s="19">
        <v>5</v>
      </c>
      <c r="N715" s="9" t="s">
        <v>2075</v>
      </c>
    </row>
    <row r="716" spans="1:14" s="15" customFormat="1">
      <c r="A716" s="9" t="s">
        <v>2124</v>
      </c>
      <c r="B716" s="9" t="s">
        <v>1</v>
      </c>
      <c r="C716" s="9" t="s">
        <v>2</v>
      </c>
      <c r="D716" s="9" t="s">
        <v>393</v>
      </c>
      <c r="E716" s="9" t="s">
        <v>2125</v>
      </c>
      <c r="F716" s="9">
        <v>0.18</v>
      </c>
      <c r="G716" s="9" t="s">
        <v>5</v>
      </c>
      <c r="H716" s="10">
        <v>31.840200000000003</v>
      </c>
      <c r="I716" s="9">
        <f t="shared" si="35"/>
        <v>46.964294999999993</v>
      </c>
      <c r="J716" s="3">
        <f t="shared" si="36"/>
        <v>50.251795649999998</v>
      </c>
      <c r="K716" s="3">
        <f t="shared" si="37"/>
        <v>50.251795649999998</v>
      </c>
      <c r="L716" s="19">
        <v>8690826001347</v>
      </c>
      <c r="M716" s="19">
        <v>5</v>
      </c>
      <c r="N716" s="9" t="s">
        <v>2126</v>
      </c>
    </row>
    <row r="717" spans="1:14" s="15" customFormat="1">
      <c r="A717" s="9" t="s">
        <v>2127</v>
      </c>
      <c r="B717" s="9" t="s">
        <v>1</v>
      </c>
      <c r="C717" s="9" t="s">
        <v>2</v>
      </c>
      <c r="D717" s="9" t="s">
        <v>393</v>
      </c>
      <c r="E717" s="9" t="s">
        <v>2128</v>
      </c>
      <c r="F717" s="9">
        <v>0.18</v>
      </c>
      <c r="G717" s="9" t="s">
        <v>5</v>
      </c>
      <c r="H717" s="10">
        <v>30.517199999999999</v>
      </c>
      <c r="I717" s="9">
        <f t="shared" si="35"/>
        <v>45.012869999999992</v>
      </c>
      <c r="J717" s="3">
        <f t="shared" si="36"/>
        <v>48.163770899999996</v>
      </c>
      <c r="K717" s="3">
        <f t="shared" si="37"/>
        <v>48.163770899999996</v>
      </c>
      <c r="L717" s="19">
        <v>8690826001439</v>
      </c>
      <c r="M717" s="19">
        <v>5</v>
      </c>
      <c r="N717" s="9" t="s">
        <v>2129</v>
      </c>
    </row>
    <row r="718" spans="1:14" s="15" customFormat="1">
      <c r="A718" s="9" t="s">
        <v>2130</v>
      </c>
      <c r="B718" s="9" t="s">
        <v>1</v>
      </c>
      <c r="C718" s="9" t="s">
        <v>2</v>
      </c>
      <c r="D718" s="9" t="s">
        <v>393</v>
      </c>
      <c r="E718" s="9" t="s">
        <v>2131</v>
      </c>
      <c r="F718" s="9">
        <v>0.18</v>
      </c>
      <c r="G718" s="9" t="s">
        <v>5</v>
      </c>
      <c r="H718" s="10">
        <v>27.871200000000002</v>
      </c>
      <c r="I718" s="9">
        <f t="shared" si="35"/>
        <v>41.110019999999999</v>
      </c>
      <c r="J718" s="3">
        <f t="shared" si="36"/>
        <v>43.987721399999998</v>
      </c>
      <c r="K718" s="3">
        <f t="shared" si="37"/>
        <v>43.987721399999998</v>
      </c>
      <c r="L718" s="19">
        <v>8690826001637</v>
      </c>
      <c r="M718" s="19">
        <v>5</v>
      </c>
      <c r="N718" s="9" t="s">
        <v>2132</v>
      </c>
    </row>
    <row r="719" spans="1:14" s="15" customFormat="1">
      <c r="A719" s="9" t="s">
        <v>2133</v>
      </c>
      <c r="B719" s="9" t="s">
        <v>1</v>
      </c>
      <c r="C719" s="9" t="s">
        <v>2</v>
      </c>
      <c r="D719" s="9" t="s">
        <v>393</v>
      </c>
      <c r="E719" s="9" t="s">
        <v>2134</v>
      </c>
      <c r="F719" s="9">
        <v>0.18</v>
      </c>
      <c r="G719" s="9" t="s">
        <v>5</v>
      </c>
      <c r="H719" s="10">
        <v>27.871200000000002</v>
      </c>
      <c r="I719" s="9">
        <f t="shared" si="35"/>
        <v>41.110019999999999</v>
      </c>
      <c r="J719" s="3">
        <f t="shared" si="36"/>
        <v>43.987721399999998</v>
      </c>
      <c r="K719" s="3">
        <f t="shared" si="37"/>
        <v>43.987721399999998</v>
      </c>
      <c r="L719" s="19">
        <v>8690826001507</v>
      </c>
      <c r="M719" s="19">
        <v>5</v>
      </c>
      <c r="N719" s="9" t="s">
        <v>2135</v>
      </c>
    </row>
    <row r="720" spans="1:14" s="15" customFormat="1">
      <c r="A720" s="9" t="s">
        <v>2136</v>
      </c>
      <c r="B720" s="9" t="s">
        <v>1</v>
      </c>
      <c r="C720" s="9" t="s">
        <v>2</v>
      </c>
      <c r="D720" s="9" t="s">
        <v>393</v>
      </c>
      <c r="E720" s="9" t="s">
        <v>2137</v>
      </c>
      <c r="F720" s="9">
        <v>0.18</v>
      </c>
      <c r="G720" s="9" t="s">
        <v>5</v>
      </c>
      <c r="H720" s="10">
        <v>27.871200000000002</v>
      </c>
      <c r="I720" s="9">
        <f t="shared" si="35"/>
        <v>41.110019999999999</v>
      </c>
      <c r="J720" s="3">
        <f t="shared" si="36"/>
        <v>43.987721399999998</v>
      </c>
      <c r="K720" s="3">
        <f t="shared" si="37"/>
        <v>43.987721399999998</v>
      </c>
      <c r="L720" s="19">
        <v>8690826001460</v>
      </c>
      <c r="M720" s="19">
        <v>5</v>
      </c>
      <c r="N720" s="9"/>
    </row>
    <row r="721" spans="1:14" s="15" customFormat="1">
      <c r="A721" s="9" t="s">
        <v>2138</v>
      </c>
      <c r="B721" s="9" t="s">
        <v>1</v>
      </c>
      <c r="C721" s="9" t="s">
        <v>2</v>
      </c>
      <c r="D721" s="9" t="s">
        <v>393</v>
      </c>
      <c r="E721" s="9" t="s">
        <v>2139</v>
      </c>
      <c r="F721" s="9">
        <v>0.18</v>
      </c>
      <c r="G721" s="9" t="s">
        <v>5</v>
      </c>
      <c r="H721" s="10">
        <v>24.254999999999999</v>
      </c>
      <c r="I721" s="9">
        <f t="shared" si="35"/>
        <v>35.776124999999993</v>
      </c>
      <c r="J721" s="3">
        <f t="shared" si="36"/>
        <v>38.280453749999992</v>
      </c>
      <c r="K721" s="3">
        <f t="shared" si="37"/>
        <v>38.280453749999992</v>
      </c>
      <c r="L721" s="19">
        <v>8690826001316</v>
      </c>
      <c r="M721" s="19">
        <v>5</v>
      </c>
      <c r="N721" s="9" t="s">
        <v>2140</v>
      </c>
    </row>
    <row r="722" spans="1:14" s="15" customFormat="1">
      <c r="A722" s="9" t="s">
        <v>2141</v>
      </c>
      <c r="B722" s="9" t="s">
        <v>1</v>
      </c>
      <c r="C722" s="9" t="s">
        <v>2</v>
      </c>
      <c r="D722" s="9" t="s">
        <v>2142</v>
      </c>
      <c r="E722" s="9" t="s">
        <v>2143</v>
      </c>
      <c r="F722" s="9">
        <v>0.18</v>
      </c>
      <c r="G722" s="9" t="s">
        <v>5</v>
      </c>
      <c r="H722" s="14">
        <v>3.3610500000000001</v>
      </c>
      <c r="I722" s="9">
        <f t="shared" si="35"/>
        <v>4.9575487499999999</v>
      </c>
      <c r="J722" s="3">
        <f t="shared" si="36"/>
        <v>5.3045771625000002</v>
      </c>
      <c r="K722" s="3">
        <f t="shared" si="37"/>
        <v>5.3045771625000002</v>
      </c>
      <c r="L722" s="19">
        <v>4004764782703</v>
      </c>
      <c r="M722" s="19">
        <v>5</v>
      </c>
      <c r="N722" s="9" t="s">
        <v>2144</v>
      </c>
    </row>
    <row r="723" spans="1:14" s="15" customFormat="1">
      <c r="A723" s="9" t="s">
        <v>2145</v>
      </c>
      <c r="B723" s="9" t="s">
        <v>1</v>
      </c>
      <c r="C723" s="9" t="s">
        <v>2</v>
      </c>
      <c r="D723" s="9" t="s">
        <v>2142</v>
      </c>
      <c r="E723" s="9" t="s">
        <v>2146</v>
      </c>
      <c r="F723" s="9">
        <v>0.18</v>
      </c>
      <c r="G723" s="9" t="s">
        <v>5</v>
      </c>
      <c r="H723" s="14">
        <v>3.3610500000000001</v>
      </c>
      <c r="I723" s="9">
        <f t="shared" si="35"/>
        <v>4.9575487499999999</v>
      </c>
      <c r="J723" s="3">
        <f t="shared" si="36"/>
        <v>5.3045771625000002</v>
      </c>
      <c r="K723" s="3">
        <f t="shared" si="37"/>
        <v>5.3045771625000002</v>
      </c>
      <c r="L723" s="19">
        <v>4004764827176</v>
      </c>
      <c r="M723" s="19">
        <v>5</v>
      </c>
      <c r="N723" s="9" t="s">
        <v>2147</v>
      </c>
    </row>
    <row r="724" spans="1:14" s="15" customFormat="1">
      <c r="A724" s="9" t="s">
        <v>2148</v>
      </c>
      <c r="B724" s="9" t="s">
        <v>1</v>
      </c>
      <c r="C724" s="9" t="s">
        <v>2</v>
      </c>
      <c r="D724" s="9" t="s">
        <v>2142</v>
      </c>
      <c r="E724" s="9" t="s">
        <v>2149</v>
      </c>
      <c r="F724" s="9">
        <v>0.18</v>
      </c>
      <c r="G724" s="9" t="s">
        <v>5</v>
      </c>
      <c r="H724" s="14">
        <v>3.3610500000000001</v>
      </c>
      <c r="I724" s="9">
        <f t="shared" si="35"/>
        <v>4.9575487499999999</v>
      </c>
      <c r="J724" s="3">
        <f t="shared" si="36"/>
        <v>5.3045771625000002</v>
      </c>
      <c r="K724" s="3">
        <f t="shared" si="37"/>
        <v>5.3045771625000002</v>
      </c>
      <c r="L724" s="19">
        <v>4004764827145</v>
      </c>
      <c r="M724" s="19">
        <v>5</v>
      </c>
      <c r="N724" s="9" t="s">
        <v>2150</v>
      </c>
    </row>
    <row r="725" spans="1:14" s="15" customFormat="1">
      <c r="A725" s="9" t="s">
        <v>2151</v>
      </c>
      <c r="B725" s="9" t="s">
        <v>1</v>
      </c>
      <c r="C725" s="9" t="s">
        <v>2</v>
      </c>
      <c r="D725" s="9" t="s">
        <v>2142</v>
      </c>
      <c r="E725" s="9" t="s">
        <v>2152</v>
      </c>
      <c r="F725" s="9">
        <v>0.18</v>
      </c>
      <c r="G725" s="9" t="s">
        <v>5</v>
      </c>
      <c r="H725" s="14">
        <v>3.3610500000000001</v>
      </c>
      <c r="I725" s="9">
        <f t="shared" si="35"/>
        <v>4.9575487499999999</v>
      </c>
      <c r="J725" s="3">
        <f t="shared" si="36"/>
        <v>5.3045771625000002</v>
      </c>
      <c r="K725" s="3">
        <f t="shared" si="37"/>
        <v>5.3045771625000002</v>
      </c>
      <c r="L725" s="19">
        <v>4004764827206</v>
      </c>
      <c r="M725" s="19">
        <v>5</v>
      </c>
      <c r="N725" s="9" t="s">
        <v>2153</v>
      </c>
    </row>
    <row r="726" spans="1:14" s="15" customFormat="1">
      <c r="A726" s="9" t="s">
        <v>2154</v>
      </c>
      <c r="B726" s="9" t="s">
        <v>1</v>
      </c>
      <c r="C726" s="9" t="s">
        <v>2</v>
      </c>
      <c r="D726" s="9" t="s">
        <v>2142</v>
      </c>
      <c r="E726" s="9" t="s">
        <v>2155</v>
      </c>
      <c r="F726" s="9">
        <v>0.18</v>
      </c>
      <c r="G726" s="9" t="s">
        <v>5</v>
      </c>
      <c r="H726" s="10">
        <v>1.1659999999999999</v>
      </c>
      <c r="I726" s="9">
        <f t="shared" si="35"/>
        <v>1.7198499999999997</v>
      </c>
      <c r="J726" s="3">
        <f t="shared" si="36"/>
        <v>1.8402394999999998</v>
      </c>
      <c r="K726" s="3">
        <f t="shared" si="37"/>
        <v>1.8402394999999998</v>
      </c>
      <c r="L726" s="19">
        <v>8692404900820</v>
      </c>
      <c r="M726" s="19">
        <v>5</v>
      </c>
      <c r="N726" s="9" t="s">
        <v>2156</v>
      </c>
    </row>
    <row r="727" spans="1:14" s="15" customFormat="1">
      <c r="A727" s="9" t="s">
        <v>2157</v>
      </c>
      <c r="B727" s="9" t="s">
        <v>1</v>
      </c>
      <c r="C727" s="9" t="s">
        <v>2</v>
      </c>
      <c r="D727" s="9" t="s">
        <v>2142</v>
      </c>
      <c r="E727" s="9" t="s">
        <v>2158</v>
      </c>
      <c r="F727" s="9">
        <v>0.18</v>
      </c>
      <c r="G727" s="9" t="s">
        <v>5</v>
      </c>
      <c r="H727" s="10">
        <v>1.1659999999999999</v>
      </c>
      <c r="I727" s="9">
        <f t="shared" si="35"/>
        <v>1.7198499999999997</v>
      </c>
      <c r="J727" s="3">
        <f t="shared" si="36"/>
        <v>1.8402394999999998</v>
      </c>
      <c r="K727" s="3">
        <f t="shared" si="37"/>
        <v>1.8402394999999998</v>
      </c>
      <c r="L727" s="19">
        <v>8692404900813</v>
      </c>
      <c r="M727" s="19">
        <v>5</v>
      </c>
      <c r="N727" s="9" t="s">
        <v>2156</v>
      </c>
    </row>
    <row r="728" spans="1:14" s="15" customFormat="1">
      <c r="A728" s="9" t="s">
        <v>2159</v>
      </c>
      <c r="B728" s="9" t="s">
        <v>1</v>
      </c>
      <c r="C728" s="9" t="s">
        <v>2</v>
      </c>
      <c r="D728" s="9" t="s">
        <v>2142</v>
      </c>
      <c r="E728" s="9" t="s">
        <v>2160</v>
      </c>
      <c r="F728" s="9">
        <v>0.18</v>
      </c>
      <c r="G728" s="9" t="s">
        <v>5</v>
      </c>
      <c r="H728" s="10">
        <v>1.1659999999999999</v>
      </c>
      <c r="I728" s="9">
        <f t="shared" si="35"/>
        <v>1.7198499999999997</v>
      </c>
      <c r="J728" s="3">
        <f t="shared" si="36"/>
        <v>1.8402394999999998</v>
      </c>
      <c r="K728" s="3">
        <f t="shared" si="37"/>
        <v>1.8402394999999998</v>
      </c>
      <c r="L728" s="19">
        <v>8692404900837</v>
      </c>
      <c r="M728" s="19">
        <v>5</v>
      </c>
      <c r="N728" s="9" t="s">
        <v>2156</v>
      </c>
    </row>
    <row r="729" spans="1:14" s="15" customFormat="1">
      <c r="A729" s="9" t="s">
        <v>2161</v>
      </c>
      <c r="B729" s="9" t="s">
        <v>1</v>
      </c>
      <c r="C729" s="9" t="s">
        <v>2</v>
      </c>
      <c r="D729" s="9" t="s">
        <v>2142</v>
      </c>
      <c r="E729" s="9" t="s">
        <v>2162</v>
      </c>
      <c r="F729" s="9">
        <v>0.18</v>
      </c>
      <c r="G729" s="9" t="s">
        <v>5</v>
      </c>
      <c r="H729" s="10">
        <v>1.1659999999999999</v>
      </c>
      <c r="I729" s="9">
        <f t="shared" si="35"/>
        <v>1.7198499999999997</v>
      </c>
      <c r="J729" s="3">
        <f t="shared" si="36"/>
        <v>1.8402394999999998</v>
      </c>
      <c r="K729" s="3">
        <f t="shared" si="37"/>
        <v>1.8402394999999998</v>
      </c>
      <c r="L729" s="19">
        <v>8692404900851</v>
      </c>
      <c r="M729" s="19">
        <v>5</v>
      </c>
      <c r="N729" s="9" t="s">
        <v>2163</v>
      </c>
    </row>
    <row r="730" spans="1:14" s="15" customFormat="1">
      <c r="A730" s="9" t="s">
        <v>2164</v>
      </c>
      <c r="B730" s="9" t="s">
        <v>1</v>
      </c>
      <c r="C730" s="9" t="s">
        <v>2</v>
      </c>
      <c r="D730" s="9" t="s">
        <v>2142</v>
      </c>
      <c r="E730" s="9" t="s">
        <v>2165</v>
      </c>
      <c r="F730" s="9">
        <v>0.18</v>
      </c>
      <c r="G730" s="9" t="s">
        <v>5</v>
      </c>
      <c r="H730" s="10">
        <v>1.1659999999999999</v>
      </c>
      <c r="I730" s="9">
        <f t="shared" si="35"/>
        <v>1.7198499999999997</v>
      </c>
      <c r="J730" s="3">
        <f t="shared" si="36"/>
        <v>1.8402394999999998</v>
      </c>
      <c r="K730" s="3">
        <f t="shared" si="37"/>
        <v>1.8402394999999998</v>
      </c>
      <c r="L730" s="19">
        <v>8692404900868</v>
      </c>
      <c r="M730" s="19">
        <v>5</v>
      </c>
      <c r="N730" s="9" t="s">
        <v>2163</v>
      </c>
    </row>
    <row r="731" spans="1:14" s="15" customFormat="1">
      <c r="A731" s="9" t="s">
        <v>2166</v>
      </c>
      <c r="B731" s="9" t="s">
        <v>1</v>
      </c>
      <c r="C731" s="9" t="s">
        <v>2</v>
      </c>
      <c r="D731" s="9" t="s">
        <v>2142</v>
      </c>
      <c r="E731" s="9" t="s">
        <v>2167</v>
      </c>
      <c r="F731" s="9">
        <v>0.18</v>
      </c>
      <c r="G731" s="9" t="s">
        <v>5</v>
      </c>
      <c r="H731" s="10">
        <v>3.37</v>
      </c>
      <c r="I731" s="9">
        <f t="shared" si="35"/>
        <v>4.9707499999999998</v>
      </c>
      <c r="J731" s="3">
        <f t="shared" si="36"/>
        <v>5.3187024999999997</v>
      </c>
      <c r="K731" s="3">
        <f t="shared" si="37"/>
        <v>5.3187024999999997</v>
      </c>
      <c r="L731" s="19">
        <v>8692404900875</v>
      </c>
      <c r="M731" s="19">
        <v>5</v>
      </c>
      <c r="N731" s="9" t="s">
        <v>2163</v>
      </c>
    </row>
    <row r="732" spans="1:14" s="15" customFormat="1">
      <c r="A732" s="9" t="s">
        <v>2168</v>
      </c>
      <c r="B732" s="9" t="s">
        <v>1</v>
      </c>
      <c r="C732" s="9" t="s">
        <v>2</v>
      </c>
      <c r="D732" s="9" t="s">
        <v>2142</v>
      </c>
      <c r="E732" s="9" t="s">
        <v>2169</v>
      </c>
      <c r="F732" s="9">
        <v>0.18</v>
      </c>
      <c r="G732" s="9" t="s">
        <v>5</v>
      </c>
      <c r="H732" s="10">
        <v>1.92</v>
      </c>
      <c r="I732" s="9">
        <f t="shared" si="35"/>
        <v>2.8319999999999994</v>
      </c>
      <c r="J732" s="3">
        <f t="shared" si="36"/>
        <v>3.0302399999999996</v>
      </c>
      <c r="K732" s="3">
        <f t="shared" si="37"/>
        <v>3.0302399999999996</v>
      </c>
      <c r="L732" s="19">
        <v>70330328525</v>
      </c>
      <c r="M732" s="19">
        <v>5</v>
      </c>
      <c r="N732" s="9" t="s">
        <v>2170</v>
      </c>
    </row>
    <row r="733" spans="1:14" s="15" customFormat="1">
      <c r="A733" s="9" t="s">
        <v>2171</v>
      </c>
      <c r="B733" s="9" t="s">
        <v>1</v>
      </c>
      <c r="C733" s="9" t="s">
        <v>2</v>
      </c>
      <c r="D733" s="9" t="s">
        <v>2172</v>
      </c>
      <c r="E733" s="9" t="s">
        <v>2173</v>
      </c>
      <c r="F733" s="9">
        <v>0.18</v>
      </c>
      <c r="G733" s="9" t="s">
        <v>5</v>
      </c>
      <c r="H733" s="14">
        <v>12.998970000000002</v>
      </c>
      <c r="I733" s="9">
        <f t="shared" si="35"/>
        <v>19.17348075</v>
      </c>
      <c r="J733" s="3">
        <f t="shared" si="36"/>
        <v>20.515624402500002</v>
      </c>
      <c r="K733" s="3">
        <f t="shared" si="37"/>
        <v>20.515624402500002</v>
      </c>
      <c r="L733" s="19">
        <v>4004764787708</v>
      </c>
      <c r="M733" s="19">
        <v>5</v>
      </c>
      <c r="N733" s="9" t="s">
        <v>2174</v>
      </c>
    </row>
    <row r="734" spans="1:14" s="15" customFormat="1">
      <c r="A734" s="9" t="s">
        <v>2175</v>
      </c>
      <c r="B734" s="9" t="s">
        <v>1</v>
      </c>
      <c r="C734" s="9" t="s">
        <v>2</v>
      </c>
      <c r="D734" s="9" t="s">
        <v>2172</v>
      </c>
      <c r="E734" s="9" t="s">
        <v>2176</v>
      </c>
      <c r="F734" s="9">
        <v>0.18</v>
      </c>
      <c r="G734" s="9" t="s">
        <v>5</v>
      </c>
      <c r="H734" s="14">
        <v>12.998970000000002</v>
      </c>
      <c r="I734" s="9">
        <f t="shared" si="35"/>
        <v>19.17348075</v>
      </c>
      <c r="J734" s="3">
        <f t="shared" si="36"/>
        <v>20.515624402500002</v>
      </c>
      <c r="K734" s="3">
        <f t="shared" si="37"/>
        <v>20.515624402500002</v>
      </c>
      <c r="L734" s="19">
        <v>4004764787739</v>
      </c>
      <c r="M734" s="19">
        <v>5</v>
      </c>
      <c r="N734" s="9" t="s">
        <v>2177</v>
      </c>
    </row>
    <row r="735" spans="1:14" s="15" customFormat="1">
      <c r="A735" s="9" t="s">
        <v>2178</v>
      </c>
      <c r="B735" s="9" t="s">
        <v>1</v>
      </c>
      <c r="C735" s="9" t="s">
        <v>2</v>
      </c>
      <c r="D735" s="9" t="s">
        <v>2172</v>
      </c>
      <c r="E735" s="9" t="s">
        <v>2179</v>
      </c>
      <c r="F735" s="9">
        <v>0.18</v>
      </c>
      <c r="G735" s="9" t="s">
        <v>5</v>
      </c>
      <c r="H735" s="14">
        <v>12.998970000000002</v>
      </c>
      <c r="I735" s="9">
        <f t="shared" si="35"/>
        <v>19.17348075</v>
      </c>
      <c r="J735" s="3">
        <f t="shared" si="36"/>
        <v>20.515624402500002</v>
      </c>
      <c r="K735" s="3">
        <f t="shared" si="37"/>
        <v>20.515624402500002</v>
      </c>
      <c r="L735" s="19">
        <v>4004764787760</v>
      </c>
      <c r="M735" s="19">
        <v>5</v>
      </c>
      <c r="N735" s="9" t="s">
        <v>2180</v>
      </c>
    </row>
    <row r="736" spans="1:14" s="15" customFormat="1">
      <c r="A736" s="9" t="s">
        <v>2181</v>
      </c>
      <c r="B736" s="9" t="s">
        <v>1</v>
      </c>
      <c r="C736" s="9" t="s">
        <v>2</v>
      </c>
      <c r="D736" s="9" t="s">
        <v>2172</v>
      </c>
      <c r="E736" s="9" t="s">
        <v>2182</v>
      </c>
      <c r="F736" s="9">
        <v>0.18</v>
      </c>
      <c r="G736" s="9" t="s">
        <v>5</v>
      </c>
      <c r="H736" s="14">
        <v>12.998970000000002</v>
      </c>
      <c r="I736" s="9">
        <f t="shared" ref="I736:I799" si="38">H736*(1+F736)/0.8</f>
        <v>19.17348075</v>
      </c>
      <c r="J736" s="3">
        <f t="shared" si="36"/>
        <v>20.515624402500002</v>
      </c>
      <c r="K736" s="3">
        <f t="shared" si="37"/>
        <v>20.515624402500002</v>
      </c>
      <c r="L736" s="19">
        <v>4004764787791</v>
      </c>
      <c r="M736" s="19">
        <v>5</v>
      </c>
      <c r="N736" s="9" t="s">
        <v>2183</v>
      </c>
    </row>
    <row r="737" spans="1:14" s="15" customFormat="1">
      <c r="A737" s="9" t="s">
        <v>2184</v>
      </c>
      <c r="B737" s="9" t="s">
        <v>1</v>
      </c>
      <c r="C737" s="9" t="s">
        <v>2</v>
      </c>
      <c r="D737" s="9" t="s">
        <v>2172</v>
      </c>
      <c r="E737" s="9" t="s">
        <v>2185</v>
      </c>
      <c r="F737" s="9">
        <v>0.18</v>
      </c>
      <c r="G737" s="9" t="s">
        <v>5</v>
      </c>
      <c r="H737" s="14">
        <v>12.998970000000002</v>
      </c>
      <c r="I737" s="9">
        <f t="shared" si="38"/>
        <v>19.17348075</v>
      </c>
      <c r="J737" s="3">
        <f t="shared" si="36"/>
        <v>20.515624402500002</v>
      </c>
      <c r="K737" s="3">
        <f t="shared" si="37"/>
        <v>20.515624402500002</v>
      </c>
      <c r="L737" s="19">
        <v>4004764787821</v>
      </c>
      <c r="M737" s="19">
        <v>5</v>
      </c>
      <c r="N737" s="9" t="s">
        <v>2186</v>
      </c>
    </row>
    <row r="738" spans="1:14" s="15" customFormat="1">
      <c r="A738" s="9" t="s">
        <v>2187</v>
      </c>
      <c r="B738" s="9" t="s">
        <v>1</v>
      </c>
      <c r="C738" s="9" t="s">
        <v>2</v>
      </c>
      <c r="D738" s="9" t="s">
        <v>2172</v>
      </c>
      <c r="E738" s="9" t="s">
        <v>2188</v>
      </c>
      <c r="F738" s="9">
        <v>0.18</v>
      </c>
      <c r="G738" s="9" t="s">
        <v>5</v>
      </c>
      <c r="H738" s="14">
        <v>12.998970000000002</v>
      </c>
      <c r="I738" s="9">
        <f t="shared" si="38"/>
        <v>19.17348075</v>
      </c>
      <c r="J738" s="3">
        <f t="shared" si="36"/>
        <v>20.515624402500002</v>
      </c>
      <c r="K738" s="3">
        <f t="shared" si="37"/>
        <v>20.515624402500002</v>
      </c>
      <c r="L738" s="19">
        <v>4004764787852</v>
      </c>
      <c r="M738" s="19">
        <v>5</v>
      </c>
      <c r="N738" s="9" t="s">
        <v>2189</v>
      </c>
    </row>
    <row r="739" spans="1:14" s="15" customFormat="1">
      <c r="A739" s="9" t="s">
        <v>2190</v>
      </c>
      <c r="B739" s="9" t="s">
        <v>1</v>
      </c>
      <c r="C739" s="9" t="s">
        <v>2</v>
      </c>
      <c r="D739" s="9" t="s">
        <v>2172</v>
      </c>
      <c r="E739" s="9" t="s">
        <v>2191</v>
      </c>
      <c r="F739" s="9">
        <v>0.18</v>
      </c>
      <c r="G739" s="9" t="s">
        <v>5</v>
      </c>
      <c r="H739" s="14">
        <v>12.998970000000002</v>
      </c>
      <c r="I739" s="9">
        <f t="shared" si="38"/>
        <v>19.17348075</v>
      </c>
      <c r="J739" s="3">
        <f t="shared" si="36"/>
        <v>20.515624402500002</v>
      </c>
      <c r="K739" s="3">
        <f t="shared" si="37"/>
        <v>20.515624402500002</v>
      </c>
      <c r="L739" s="19">
        <v>4004764787975</v>
      </c>
      <c r="M739" s="19">
        <v>5</v>
      </c>
      <c r="N739" s="9" t="s">
        <v>2192</v>
      </c>
    </row>
    <row r="740" spans="1:14" s="15" customFormat="1">
      <c r="A740" s="9" t="s">
        <v>2193</v>
      </c>
      <c r="B740" s="9" t="s">
        <v>1</v>
      </c>
      <c r="C740" s="9" t="s">
        <v>2</v>
      </c>
      <c r="D740" s="9" t="s">
        <v>2172</v>
      </c>
      <c r="E740" s="9" t="s">
        <v>2194</v>
      </c>
      <c r="F740" s="9">
        <v>0.18</v>
      </c>
      <c r="G740" s="9" t="s">
        <v>5</v>
      </c>
      <c r="H740" s="14">
        <v>12.998970000000002</v>
      </c>
      <c r="I740" s="9">
        <f t="shared" si="38"/>
        <v>19.17348075</v>
      </c>
      <c r="J740" s="3">
        <f t="shared" si="36"/>
        <v>20.515624402500002</v>
      </c>
      <c r="K740" s="3">
        <f t="shared" si="37"/>
        <v>20.515624402500002</v>
      </c>
      <c r="L740" s="19">
        <v>4004764787883</v>
      </c>
      <c r="M740" s="19">
        <v>5</v>
      </c>
      <c r="N740" s="9" t="s">
        <v>2195</v>
      </c>
    </row>
    <row r="741" spans="1:14" s="15" customFormat="1">
      <c r="A741" s="9" t="s">
        <v>2196</v>
      </c>
      <c r="B741" s="9" t="s">
        <v>1</v>
      </c>
      <c r="C741" s="9" t="s">
        <v>2</v>
      </c>
      <c r="D741" s="9" t="s">
        <v>2172</v>
      </c>
      <c r="E741" s="9" t="s">
        <v>2197</v>
      </c>
      <c r="F741" s="9">
        <v>0.18</v>
      </c>
      <c r="G741" s="9" t="s">
        <v>5</v>
      </c>
      <c r="H741" s="14">
        <v>12.998970000000002</v>
      </c>
      <c r="I741" s="9">
        <f t="shared" si="38"/>
        <v>19.17348075</v>
      </c>
      <c r="J741" s="3">
        <f t="shared" si="36"/>
        <v>20.515624402500002</v>
      </c>
      <c r="K741" s="3">
        <f t="shared" si="37"/>
        <v>20.515624402500002</v>
      </c>
      <c r="L741" s="19">
        <v>4004764787913</v>
      </c>
      <c r="M741" s="19">
        <v>5</v>
      </c>
      <c r="N741" s="9" t="s">
        <v>2198</v>
      </c>
    </row>
    <row r="742" spans="1:14" s="15" customFormat="1">
      <c r="A742" s="9" t="s">
        <v>2199</v>
      </c>
      <c r="B742" s="9" t="s">
        <v>1</v>
      </c>
      <c r="C742" s="9" t="s">
        <v>2</v>
      </c>
      <c r="D742" s="9" t="s">
        <v>2172</v>
      </c>
      <c r="E742" s="9" t="s">
        <v>2200</v>
      </c>
      <c r="F742" s="9">
        <v>0.18</v>
      </c>
      <c r="G742" s="9" t="s">
        <v>5</v>
      </c>
      <c r="H742" s="14">
        <v>12.998970000000002</v>
      </c>
      <c r="I742" s="9">
        <f t="shared" si="38"/>
        <v>19.17348075</v>
      </c>
      <c r="J742" s="3">
        <f t="shared" si="36"/>
        <v>20.515624402500002</v>
      </c>
      <c r="K742" s="3">
        <f t="shared" si="37"/>
        <v>20.515624402500002</v>
      </c>
      <c r="L742" s="19">
        <v>4004764787944</v>
      </c>
      <c r="M742" s="19">
        <v>5</v>
      </c>
      <c r="N742" s="9" t="s">
        <v>2201</v>
      </c>
    </row>
    <row r="743" spans="1:14" s="15" customFormat="1">
      <c r="A743" s="9" t="s">
        <v>2202</v>
      </c>
      <c r="B743" s="9" t="s">
        <v>1</v>
      </c>
      <c r="C743" s="9" t="s">
        <v>2</v>
      </c>
      <c r="D743" s="9" t="s">
        <v>2172</v>
      </c>
      <c r="E743" s="9" t="s">
        <v>2203</v>
      </c>
      <c r="F743" s="9">
        <v>0.18</v>
      </c>
      <c r="G743" s="9" t="s">
        <v>5</v>
      </c>
      <c r="H743" s="14">
        <v>6.0673499999999994</v>
      </c>
      <c r="I743" s="9">
        <f t="shared" si="38"/>
        <v>8.949341249999998</v>
      </c>
      <c r="J743" s="3">
        <f t="shared" si="36"/>
        <v>9.5757951374999983</v>
      </c>
      <c r="K743" s="3">
        <f t="shared" si="37"/>
        <v>9.5757951374999983</v>
      </c>
      <c r="L743" s="19">
        <v>4004764788002</v>
      </c>
      <c r="M743" s="19">
        <v>5</v>
      </c>
      <c r="N743" s="9" t="s">
        <v>2204</v>
      </c>
    </row>
    <row r="744" spans="1:14" s="15" customFormat="1">
      <c r="A744" s="9" t="s">
        <v>2205</v>
      </c>
      <c r="B744" s="9" t="s">
        <v>1</v>
      </c>
      <c r="C744" s="9" t="s">
        <v>2</v>
      </c>
      <c r="D744" s="9" t="s">
        <v>2172</v>
      </c>
      <c r="E744" s="9" t="s">
        <v>2206</v>
      </c>
      <c r="F744" s="9">
        <v>0.18</v>
      </c>
      <c r="G744" s="9" t="s">
        <v>5</v>
      </c>
      <c r="H744" s="14">
        <v>6.0673499999999994</v>
      </c>
      <c r="I744" s="9">
        <f t="shared" si="38"/>
        <v>8.949341249999998</v>
      </c>
      <c r="J744" s="3">
        <f t="shared" si="36"/>
        <v>9.5757951374999983</v>
      </c>
      <c r="K744" s="3">
        <f t="shared" si="37"/>
        <v>9.5757951374999983</v>
      </c>
      <c r="L744" s="19">
        <v>4004764788033</v>
      </c>
      <c r="M744" s="19">
        <v>5</v>
      </c>
      <c r="N744" s="9" t="s">
        <v>2207</v>
      </c>
    </row>
    <row r="745" spans="1:14" s="15" customFormat="1">
      <c r="A745" s="9" t="s">
        <v>2208</v>
      </c>
      <c r="B745" s="9" t="s">
        <v>1</v>
      </c>
      <c r="C745" s="9" t="s">
        <v>2</v>
      </c>
      <c r="D745" s="9" t="s">
        <v>2172</v>
      </c>
      <c r="E745" s="9" t="s">
        <v>2209</v>
      </c>
      <c r="F745" s="9">
        <v>0.18</v>
      </c>
      <c r="G745" s="9" t="s">
        <v>5</v>
      </c>
      <c r="H745" s="14">
        <v>6.0673499999999994</v>
      </c>
      <c r="I745" s="9">
        <f t="shared" si="38"/>
        <v>8.949341249999998</v>
      </c>
      <c r="J745" s="3">
        <f t="shared" si="36"/>
        <v>9.5757951374999983</v>
      </c>
      <c r="K745" s="3">
        <f t="shared" si="37"/>
        <v>9.5757951374999983</v>
      </c>
      <c r="L745" s="19">
        <v>4004764788064</v>
      </c>
      <c r="M745" s="19">
        <v>5</v>
      </c>
      <c r="N745" s="9" t="s">
        <v>2204</v>
      </c>
    </row>
    <row r="746" spans="1:14" s="15" customFormat="1">
      <c r="A746" s="9" t="s">
        <v>2210</v>
      </c>
      <c r="B746" s="9" t="s">
        <v>1</v>
      </c>
      <c r="C746" s="9" t="s">
        <v>2</v>
      </c>
      <c r="D746" s="9" t="s">
        <v>2172</v>
      </c>
      <c r="E746" s="9" t="s">
        <v>2211</v>
      </c>
      <c r="F746" s="9">
        <v>0.18</v>
      </c>
      <c r="G746" s="9" t="s">
        <v>5</v>
      </c>
      <c r="H746" s="14">
        <v>6.0673499999999994</v>
      </c>
      <c r="I746" s="9">
        <f t="shared" si="38"/>
        <v>8.949341249999998</v>
      </c>
      <c r="J746" s="3">
        <f t="shared" si="36"/>
        <v>9.5757951374999983</v>
      </c>
      <c r="K746" s="3">
        <f t="shared" si="37"/>
        <v>9.5757951374999983</v>
      </c>
      <c r="L746" s="19">
        <v>4004764788095</v>
      </c>
      <c r="M746" s="19">
        <v>5</v>
      </c>
      <c r="N746" s="9" t="s">
        <v>2212</v>
      </c>
    </row>
    <row r="747" spans="1:14" s="15" customFormat="1">
      <c r="A747" s="9" t="s">
        <v>2213</v>
      </c>
      <c r="B747" s="9" t="s">
        <v>1</v>
      </c>
      <c r="C747" s="9" t="s">
        <v>2</v>
      </c>
      <c r="D747" s="9" t="s">
        <v>2172</v>
      </c>
      <c r="E747" s="9" t="s">
        <v>2214</v>
      </c>
      <c r="F747" s="9">
        <v>0.18</v>
      </c>
      <c r="G747" s="9" t="s">
        <v>5</v>
      </c>
      <c r="H747" s="14">
        <v>6.0673499999999994</v>
      </c>
      <c r="I747" s="9">
        <f t="shared" si="38"/>
        <v>8.949341249999998</v>
      </c>
      <c r="J747" s="3">
        <f t="shared" si="36"/>
        <v>9.5757951374999983</v>
      </c>
      <c r="K747" s="3">
        <f t="shared" si="37"/>
        <v>9.5757951374999983</v>
      </c>
      <c r="L747" s="19">
        <v>4004764788125</v>
      </c>
      <c r="M747" s="19">
        <v>5</v>
      </c>
      <c r="N747" s="9" t="s">
        <v>2215</v>
      </c>
    </row>
    <row r="748" spans="1:14" s="15" customFormat="1">
      <c r="A748" s="9" t="s">
        <v>2216</v>
      </c>
      <c r="B748" s="9" t="s">
        <v>1</v>
      </c>
      <c r="C748" s="9" t="s">
        <v>2</v>
      </c>
      <c r="D748" s="9" t="s">
        <v>2172</v>
      </c>
      <c r="E748" s="9" t="s">
        <v>2217</v>
      </c>
      <c r="F748" s="9">
        <v>0.18</v>
      </c>
      <c r="G748" s="9" t="s">
        <v>5</v>
      </c>
      <c r="H748" s="14">
        <v>11.375190000000002</v>
      </c>
      <c r="I748" s="9">
        <f t="shared" si="38"/>
        <v>16.778405249999999</v>
      </c>
      <c r="J748" s="3">
        <f t="shared" si="36"/>
        <v>17.952893617499999</v>
      </c>
      <c r="K748" s="3">
        <f t="shared" si="37"/>
        <v>17.952893617499999</v>
      </c>
      <c r="L748" s="19">
        <v>4004764953912</v>
      </c>
      <c r="M748" s="19">
        <v>5</v>
      </c>
      <c r="N748" s="9" t="s">
        <v>2218</v>
      </c>
    </row>
    <row r="749" spans="1:14" s="15" customFormat="1">
      <c r="A749" s="9" t="s">
        <v>2219</v>
      </c>
      <c r="B749" s="9" t="s">
        <v>1</v>
      </c>
      <c r="C749" s="9" t="s">
        <v>2</v>
      </c>
      <c r="D749" s="9" t="s">
        <v>2172</v>
      </c>
      <c r="E749" s="9" t="s">
        <v>2220</v>
      </c>
      <c r="F749" s="9">
        <v>0.18</v>
      </c>
      <c r="G749" s="9" t="s">
        <v>5</v>
      </c>
      <c r="H749" s="14">
        <v>11.471220000000001</v>
      </c>
      <c r="I749" s="9">
        <f t="shared" si="38"/>
        <v>16.920049500000001</v>
      </c>
      <c r="J749" s="3">
        <f t="shared" si="36"/>
        <v>18.104452965000004</v>
      </c>
      <c r="K749" s="3">
        <f t="shared" si="37"/>
        <v>18.104452965000004</v>
      </c>
      <c r="L749" s="19">
        <v>4004764955756</v>
      </c>
      <c r="M749" s="19">
        <v>5</v>
      </c>
      <c r="N749" s="9" t="s">
        <v>2221</v>
      </c>
    </row>
    <row r="750" spans="1:14" s="15" customFormat="1">
      <c r="A750" s="9" t="s">
        <v>2222</v>
      </c>
      <c r="B750" s="9" t="s">
        <v>1</v>
      </c>
      <c r="C750" s="9" t="s">
        <v>2</v>
      </c>
      <c r="D750" s="9" t="s">
        <v>2172</v>
      </c>
      <c r="E750" s="9" t="s">
        <v>2223</v>
      </c>
      <c r="F750" s="9">
        <v>0.18</v>
      </c>
      <c r="G750" s="9" t="s">
        <v>5</v>
      </c>
      <c r="H750" s="14">
        <v>7.5863699999999996</v>
      </c>
      <c r="I750" s="9">
        <f t="shared" si="38"/>
        <v>11.189895749999998</v>
      </c>
      <c r="J750" s="3">
        <f t="shared" si="36"/>
        <v>11.973188452499999</v>
      </c>
      <c r="K750" s="3">
        <f t="shared" si="37"/>
        <v>11.973188452499999</v>
      </c>
      <c r="L750" s="19">
        <v>4004764953028</v>
      </c>
      <c r="M750" s="19">
        <v>5</v>
      </c>
      <c r="N750" s="9" t="s">
        <v>2224</v>
      </c>
    </row>
    <row r="751" spans="1:14" s="15" customFormat="1">
      <c r="A751" s="9" t="s">
        <v>2225</v>
      </c>
      <c r="B751" s="9" t="s">
        <v>1</v>
      </c>
      <c r="C751" s="9" t="s">
        <v>2</v>
      </c>
      <c r="D751" s="9" t="s">
        <v>2172</v>
      </c>
      <c r="E751" s="9" t="s">
        <v>2226</v>
      </c>
      <c r="F751" s="9">
        <v>0.18</v>
      </c>
      <c r="G751" s="9" t="s">
        <v>5</v>
      </c>
      <c r="H751" s="14">
        <v>7.5863699999999996</v>
      </c>
      <c r="I751" s="9">
        <f t="shared" si="38"/>
        <v>11.189895749999998</v>
      </c>
      <c r="J751" s="3">
        <f t="shared" si="36"/>
        <v>11.973188452499999</v>
      </c>
      <c r="K751" s="3">
        <f t="shared" si="37"/>
        <v>11.973188452499999</v>
      </c>
      <c r="L751" s="19">
        <v>4004764953059</v>
      </c>
      <c r="M751" s="19">
        <v>5</v>
      </c>
      <c r="N751" s="9" t="s">
        <v>2227</v>
      </c>
    </row>
    <row r="752" spans="1:14" s="15" customFormat="1">
      <c r="A752" s="9" t="s">
        <v>2228</v>
      </c>
      <c r="B752" s="9" t="s">
        <v>1</v>
      </c>
      <c r="C752" s="9" t="s">
        <v>2</v>
      </c>
      <c r="D752" s="9" t="s">
        <v>2172</v>
      </c>
      <c r="E752" s="9" t="s">
        <v>2229</v>
      </c>
      <c r="F752" s="9">
        <v>0.18</v>
      </c>
      <c r="G752" s="9" t="s">
        <v>5</v>
      </c>
      <c r="H752" s="14">
        <v>7.5863699999999996</v>
      </c>
      <c r="I752" s="9">
        <f t="shared" si="38"/>
        <v>11.189895749999998</v>
      </c>
      <c r="J752" s="3">
        <f t="shared" si="36"/>
        <v>11.973188452499999</v>
      </c>
      <c r="K752" s="3">
        <f t="shared" si="37"/>
        <v>11.973188452499999</v>
      </c>
      <c r="L752" s="19">
        <v>4004764953080</v>
      </c>
      <c r="M752" s="19">
        <v>5</v>
      </c>
      <c r="N752" s="9"/>
    </row>
    <row r="753" spans="1:14" s="15" customFormat="1">
      <c r="A753" s="9" t="s">
        <v>2230</v>
      </c>
      <c r="B753" s="9" t="s">
        <v>1</v>
      </c>
      <c r="C753" s="9" t="s">
        <v>2</v>
      </c>
      <c r="D753" s="9" t="s">
        <v>2172</v>
      </c>
      <c r="E753" s="9" t="s">
        <v>2231</v>
      </c>
      <c r="F753" s="9">
        <v>0.18</v>
      </c>
      <c r="G753" s="9" t="s">
        <v>5</v>
      </c>
      <c r="H753" s="14">
        <v>7.5863699999999996</v>
      </c>
      <c r="I753" s="9">
        <f t="shared" si="38"/>
        <v>11.189895749999998</v>
      </c>
      <c r="J753" s="3">
        <f t="shared" si="36"/>
        <v>11.973188452499999</v>
      </c>
      <c r="K753" s="3">
        <f t="shared" si="37"/>
        <v>11.973188452499999</v>
      </c>
      <c r="L753" s="19">
        <v>4004764953110</v>
      </c>
      <c r="M753" s="19">
        <v>5</v>
      </c>
      <c r="N753" s="9" t="s">
        <v>2232</v>
      </c>
    </row>
    <row r="754" spans="1:14" s="15" customFormat="1">
      <c r="A754" s="9" t="s">
        <v>2233</v>
      </c>
      <c r="B754" s="9" t="s">
        <v>1</v>
      </c>
      <c r="C754" s="9" t="s">
        <v>2</v>
      </c>
      <c r="D754" s="9" t="s">
        <v>2172</v>
      </c>
      <c r="E754" s="9" t="s">
        <v>2234</v>
      </c>
      <c r="F754" s="9">
        <v>0.18</v>
      </c>
      <c r="G754" s="9" t="s">
        <v>5</v>
      </c>
      <c r="H754" s="14">
        <v>7.5863699999999996</v>
      </c>
      <c r="I754" s="9">
        <f t="shared" si="38"/>
        <v>11.189895749999998</v>
      </c>
      <c r="J754" s="3">
        <f t="shared" si="36"/>
        <v>11.973188452499999</v>
      </c>
      <c r="K754" s="3">
        <f t="shared" si="37"/>
        <v>11.973188452499999</v>
      </c>
      <c r="L754" s="19">
        <v>4004764953141</v>
      </c>
      <c r="M754" s="19">
        <v>5</v>
      </c>
      <c r="N754" s="9" t="s">
        <v>2235</v>
      </c>
    </row>
    <row r="755" spans="1:14" s="15" customFormat="1">
      <c r="A755" s="9" t="s">
        <v>2236</v>
      </c>
      <c r="B755" s="9" t="s">
        <v>1</v>
      </c>
      <c r="C755" s="9" t="s">
        <v>2</v>
      </c>
      <c r="D755" s="9" t="s">
        <v>2172</v>
      </c>
      <c r="E755" s="9" t="s">
        <v>2237</v>
      </c>
      <c r="F755" s="9">
        <v>0.18</v>
      </c>
      <c r="G755" s="9" t="s">
        <v>5</v>
      </c>
      <c r="H755" s="14">
        <v>7.5863699999999996</v>
      </c>
      <c r="I755" s="9">
        <f t="shared" si="38"/>
        <v>11.189895749999998</v>
      </c>
      <c r="J755" s="3">
        <f t="shared" si="36"/>
        <v>11.973188452499999</v>
      </c>
      <c r="K755" s="3">
        <f t="shared" si="37"/>
        <v>11.973188452499999</v>
      </c>
      <c r="L755" s="19">
        <v>4004764953301</v>
      </c>
      <c r="M755" s="19">
        <v>5</v>
      </c>
      <c r="N755" s="9" t="s">
        <v>2238</v>
      </c>
    </row>
    <row r="756" spans="1:14" s="15" customFormat="1">
      <c r="A756" s="9" t="s">
        <v>2239</v>
      </c>
      <c r="B756" s="9" t="s">
        <v>1</v>
      </c>
      <c r="C756" s="9" t="s">
        <v>2</v>
      </c>
      <c r="D756" s="9" t="s">
        <v>2172</v>
      </c>
      <c r="E756" s="9" t="s">
        <v>2240</v>
      </c>
      <c r="F756" s="9">
        <v>0.18</v>
      </c>
      <c r="G756" s="9" t="s">
        <v>5</v>
      </c>
      <c r="H756" s="14">
        <v>7.5863699999999996</v>
      </c>
      <c r="I756" s="9">
        <f t="shared" si="38"/>
        <v>11.189895749999998</v>
      </c>
      <c r="J756" s="3">
        <f t="shared" si="36"/>
        <v>11.973188452499999</v>
      </c>
      <c r="K756" s="3">
        <f t="shared" si="37"/>
        <v>11.973188452499999</v>
      </c>
      <c r="L756" s="19">
        <v>4004764018567</v>
      </c>
      <c r="M756" s="19">
        <v>5</v>
      </c>
      <c r="N756" s="9" t="s">
        <v>2241</v>
      </c>
    </row>
    <row r="757" spans="1:14" s="15" customFormat="1">
      <c r="A757" s="9" t="s">
        <v>2242</v>
      </c>
      <c r="B757" s="9" t="s">
        <v>1</v>
      </c>
      <c r="C757" s="9" t="s">
        <v>2</v>
      </c>
      <c r="D757" s="9" t="s">
        <v>2172</v>
      </c>
      <c r="E757" s="9" t="s">
        <v>2243</v>
      </c>
      <c r="F757" s="9">
        <v>0.18</v>
      </c>
      <c r="G757" s="9" t="s">
        <v>5</v>
      </c>
      <c r="H757" s="14">
        <v>7.5863699999999996</v>
      </c>
      <c r="I757" s="9">
        <f t="shared" si="38"/>
        <v>11.189895749999998</v>
      </c>
      <c r="J757" s="3">
        <f t="shared" si="36"/>
        <v>11.973188452499999</v>
      </c>
      <c r="K757" s="3">
        <f t="shared" si="37"/>
        <v>11.973188452499999</v>
      </c>
      <c r="L757" s="19">
        <v>4004764018574</v>
      </c>
      <c r="M757" s="19">
        <v>5</v>
      </c>
      <c r="N757" s="9" t="s">
        <v>2244</v>
      </c>
    </row>
    <row r="758" spans="1:14" s="15" customFormat="1">
      <c r="A758" s="9" t="s">
        <v>2245</v>
      </c>
      <c r="B758" s="9" t="s">
        <v>1</v>
      </c>
      <c r="C758" s="9" t="s">
        <v>2</v>
      </c>
      <c r="D758" s="9" t="s">
        <v>2172</v>
      </c>
      <c r="E758" s="9" t="s">
        <v>2246</v>
      </c>
      <c r="F758" s="9">
        <v>0.18</v>
      </c>
      <c r="G758" s="9" t="s">
        <v>5</v>
      </c>
      <c r="H758" s="14">
        <v>7.5863699999999996</v>
      </c>
      <c r="I758" s="9">
        <f t="shared" si="38"/>
        <v>11.189895749999998</v>
      </c>
      <c r="J758" s="3">
        <f t="shared" si="36"/>
        <v>11.973188452499999</v>
      </c>
      <c r="K758" s="3">
        <f t="shared" si="37"/>
        <v>11.973188452499999</v>
      </c>
      <c r="L758" s="19">
        <v>4004764018581</v>
      </c>
      <c r="M758" s="19">
        <v>5</v>
      </c>
      <c r="N758" s="9" t="s">
        <v>2247</v>
      </c>
    </row>
    <row r="759" spans="1:14" s="15" customFormat="1">
      <c r="A759" s="9" t="s">
        <v>2248</v>
      </c>
      <c r="B759" s="9" t="s">
        <v>1</v>
      </c>
      <c r="C759" s="9" t="s">
        <v>2</v>
      </c>
      <c r="D759" s="9" t="s">
        <v>2172</v>
      </c>
      <c r="E759" s="9" t="s">
        <v>2249</v>
      </c>
      <c r="F759" s="9">
        <v>0.18</v>
      </c>
      <c r="G759" s="9" t="s">
        <v>5</v>
      </c>
      <c r="H759" s="14">
        <v>7.5863699999999996</v>
      </c>
      <c r="I759" s="9">
        <f t="shared" si="38"/>
        <v>11.189895749999998</v>
      </c>
      <c r="J759" s="3">
        <f t="shared" si="36"/>
        <v>11.973188452499999</v>
      </c>
      <c r="K759" s="3">
        <f t="shared" si="37"/>
        <v>11.973188452499999</v>
      </c>
      <c r="L759" s="19">
        <v>4004764018598</v>
      </c>
      <c r="M759" s="19">
        <v>5</v>
      </c>
      <c r="N759" s="9" t="s">
        <v>2250</v>
      </c>
    </row>
    <row r="760" spans="1:14" s="15" customFormat="1">
      <c r="A760" s="9" t="s">
        <v>2251</v>
      </c>
      <c r="B760" s="9" t="s">
        <v>1</v>
      </c>
      <c r="C760" s="9" t="s">
        <v>2</v>
      </c>
      <c r="D760" s="9" t="s">
        <v>2172</v>
      </c>
      <c r="E760" s="9" t="s">
        <v>2252</v>
      </c>
      <c r="F760" s="9">
        <v>0.18</v>
      </c>
      <c r="G760" s="9" t="s">
        <v>5</v>
      </c>
      <c r="H760" s="14">
        <v>7.5863699999999996</v>
      </c>
      <c r="I760" s="9">
        <f t="shared" si="38"/>
        <v>11.189895749999998</v>
      </c>
      <c r="J760" s="3">
        <f t="shared" si="36"/>
        <v>11.973188452499999</v>
      </c>
      <c r="K760" s="3">
        <f t="shared" si="37"/>
        <v>11.973188452499999</v>
      </c>
      <c r="L760" s="19">
        <v>4004764953172</v>
      </c>
      <c r="M760" s="19">
        <v>5</v>
      </c>
      <c r="N760" s="9" t="s">
        <v>2253</v>
      </c>
    </row>
    <row r="761" spans="1:14" s="15" customFormat="1">
      <c r="A761" s="9" t="s">
        <v>2254</v>
      </c>
      <c r="B761" s="9" t="s">
        <v>1</v>
      </c>
      <c r="C761" s="9" t="s">
        <v>2</v>
      </c>
      <c r="D761" s="9" t="s">
        <v>2172</v>
      </c>
      <c r="E761" s="9" t="s">
        <v>2255</v>
      </c>
      <c r="F761" s="9">
        <v>0.18</v>
      </c>
      <c r="G761" s="9" t="s">
        <v>5</v>
      </c>
      <c r="H761" s="14">
        <v>7.5863699999999996</v>
      </c>
      <c r="I761" s="9">
        <f t="shared" si="38"/>
        <v>11.189895749999998</v>
      </c>
      <c r="J761" s="3">
        <f t="shared" si="36"/>
        <v>11.973188452499999</v>
      </c>
      <c r="K761" s="3">
        <f t="shared" si="37"/>
        <v>11.973188452499999</v>
      </c>
      <c r="L761" s="19">
        <v>4004764953332</v>
      </c>
      <c r="M761" s="19">
        <v>5</v>
      </c>
      <c r="N761" s="9" t="s">
        <v>2256</v>
      </c>
    </row>
    <row r="762" spans="1:14" s="15" customFormat="1">
      <c r="A762" s="9" t="s">
        <v>2257</v>
      </c>
      <c r="B762" s="9" t="s">
        <v>1</v>
      </c>
      <c r="C762" s="9" t="s">
        <v>2</v>
      </c>
      <c r="D762" s="9" t="s">
        <v>2172</v>
      </c>
      <c r="E762" s="9" t="s">
        <v>2258</v>
      </c>
      <c r="F762" s="9">
        <v>0.18</v>
      </c>
      <c r="G762" s="9" t="s">
        <v>5</v>
      </c>
      <c r="H762" s="14">
        <v>7.5863699999999996</v>
      </c>
      <c r="I762" s="9">
        <f t="shared" si="38"/>
        <v>11.189895749999998</v>
      </c>
      <c r="J762" s="3">
        <f t="shared" si="36"/>
        <v>11.973188452499999</v>
      </c>
      <c r="K762" s="3">
        <f t="shared" si="37"/>
        <v>11.973188452499999</v>
      </c>
      <c r="L762" s="19">
        <v>4004764953363</v>
      </c>
      <c r="M762" s="19">
        <v>5</v>
      </c>
      <c r="N762" s="9" t="s">
        <v>2259</v>
      </c>
    </row>
    <row r="763" spans="1:14" s="15" customFormat="1">
      <c r="A763" s="9" t="s">
        <v>2260</v>
      </c>
      <c r="B763" s="9" t="s">
        <v>1</v>
      </c>
      <c r="C763" s="9" t="s">
        <v>2</v>
      </c>
      <c r="D763" s="9" t="s">
        <v>682</v>
      </c>
      <c r="E763" s="9" t="s">
        <v>2261</v>
      </c>
      <c r="F763" s="9">
        <v>0.18</v>
      </c>
      <c r="G763" s="9" t="s">
        <v>5</v>
      </c>
      <c r="H763" s="10">
        <f>VLOOKUP(E763,[1]Sayfa5!E:H,4,0)</f>
        <v>2.76</v>
      </c>
      <c r="I763" s="9">
        <f t="shared" si="38"/>
        <v>4.0709999999999997</v>
      </c>
      <c r="J763" s="3">
        <f t="shared" si="36"/>
        <v>4.3559700000000001</v>
      </c>
      <c r="K763" s="3">
        <f t="shared" si="37"/>
        <v>4.3559700000000001</v>
      </c>
      <c r="L763" s="19">
        <f>VLOOKUP(E763,[1]Sayfa5!E:I,5,0)</f>
        <v>8693245017319</v>
      </c>
      <c r="M763" s="19">
        <v>5</v>
      </c>
      <c r="N763" s="9" t="s">
        <v>2262</v>
      </c>
    </row>
    <row r="764" spans="1:14" s="15" customFormat="1">
      <c r="A764" s="9" t="s">
        <v>2263</v>
      </c>
      <c r="B764" s="9" t="s">
        <v>1</v>
      </c>
      <c r="C764" s="9" t="s">
        <v>2</v>
      </c>
      <c r="D764" s="9" t="s">
        <v>682</v>
      </c>
      <c r="E764" s="9" t="s">
        <v>2264</v>
      </c>
      <c r="F764" s="9">
        <v>0.18</v>
      </c>
      <c r="G764" s="9" t="s">
        <v>5</v>
      </c>
      <c r="H764" s="10">
        <f>VLOOKUP(E764,[1]Sayfa5!E:H,4,0)</f>
        <v>2.09</v>
      </c>
      <c r="I764" s="9">
        <f t="shared" si="38"/>
        <v>3.0827499999999994</v>
      </c>
      <c r="J764" s="3">
        <f t="shared" si="36"/>
        <v>3.2985424999999995</v>
      </c>
      <c r="K764" s="3">
        <f t="shared" si="37"/>
        <v>3.2985424999999995</v>
      </c>
      <c r="L764" s="19">
        <f>VLOOKUP(E764,[1]Sayfa5!E:I,5,0)</f>
        <v>8693245112328</v>
      </c>
      <c r="M764" s="19">
        <v>5</v>
      </c>
      <c r="N764" s="35" t="s">
        <v>2265</v>
      </c>
    </row>
    <row r="765" spans="1:14" s="15" customFormat="1">
      <c r="A765" s="9" t="s">
        <v>2266</v>
      </c>
      <c r="B765" s="9" t="s">
        <v>1</v>
      </c>
      <c r="C765" s="9" t="s">
        <v>2</v>
      </c>
      <c r="D765" s="9" t="s">
        <v>682</v>
      </c>
      <c r="E765" s="9" t="s">
        <v>2267</v>
      </c>
      <c r="F765" s="9">
        <v>0.18</v>
      </c>
      <c r="G765" s="9" t="s">
        <v>5</v>
      </c>
      <c r="H765" s="14">
        <v>2.92433568</v>
      </c>
      <c r="I765" s="11">
        <f t="shared" si="38"/>
        <v>4.3133951279999998</v>
      </c>
      <c r="J765" s="3">
        <f t="shared" si="36"/>
        <v>4.6153327869599998</v>
      </c>
      <c r="K765" s="3">
        <f t="shared" si="37"/>
        <v>4.6153327869599998</v>
      </c>
      <c r="L765" s="19">
        <v>8691217045308</v>
      </c>
      <c r="M765" s="19">
        <v>5</v>
      </c>
      <c r="N765" s="35" t="s">
        <v>2268</v>
      </c>
    </row>
    <row r="766" spans="1:14" s="15" customFormat="1">
      <c r="A766" s="9" t="s">
        <v>2269</v>
      </c>
      <c r="B766" s="9" t="s">
        <v>1</v>
      </c>
      <c r="C766" s="9" t="s">
        <v>2</v>
      </c>
      <c r="D766" s="9" t="s">
        <v>682</v>
      </c>
      <c r="E766" s="9" t="s">
        <v>2270</v>
      </c>
      <c r="F766" s="9">
        <v>0.18</v>
      </c>
      <c r="G766" s="9" t="s">
        <v>5</v>
      </c>
      <c r="H766" s="14">
        <v>2.7671868000000002</v>
      </c>
      <c r="I766" s="11">
        <f t="shared" si="38"/>
        <v>4.0816005300000002</v>
      </c>
      <c r="J766" s="3">
        <f t="shared" si="36"/>
        <v>4.3673125671000008</v>
      </c>
      <c r="K766" s="3">
        <f t="shared" si="37"/>
        <v>4.3673125671000008</v>
      </c>
      <c r="L766" s="19">
        <v>8691217045407</v>
      </c>
      <c r="M766" s="19">
        <v>5</v>
      </c>
      <c r="N766" s="35" t="s">
        <v>2271</v>
      </c>
    </row>
    <row r="767" spans="1:14" s="15" customFormat="1">
      <c r="A767" s="9" t="s">
        <v>2272</v>
      </c>
      <c r="B767" s="9" t="s">
        <v>1</v>
      </c>
      <c r="C767" s="9" t="s">
        <v>2</v>
      </c>
      <c r="D767" s="9" t="s">
        <v>682</v>
      </c>
      <c r="E767" s="9" t="s">
        <v>2273</v>
      </c>
      <c r="F767" s="9">
        <v>0.18</v>
      </c>
      <c r="G767" s="9" t="s">
        <v>5</v>
      </c>
      <c r="H767" s="14">
        <v>3.2129300000000001</v>
      </c>
      <c r="I767" s="11">
        <f t="shared" si="38"/>
        <v>4.739071749999999</v>
      </c>
      <c r="J767" s="3">
        <f t="shared" si="36"/>
        <v>5.0708067724999992</v>
      </c>
      <c r="K767" s="3">
        <f t="shared" si="37"/>
        <v>5.0708067724999992</v>
      </c>
      <c r="L767" s="19">
        <v>8691217045742</v>
      </c>
      <c r="M767" s="19">
        <v>5</v>
      </c>
      <c r="N767" s="9" t="s">
        <v>2274</v>
      </c>
    </row>
    <row r="768" spans="1:14" s="15" customFormat="1">
      <c r="A768" s="9" t="s">
        <v>2275</v>
      </c>
      <c r="B768" s="9" t="s">
        <v>1</v>
      </c>
      <c r="C768" s="9" t="s">
        <v>2</v>
      </c>
      <c r="D768" s="9" t="s">
        <v>682</v>
      </c>
      <c r="E768" s="9" t="s">
        <v>2276</v>
      </c>
      <c r="F768" s="9">
        <v>0.18</v>
      </c>
      <c r="G768" s="9" t="s">
        <v>5</v>
      </c>
      <c r="H768" s="14">
        <v>3.2129300000000001</v>
      </c>
      <c r="I768" s="11">
        <f t="shared" si="38"/>
        <v>4.739071749999999</v>
      </c>
      <c r="J768" s="3">
        <f t="shared" si="36"/>
        <v>5.0708067724999992</v>
      </c>
      <c r="K768" s="3">
        <f t="shared" si="37"/>
        <v>5.0708067724999992</v>
      </c>
      <c r="L768" s="19">
        <v>8691217045735</v>
      </c>
      <c r="M768" s="19">
        <v>5</v>
      </c>
      <c r="N768" s="9" t="s">
        <v>2277</v>
      </c>
    </row>
    <row r="769" spans="1:14" s="15" customFormat="1">
      <c r="A769" s="9" t="s">
        <v>2278</v>
      </c>
      <c r="B769" s="9" t="s">
        <v>1</v>
      </c>
      <c r="C769" s="9" t="s">
        <v>2</v>
      </c>
      <c r="D769" s="9" t="s">
        <v>682</v>
      </c>
      <c r="E769" s="9" t="s">
        <v>2279</v>
      </c>
      <c r="F769" s="9">
        <v>0.18</v>
      </c>
      <c r="G769" s="9" t="s">
        <v>5</v>
      </c>
      <c r="H769" s="14">
        <v>3.2129300000000001</v>
      </c>
      <c r="I769" s="11">
        <f t="shared" si="38"/>
        <v>4.739071749999999</v>
      </c>
      <c r="J769" s="3">
        <f t="shared" si="36"/>
        <v>5.0708067724999992</v>
      </c>
      <c r="K769" s="3">
        <f t="shared" si="37"/>
        <v>5.0708067724999992</v>
      </c>
      <c r="L769" s="19">
        <v>8691217045759</v>
      </c>
      <c r="M769" s="19">
        <v>5</v>
      </c>
      <c r="N769" s="9" t="s">
        <v>2280</v>
      </c>
    </row>
    <row r="770" spans="1:14" s="15" customFormat="1">
      <c r="A770" s="9" t="s">
        <v>2281</v>
      </c>
      <c r="B770" s="9" t="s">
        <v>1</v>
      </c>
      <c r="C770" s="9" t="s">
        <v>2</v>
      </c>
      <c r="D770" s="9" t="s">
        <v>682</v>
      </c>
      <c r="E770" s="9" t="s">
        <v>2282</v>
      </c>
      <c r="F770" s="9">
        <v>0.18</v>
      </c>
      <c r="G770" s="9" t="s">
        <v>5</v>
      </c>
      <c r="H770" s="14">
        <v>4.0092486000000003</v>
      </c>
      <c r="I770" s="11">
        <f t="shared" si="38"/>
        <v>5.9136416849999991</v>
      </c>
      <c r="J770" s="3">
        <f t="shared" ref="J770:J833" si="39">I770*1.07</f>
        <v>6.327596602949999</v>
      </c>
      <c r="K770" s="3">
        <f t="shared" si="37"/>
        <v>6.327596602949999</v>
      </c>
      <c r="L770" s="19">
        <v>8691217045902</v>
      </c>
      <c r="M770" s="19">
        <v>5</v>
      </c>
      <c r="N770" s="35" t="s">
        <v>2283</v>
      </c>
    </row>
    <row r="771" spans="1:14" s="15" customFormat="1">
      <c r="A771" s="9" t="s">
        <v>2284</v>
      </c>
      <c r="B771" s="9" t="s">
        <v>1</v>
      </c>
      <c r="C771" s="9" t="s">
        <v>2</v>
      </c>
      <c r="D771" s="9" t="s">
        <v>682</v>
      </c>
      <c r="E771" s="9" t="s">
        <v>2285</v>
      </c>
      <c r="F771" s="9">
        <v>0.18</v>
      </c>
      <c r="G771" s="9" t="s">
        <v>5</v>
      </c>
      <c r="H771" s="10">
        <v>2.5299999999999998</v>
      </c>
      <c r="I771" s="11">
        <f t="shared" si="38"/>
        <v>3.7317499999999995</v>
      </c>
      <c r="J771" s="3">
        <f t="shared" si="39"/>
        <v>3.9929724999999996</v>
      </c>
      <c r="K771" s="3">
        <f t="shared" ref="K771:K834" si="40">J771</f>
        <v>3.9929724999999996</v>
      </c>
      <c r="L771" s="19">
        <v>70330512122</v>
      </c>
      <c r="M771" s="19">
        <v>5</v>
      </c>
      <c r="N771" s="9" t="s">
        <v>2286</v>
      </c>
    </row>
    <row r="772" spans="1:14" s="15" customFormat="1">
      <c r="A772" s="9" t="s">
        <v>2287</v>
      </c>
      <c r="B772" s="9" t="s">
        <v>1</v>
      </c>
      <c r="C772" s="9" t="s">
        <v>2</v>
      </c>
      <c r="D772" s="9" t="s">
        <v>682</v>
      </c>
      <c r="E772" s="9" t="s">
        <v>2288</v>
      </c>
      <c r="F772" s="9">
        <v>0.18</v>
      </c>
      <c r="G772" s="9" t="s">
        <v>5</v>
      </c>
      <c r="H772" s="10">
        <v>2.79</v>
      </c>
      <c r="I772" s="11">
        <f t="shared" si="38"/>
        <v>4.1152499999999996</v>
      </c>
      <c r="J772" s="3">
        <f t="shared" si="39"/>
        <v>4.4033175</v>
      </c>
      <c r="K772" s="3">
        <f t="shared" si="40"/>
        <v>4.4033175</v>
      </c>
      <c r="L772" s="19">
        <v>3086123372887</v>
      </c>
      <c r="M772" s="19">
        <v>5</v>
      </c>
      <c r="N772" s="9" t="s">
        <v>2289</v>
      </c>
    </row>
    <row r="773" spans="1:14" s="15" customFormat="1">
      <c r="A773" s="9" t="s">
        <v>2290</v>
      </c>
      <c r="B773" s="9" t="s">
        <v>1</v>
      </c>
      <c r="C773" s="9" t="s">
        <v>2</v>
      </c>
      <c r="D773" s="9" t="s">
        <v>682</v>
      </c>
      <c r="E773" s="9" t="s">
        <v>2291</v>
      </c>
      <c r="F773" s="9">
        <v>0.18</v>
      </c>
      <c r="G773" s="9" t="s">
        <v>5</v>
      </c>
      <c r="H773" s="10">
        <v>3.32</v>
      </c>
      <c r="I773" s="11">
        <f t="shared" si="38"/>
        <v>4.8969999999999994</v>
      </c>
      <c r="J773" s="3">
        <f t="shared" si="39"/>
        <v>5.2397899999999993</v>
      </c>
      <c r="K773" s="3">
        <f t="shared" si="40"/>
        <v>5.2397899999999993</v>
      </c>
      <c r="L773" s="19" t="s">
        <v>1883</v>
      </c>
      <c r="M773" s="19">
        <v>5</v>
      </c>
      <c r="N773" s="9" t="s">
        <v>2292</v>
      </c>
    </row>
    <row r="774" spans="1:14" s="15" customFormat="1">
      <c r="A774" s="9" t="s">
        <v>2293</v>
      </c>
      <c r="B774" s="9" t="s">
        <v>1</v>
      </c>
      <c r="C774" s="9" t="s">
        <v>2</v>
      </c>
      <c r="D774" s="9" t="s">
        <v>682</v>
      </c>
      <c r="E774" s="9" t="s">
        <v>2294</v>
      </c>
      <c r="F774" s="9">
        <v>0.18</v>
      </c>
      <c r="G774" s="9" t="s">
        <v>5</v>
      </c>
      <c r="H774" s="10">
        <v>3.67</v>
      </c>
      <c r="I774" s="11">
        <f t="shared" si="38"/>
        <v>5.4132499999999988</v>
      </c>
      <c r="J774" s="3">
        <f t="shared" si="39"/>
        <v>5.7921774999999993</v>
      </c>
      <c r="K774" s="3">
        <f t="shared" si="40"/>
        <v>5.7921774999999993</v>
      </c>
      <c r="L774" s="19">
        <v>3086126631967</v>
      </c>
      <c r="M774" s="19">
        <v>5</v>
      </c>
      <c r="N774" s="9" t="s">
        <v>2295</v>
      </c>
    </row>
    <row r="775" spans="1:14" s="15" customFormat="1">
      <c r="A775" s="9" t="s">
        <v>2296</v>
      </c>
      <c r="B775" s="9" t="s">
        <v>1</v>
      </c>
      <c r="C775" s="9" t="s">
        <v>2</v>
      </c>
      <c r="D775" s="9" t="s">
        <v>682</v>
      </c>
      <c r="E775" s="9" t="s">
        <v>2297</v>
      </c>
      <c r="F775" s="9">
        <v>0.18</v>
      </c>
      <c r="G775" s="9" t="s">
        <v>5</v>
      </c>
      <c r="H775" s="10">
        <v>2.7936000000000001</v>
      </c>
      <c r="I775" s="11">
        <f t="shared" si="38"/>
        <v>4.1205599999999993</v>
      </c>
      <c r="J775" s="3">
        <f t="shared" si="39"/>
        <v>4.4089991999999993</v>
      </c>
      <c r="K775" s="3">
        <f t="shared" si="40"/>
        <v>4.4089991999999993</v>
      </c>
      <c r="L775" s="19">
        <v>3086123331761</v>
      </c>
      <c r="M775" s="19">
        <v>5</v>
      </c>
      <c r="N775" s="9" t="s">
        <v>2298</v>
      </c>
    </row>
    <row r="776" spans="1:14" s="15" customFormat="1">
      <c r="A776" s="9" t="s">
        <v>2299</v>
      </c>
      <c r="B776" s="9" t="s">
        <v>1</v>
      </c>
      <c r="C776" s="9" t="s">
        <v>2</v>
      </c>
      <c r="D776" s="9" t="s">
        <v>682</v>
      </c>
      <c r="E776" s="9" t="s">
        <v>2300</v>
      </c>
      <c r="F776" s="9">
        <v>0.18</v>
      </c>
      <c r="G776" s="9" t="s">
        <v>5</v>
      </c>
      <c r="H776" s="10">
        <v>3.4</v>
      </c>
      <c r="I776" s="11">
        <f t="shared" si="38"/>
        <v>5.0149999999999988</v>
      </c>
      <c r="J776" s="3">
        <f t="shared" si="39"/>
        <v>5.3660499999999987</v>
      </c>
      <c r="K776" s="3">
        <f t="shared" si="40"/>
        <v>5.3660499999999987</v>
      </c>
      <c r="L776" s="19">
        <v>3086126100685</v>
      </c>
      <c r="M776" s="19">
        <v>5</v>
      </c>
      <c r="N776" s="35" t="s">
        <v>2301</v>
      </c>
    </row>
    <row r="777" spans="1:14" s="15" customFormat="1">
      <c r="A777" s="9" t="s">
        <v>2302</v>
      </c>
      <c r="B777" s="9" t="s">
        <v>1</v>
      </c>
      <c r="C777" s="9" t="s">
        <v>2</v>
      </c>
      <c r="D777" s="9" t="s">
        <v>682</v>
      </c>
      <c r="E777" s="9" t="s">
        <v>2303</v>
      </c>
      <c r="F777" s="9">
        <v>0.18</v>
      </c>
      <c r="G777" s="9" t="s">
        <v>5</v>
      </c>
      <c r="H777" s="10">
        <v>2.5316999999999998</v>
      </c>
      <c r="I777" s="11">
        <f t="shared" si="38"/>
        <v>3.7342574999999991</v>
      </c>
      <c r="J777" s="3">
        <f t="shared" si="39"/>
        <v>3.9956555249999992</v>
      </c>
      <c r="K777" s="3">
        <f t="shared" si="40"/>
        <v>3.9956555249999992</v>
      </c>
      <c r="L777" s="19">
        <v>3086123345287</v>
      </c>
      <c r="M777" s="19">
        <v>5</v>
      </c>
      <c r="N777" s="9" t="s">
        <v>2304</v>
      </c>
    </row>
    <row r="778" spans="1:14" s="15" customFormat="1">
      <c r="A778" s="9" t="s">
        <v>2305</v>
      </c>
      <c r="B778" s="9" t="s">
        <v>1</v>
      </c>
      <c r="C778" s="9" t="s">
        <v>2</v>
      </c>
      <c r="D778" s="9" t="s">
        <v>682</v>
      </c>
      <c r="E778" s="9" t="s">
        <v>2306</v>
      </c>
      <c r="F778" s="9">
        <v>0.18</v>
      </c>
      <c r="G778" s="9" t="s">
        <v>5</v>
      </c>
      <c r="H778" s="10">
        <v>1.702</v>
      </c>
      <c r="I778" s="11">
        <f t="shared" si="38"/>
        <v>2.5104499999999996</v>
      </c>
      <c r="J778" s="3">
        <f t="shared" si="39"/>
        <v>2.6861814999999996</v>
      </c>
      <c r="K778" s="3">
        <f t="shared" si="40"/>
        <v>2.6861814999999996</v>
      </c>
      <c r="L778" s="19">
        <v>3086126100326</v>
      </c>
      <c r="M778" s="19">
        <v>5</v>
      </c>
      <c r="N778" s="35" t="s">
        <v>2307</v>
      </c>
    </row>
    <row r="779" spans="1:14" s="15" customFormat="1">
      <c r="A779" s="9" t="s">
        <v>2308</v>
      </c>
      <c r="B779" s="9" t="s">
        <v>1</v>
      </c>
      <c r="C779" s="9" t="s">
        <v>2</v>
      </c>
      <c r="D779" s="9" t="s">
        <v>686</v>
      </c>
      <c r="E779" s="9" t="s">
        <v>2309</v>
      </c>
      <c r="F779" s="9">
        <v>0.18</v>
      </c>
      <c r="G779" s="9" t="s">
        <v>5</v>
      </c>
      <c r="H779" s="10">
        <v>2.34</v>
      </c>
      <c r="I779" s="9">
        <f t="shared" si="38"/>
        <v>3.4514999999999993</v>
      </c>
      <c r="J779" s="3">
        <f t="shared" si="39"/>
        <v>3.6931049999999996</v>
      </c>
      <c r="K779" s="3">
        <f t="shared" si="40"/>
        <v>3.6931049999999996</v>
      </c>
      <c r="L779" s="28">
        <f>VLOOKUP(E779,[1]Sayfa5!E:I,5,0)</f>
        <v>8690826127658</v>
      </c>
      <c r="M779" s="19">
        <v>5</v>
      </c>
      <c r="N779" s="9" t="s">
        <v>2310</v>
      </c>
    </row>
    <row r="780" spans="1:14" s="15" customFormat="1">
      <c r="A780" s="9" t="s">
        <v>2311</v>
      </c>
      <c r="B780" s="9" t="s">
        <v>1</v>
      </c>
      <c r="C780" s="9" t="s">
        <v>2</v>
      </c>
      <c r="D780" s="9" t="s">
        <v>686</v>
      </c>
      <c r="E780" s="9" t="s">
        <v>2312</v>
      </c>
      <c r="F780" s="9">
        <v>0.18</v>
      </c>
      <c r="G780" s="9" t="s">
        <v>5</v>
      </c>
      <c r="H780" s="10">
        <v>2.34</v>
      </c>
      <c r="I780" s="9">
        <f t="shared" si="38"/>
        <v>3.4514999999999993</v>
      </c>
      <c r="J780" s="3">
        <f t="shared" si="39"/>
        <v>3.6931049999999996</v>
      </c>
      <c r="K780" s="3">
        <f t="shared" si="40"/>
        <v>3.6931049999999996</v>
      </c>
      <c r="L780" s="19">
        <f>VLOOKUP(E780,[1]Sayfa5!E:I,5,0)</f>
        <v>8690826127665</v>
      </c>
      <c r="M780" s="19">
        <v>5</v>
      </c>
      <c r="N780" s="9" t="s">
        <v>2313</v>
      </c>
    </row>
    <row r="781" spans="1:14" s="15" customFormat="1">
      <c r="A781" s="9" t="s">
        <v>2314</v>
      </c>
      <c r="B781" s="9" t="s">
        <v>1</v>
      </c>
      <c r="C781" s="9" t="s">
        <v>2</v>
      </c>
      <c r="D781" s="9" t="s">
        <v>686</v>
      </c>
      <c r="E781" s="9" t="s">
        <v>2315</v>
      </c>
      <c r="F781" s="9">
        <v>0.18</v>
      </c>
      <c r="G781" s="9" t="s">
        <v>5</v>
      </c>
      <c r="H781" s="10">
        <v>2.34</v>
      </c>
      <c r="I781" s="9">
        <f t="shared" si="38"/>
        <v>3.4514999999999993</v>
      </c>
      <c r="J781" s="3">
        <f t="shared" si="39"/>
        <v>3.6931049999999996</v>
      </c>
      <c r="K781" s="3">
        <f t="shared" si="40"/>
        <v>3.6931049999999996</v>
      </c>
      <c r="L781" s="19">
        <f>VLOOKUP(E781,[1]Sayfa5!E:I,5,0)</f>
        <v>8690826127672</v>
      </c>
      <c r="M781" s="19">
        <v>5</v>
      </c>
      <c r="N781" s="9" t="s">
        <v>2316</v>
      </c>
    </row>
    <row r="782" spans="1:14" s="15" customFormat="1">
      <c r="A782" s="9" t="s">
        <v>2317</v>
      </c>
      <c r="B782" s="9" t="s">
        <v>1</v>
      </c>
      <c r="C782" s="9" t="s">
        <v>2</v>
      </c>
      <c r="D782" s="9" t="s">
        <v>686</v>
      </c>
      <c r="E782" s="9" t="s">
        <v>2318</v>
      </c>
      <c r="F782" s="9">
        <v>0.18</v>
      </c>
      <c r="G782" s="9" t="s">
        <v>5</v>
      </c>
      <c r="H782" s="10">
        <v>2.34</v>
      </c>
      <c r="I782" s="9">
        <f t="shared" si="38"/>
        <v>3.4514999999999993</v>
      </c>
      <c r="J782" s="3">
        <f t="shared" si="39"/>
        <v>3.6931049999999996</v>
      </c>
      <c r="K782" s="3">
        <f t="shared" si="40"/>
        <v>3.6931049999999996</v>
      </c>
      <c r="L782" s="19">
        <f>VLOOKUP(E782,[1]Sayfa5!E:I,5,0)</f>
        <v>8690826127689</v>
      </c>
      <c r="M782" s="19">
        <v>5</v>
      </c>
      <c r="N782" s="9" t="s">
        <v>2319</v>
      </c>
    </row>
    <row r="783" spans="1:14" s="15" customFormat="1">
      <c r="A783" s="9" t="s">
        <v>2320</v>
      </c>
      <c r="B783" s="9" t="s">
        <v>1</v>
      </c>
      <c r="C783" s="9" t="s">
        <v>2</v>
      </c>
      <c r="D783" s="9" t="s">
        <v>686</v>
      </c>
      <c r="E783" s="9" t="s">
        <v>2321</v>
      </c>
      <c r="F783" s="9">
        <v>0.18</v>
      </c>
      <c r="G783" s="9" t="s">
        <v>5</v>
      </c>
      <c r="H783" s="10">
        <v>2.34</v>
      </c>
      <c r="I783" s="9">
        <f t="shared" si="38"/>
        <v>3.4514999999999993</v>
      </c>
      <c r="J783" s="3">
        <f t="shared" si="39"/>
        <v>3.6931049999999996</v>
      </c>
      <c r="K783" s="3">
        <f t="shared" si="40"/>
        <v>3.6931049999999996</v>
      </c>
      <c r="L783" s="19">
        <f>VLOOKUP(E783,[1]Sayfa5!E:I,5,0)</f>
        <v>8690826127696</v>
      </c>
      <c r="M783" s="19">
        <v>5</v>
      </c>
      <c r="N783" s="9" t="s">
        <v>2322</v>
      </c>
    </row>
    <row r="784" spans="1:14" s="15" customFormat="1">
      <c r="A784" s="9" t="s">
        <v>2323</v>
      </c>
      <c r="B784" s="9" t="s">
        <v>1</v>
      </c>
      <c r="C784" s="9" t="s">
        <v>2</v>
      </c>
      <c r="D784" s="9" t="s">
        <v>686</v>
      </c>
      <c r="E784" s="9" t="s">
        <v>2324</v>
      </c>
      <c r="F784" s="9">
        <v>0.18</v>
      </c>
      <c r="G784" s="9" t="s">
        <v>5</v>
      </c>
      <c r="H784" s="10">
        <v>2.34</v>
      </c>
      <c r="I784" s="9">
        <f t="shared" si="38"/>
        <v>3.4514999999999993</v>
      </c>
      <c r="J784" s="3">
        <f t="shared" si="39"/>
        <v>3.6931049999999996</v>
      </c>
      <c r="K784" s="3">
        <f t="shared" si="40"/>
        <v>3.6931049999999996</v>
      </c>
      <c r="L784" s="19">
        <f>VLOOKUP(E784,[1]Sayfa5!E:I,5,0)</f>
        <v>8690826127764</v>
      </c>
      <c r="M784" s="19">
        <v>5</v>
      </c>
      <c r="N784" s="9" t="s">
        <v>2325</v>
      </c>
    </row>
    <row r="785" spans="1:14" s="15" customFormat="1">
      <c r="A785" s="9" t="s">
        <v>2326</v>
      </c>
      <c r="B785" s="9" t="s">
        <v>1</v>
      </c>
      <c r="C785" s="9" t="s">
        <v>2</v>
      </c>
      <c r="D785" s="9" t="s">
        <v>686</v>
      </c>
      <c r="E785" s="9" t="s">
        <v>2327</v>
      </c>
      <c r="F785" s="9">
        <v>0.18</v>
      </c>
      <c r="G785" s="9" t="s">
        <v>5</v>
      </c>
      <c r="H785" s="10">
        <v>2.34</v>
      </c>
      <c r="I785" s="9">
        <f t="shared" si="38"/>
        <v>3.4514999999999993</v>
      </c>
      <c r="J785" s="3">
        <f t="shared" si="39"/>
        <v>3.6931049999999996</v>
      </c>
      <c r="K785" s="3">
        <f t="shared" si="40"/>
        <v>3.6931049999999996</v>
      </c>
      <c r="L785" s="19">
        <f>VLOOKUP(E785,[1]Sayfa5!E:I,5,0)</f>
        <v>8690826127771</v>
      </c>
      <c r="M785" s="19">
        <v>5</v>
      </c>
      <c r="N785" s="9" t="s">
        <v>2328</v>
      </c>
    </row>
    <row r="786" spans="1:14" s="15" customFormat="1">
      <c r="A786" s="9" t="s">
        <v>2329</v>
      </c>
      <c r="B786" s="9" t="s">
        <v>1</v>
      </c>
      <c r="C786" s="9" t="s">
        <v>2</v>
      </c>
      <c r="D786" s="9" t="s">
        <v>686</v>
      </c>
      <c r="E786" s="9" t="s">
        <v>2330</v>
      </c>
      <c r="F786" s="9">
        <v>0.18</v>
      </c>
      <c r="G786" s="9" t="s">
        <v>5</v>
      </c>
      <c r="H786" s="10">
        <v>2.34</v>
      </c>
      <c r="I786" s="9">
        <f t="shared" si="38"/>
        <v>3.4514999999999993</v>
      </c>
      <c r="J786" s="3">
        <f t="shared" si="39"/>
        <v>3.6931049999999996</v>
      </c>
      <c r="K786" s="3">
        <f t="shared" si="40"/>
        <v>3.6931049999999996</v>
      </c>
      <c r="L786" s="19">
        <f>VLOOKUP(E786,[1]Sayfa5!E:I,5,0)</f>
        <v>8690826127788</v>
      </c>
      <c r="M786" s="19">
        <v>5</v>
      </c>
      <c r="N786" s="9" t="s">
        <v>2331</v>
      </c>
    </row>
    <row r="787" spans="1:14" s="15" customFormat="1">
      <c r="A787" s="9" t="s">
        <v>2332</v>
      </c>
      <c r="B787" s="9" t="s">
        <v>1</v>
      </c>
      <c r="C787" s="9" t="s">
        <v>2</v>
      </c>
      <c r="D787" s="9" t="s">
        <v>686</v>
      </c>
      <c r="E787" s="9" t="s">
        <v>2333</v>
      </c>
      <c r="F787" s="9">
        <v>0.18</v>
      </c>
      <c r="G787" s="9" t="s">
        <v>5</v>
      </c>
      <c r="H787" s="10">
        <v>2.34</v>
      </c>
      <c r="I787" s="9">
        <f t="shared" si="38"/>
        <v>3.4514999999999993</v>
      </c>
      <c r="J787" s="3">
        <f t="shared" si="39"/>
        <v>3.6931049999999996</v>
      </c>
      <c r="K787" s="3">
        <f t="shared" si="40"/>
        <v>3.6931049999999996</v>
      </c>
      <c r="L787" s="19">
        <f>VLOOKUP(E787,[1]Sayfa5!E:I,5,0)</f>
        <v>8690826127795</v>
      </c>
      <c r="M787" s="19">
        <v>5</v>
      </c>
      <c r="N787" s="9" t="s">
        <v>2334</v>
      </c>
    </row>
    <row r="788" spans="1:14" s="15" customFormat="1">
      <c r="A788" s="9" t="s">
        <v>2335</v>
      </c>
      <c r="B788" s="9" t="s">
        <v>1</v>
      </c>
      <c r="C788" s="9" t="s">
        <v>2</v>
      </c>
      <c r="D788" s="9" t="s">
        <v>686</v>
      </c>
      <c r="E788" s="9" t="s">
        <v>2336</v>
      </c>
      <c r="F788" s="9">
        <v>0.18</v>
      </c>
      <c r="G788" s="9" t="s">
        <v>5</v>
      </c>
      <c r="H788" s="10">
        <v>2.34</v>
      </c>
      <c r="I788" s="9">
        <f t="shared" si="38"/>
        <v>3.4514999999999993</v>
      </c>
      <c r="J788" s="3">
        <f t="shared" si="39"/>
        <v>3.6931049999999996</v>
      </c>
      <c r="K788" s="3">
        <f t="shared" si="40"/>
        <v>3.6931049999999996</v>
      </c>
      <c r="L788" s="19">
        <f>VLOOKUP(E788,[1]Sayfa5!E:I,5,0)</f>
        <v>8690826127801</v>
      </c>
      <c r="M788" s="19">
        <v>5</v>
      </c>
      <c r="N788" s="9" t="s">
        <v>2337</v>
      </c>
    </row>
    <row r="789" spans="1:14" s="15" customFormat="1">
      <c r="A789" s="9" t="s">
        <v>2338</v>
      </c>
      <c r="B789" s="9" t="s">
        <v>1</v>
      </c>
      <c r="C789" s="9" t="s">
        <v>2</v>
      </c>
      <c r="D789" s="9" t="s">
        <v>686</v>
      </c>
      <c r="E789" s="9" t="s">
        <v>2339</v>
      </c>
      <c r="F789" s="9">
        <v>0.18</v>
      </c>
      <c r="G789" s="9" t="s">
        <v>5</v>
      </c>
      <c r="H789" s="10">
        <f>VLOOKUP(E789,[1]Sayfa5!E:H,4,0)</f>
        <v>0.67</v>
      </c>
      <c r="I789" s="9">
        <f t="shared" si="38"/>
        <v>0.98824999999999996</v>
      </c>
      <c r="J789" s="3">
        <f t="shared" si="39"/>
        <v>1.0574275</v>
      </c>
      <c r="K789" s="3">
        <f t="shared" si="40"/>
        <v>1.0574275</v>
      </c>
      <c r="L789" s="19">
        <f>VLOOKUP(E789,[1]Sayfa5!E:I,5,0)</f>
        <v>8693245012048</v>
      </c>
      <c r="M789" s="19">
        <v>5</v>
      </c>
      <c r="N789" s="9" t="s">
        <v>2340</v>
      </c>
    </row>
    <row r="790" spans="1:14" s="15" customFormat="1">
      <c r="A790" s="9" t="s">
        <v>2341</v>
      </c>
      <c r="B790" s="9" t="s">
        <v>1</v>
      </c>
      <c r="C790" s="9" t="s">
        <v>2</v>
      </c>
      <c r="D790" s="9" t="s">
        <v>686</v>
      </c>
      <c r="E790" s="9" t="s">
        <v>2342</v>
      </c>
      <c r="F790" s="9">
        <v>0.18</v>
      </c>
      <c r="G790" s="9" t="s">
        <v>5</v>
      </c>
      <c r="H790" s="10">
        <f>VLOOKUP(E790,[1]Sayfa5!E:H,4,0)</f>
        <v>0.67</v>
      </c>
      <c r="I790" s="9">
        <f t="shared" si="38"/>
        <v>0.98824999999999996</v>
      </c>
      <c r="J790" s="3">
        <f t="shared" si="39"/>
        <v>1.0574275</v>
      </c>
      <c r="K790" s="3">
        <f t="shared" si="40"/>
        <v>1.0574275</v>
      </c>
      <c r="L790" s="19">
        <f>VLOOKUP(E790,[1]Sayfa5!E:I,5,0)</f>
        <v>8693245012062</v>
      </c>
      <c r="M790" s="19">
        <v>5</v>
      </c>
      <c r="N790" s="9" t="s">
        <v>2343</v>
      </c>
    </row>
    <row r="791" spans="1:14" s="15" customFormat="1">
      <c r="A791" s="9" t="s">
        <v>2344</v>
      </c>
      <c r="B791" s="9" t="s">
        <v>1</v>
      </c>
      <c r="C791" s="9" t="s">
        <v>2</v>
      </c>
      <c r="D791" s="9" t="s">
        <v>686</v>
      </c>
      <c r="E791" s="9" t="s">
        <v>2345</v>
      </c>
      <c r="F791" s="9">
        <v>0.18</v>
      </c>
      <c r="G791" s="9" t="s">
        <v>5</v>
      </c>
      <c r="H791" s="10">
        <f>VLOOKUP(E791,[1]Sayfa5!E:H,4,0)</f>
        <v>0.67</v>
      </c>
      <c r="I791" s="9">
        <f t="shared" si="38"/>
        <v>0.98824999999999996</v>
      </c>
      <c r="J791" s="3">
        <f t="shared" si="39"/>
        <v>1.0574275</v>
      </c>
      <c r="K791" s="3">
        <f t="shared" si="40"/>
        <v>1.0574275</v>
      </c>
      <c r="L791" s="19">
        <f>VLOOKUP(E791,[1]Sayfa5!E:I,5,0)</f>
        <v>8693245012079</v>
      </c>
      <c r="M791" s="19">
        <v>5</v>
      </c>
      <c r="N791" s="9" t="s">
        <v>2346</v>
      </c>
    </row>
    <row r="792" spans="1:14" s="15" customFormat="1">
      <c r="A792" s="9" t="s">
        <v>2347</v>
      </c>
      <c r="B792" s="9" t="s">
        <v>1</v>
      </c>
      <c r="C792" s="9" t="s">
        <v>2</v>
      </c>
      <c r="D792" s="9" t="s">
        <v>686</v>
      </c>
      <c r="E792" s="9" t="s">
        <v>2348</v>
      </c>
      <c r="F792" s="9">
        <v>0.18</v>
      </c>
      <c r="G792" s="9" t="s">
        <v>5</v>
      </c>
      <c r="H792" s="10">
        <f>VLOOKUP(E792,[1]Sayfa5!E:H,4,0)</f>
        <v>0.42</v>
      </c>
      <c r="I792" s="9">
        <f t="shared" si="38"/>
        <v>0.61949999999999983</v>
      </c>
      <c r="J792" s="3">
        <f t="shared" si="39"/>
        <v>0.66286499999999982</v>
      </c>
      <c r="K792" s="3">
        <f t="shared" si="40"/>
        <v>0.66286499999999982</v>
      </c>
      <c r="L792" s="19">
        <f>VLOOKUP(E792,[1]Sayfa5!E:I,5,0)</f>
        <v>8693245038918</v>
      </c>
      <c r="M792" s="19">
        <v>5</v>
      </c>
      <c r="N792" s="9" t="s">
        <v>2349</v>
      </c>
    </row>
    <row r="793" spans="1:14" s="15" customFormat="1">
      <c r="A793" s="9" t="s">
        <v>2350</v>
      </c>
      <c r="B793" s="9" t="s">
        <v>1</v>
      </c>
      <c r="C793" s="9" t="s">
        <v>2</v>
      </c>
      <c r="D793" s="9" t="s">
        <v>686</v>
      </c>
      <c r="E793" s="9" t="s">
        <v>2351</v>
      </c>
      <c r="F793" s="9">
        <v>0.18</v>
      </c>
      <c r="G793" s="9" t="s">
        <v>5</v>
      </c>
      <c r="H793" s="10">
        <f>VLOOKUP(E793,[1]Sayfa5!E:H,4,0)</f>
        <v>0.42</v>
      </c>
      <c r="I793" s="9">
        <f t="shared" si="38"/>
        <v>0.61949999999999983</v>
      </c>
      <c r="J793" s="3">
        <f t="shared" si="39"/>
        <v>0.66286499999999982</v>
      </c>
      <c r="K793" s="3">
        <f t="shared" si="40"/>
        <v>0.66286499999999982</v>
      </c>
      <c r="L793" s="19">
        <f>VLOOKUP(E793,[1]Sayfa5!E:I,5,0)</f>
        <v>8693245038963</v>
      </c>
      <c r="M793" s="19">
        <v>5</v>
      </c>
      <c r="N793" s="9" t="s">
        <v>2349</v>
      </c>
    </row>
    <row r="794" spans="1:14" s="15" customFormat="1">
      <c r="A794" s="9" t="s">
        <v>2352</v>
      </c>
      <c r="B794" s="9" t="s">
        <v>1</v>
      </c>
      <c r="C794" s="9" t="s">
        <v>2</v>
      </c>
      <c r="D794" s="9" t="s">
        <v>686</v>
      </c>
      <c r="E794" s="9" t="s">
        <v>2353</v>
      </c>
      <c r="F794" s="9">
        <v>0.18</v>
      </c>
      <c r="G794" s="9" t="s">
        <v>5</v>
      </c>
      <c r="H794" s="10">
        <f>VLOOKUP(E794,[1]Sayfa5!E:H,4,0)</f>
        <v>0.42</v>
      </c>
      <c r="I794" s="9">
        <f t="shared" si="38"/>
        <v>0.61949999999999983</v>
      </c>
      <c r="J794" s="3">
        <f t="shared" si="39"/>
        <v>0.66286499999999982</v>
      </c>
      <c r="K794" s="3">
        <f t="shared" si="40"/>
        <v>0.66286499999999982</v>
      </c>
      <c r="L794" s="19">
        <f>VLOOKUP(E794,[1]Sayfa5!E:I,5,0)</f>
        <v>8693245038987</v>
      </c>
      <c r="M794" s="19">
        <v>5</v>
      </c>
      <c r="N794" s="9" t="s">
        <v>2349</v>
      </c>
    </row>
    <row r="795" spans="1:14" s="15" customFormat="1">
      <c r="A795" s="9" t="s">
        <v>2354</v>
      </c>
      <c r="B795" s="9" t="s">
        <v>1</v>
      </c>
      <c r="C795" s="9" t="s">
        <v>699</v>
      </c>
      <c r="D795" s="9" t="s">
        <v>700</v>
      </c>
      <c r="E795" s="9" t="s">
        <v>2355</v>
      </c>
      <c r="F795" s="9">
        <v>0.18</v>
      </c>
      <c r="G795" s="9" t="s">
        <v>5</v>
      </c>
      <c r="H795" s="14">
        <v>0.83780199999999994</v>
      </c>
      <c r="I795" s="11">
        <f t="shared" si="38"/>
        <v>1.2357579499999998</v>
      </c>
      <c r="J795" s="3">
        <f t="shared" si="39"/>
        <v>1.3222610064999998</v>
      </c>
      <c r="K795" s="3">
        <f t="shared" si="40"/>
        <v>1.3222610064999998</v>
      </c>
      <c r="L795" s="19">
        <v>8691217021005</v>
      </c>
      <c r="M795" s="19">
        <v>5</v>
      </c>
      <c r="N795" s="35" t="s">
        <v>2356</v>
      </c>
    </row>
    <row r="796" spans="1:14" s="15" customFormat="1">
      <c r="A796" s="9" t="s">
        <v>2357</v>
      </c>
      <c r="B796" s="9" t="s">
        <v>1</v>
      </c>
      <c r="C796" s="9" t="s">
        <v>699</v>
      </c>
      <c r="D796" s="9" t="s">
        <v>700</v>
      </c>
      <c r="E796" s="9" t="s">
        <v>2358</v>
      </c>
      <c r="F796" s="9">
        <v>0.18</v>
      </c>
      <c r="G796" s="9" t="s">
        <v>5</v>
      </c>
      <c r="H796" s="14">
        <v>1.0304964599999999</v>
      </c>
      <c r="I796" s="11">
        <f t="shared" si="38"/>
        <v>1.5199822784999997</v>
      </c>
      <c r="J796" s="3">
        <f t="shared" si="39"/>
        <v>1.6263810379949997</v>
      </c>
      <c r="K796" s="3">
        <f t="shared" si="40"/>
        <v>1.6263810379949997</v>
      </c>
      <c r="L796" s="19">
        <v>8691217022002</v>
      </c>
      <c r="M796" s="19">
        <v>5</v>
      </c>
      <c r="N796" s="35"/>
    </row>
    <row r="797" spans="1:14" s="15" customFormat="1">
      <c r="A797" s="9" t="s">
        <v>2359</v>
      </c>
      <c r="B797" s="9" t="s">
        <v>1</v>
      </c>
      <c r="C797" s="9" t="s">
        <v>699</v>
      </c>
      <c r="D797" s="9" t="s">
        <v>700</v>
      </c>
      <c r="E797" s="9" t="s">
        <v>2360</v>
      </c>
      <c r="F797" s="9">
        <v>0.18</v>
      </c>
      <c r="G797" s="9" t="s">
        <v>5</v>
      </c>
      <c r="H797" s="14">
        <v>1.2985930999999999</v>
      </c>
      <c r="I797" s="11">
        <f t="shared" si="38"/>
        <v>1.9154248224999997</v>
      </c>
      <c r="J797" s="3">
        <f t="shared" si="39"/>
        <v>2.0495045600749999</v>
      </c>
      <c r="K797" s="3">
        <f t="shared" si="40"/>
        <v>2.0495045600749999</v>
      </c>
      <c r="L797" s="19">
        <v>8691217024006</v>
      </c>
      <c r="M797" s="19">
        <v>5</v>
      </c>
      <c r="N797" s="35"/>
    </row>
    <row r="798" spans="1:14" s="15" customFormat="1">
      <c r="A798" s="9" t="s">
        <v>2361</v>
      </c>
      <c r="B798" s="9" t="s">
        <v>1</v>
      </c>
      <c r="C798" s="9" t="s">
        <v>699</v>
      </c>
      <c r="D798" s="9" t="s">
        <v>700</v>
      </c>
      <c r="E798" s="9" t="s">
        <v>2362</v>
      </c>
      <c r="F798" s="9">
        <v>0.18</v>
      </c>
      <c r="G798" s="9" t="s">
        <v>5</v>
      </c>
      <c r="H798" s="14">
        <v>1.7650779999999999</v>
      </c>
      <c r="I798" s="11">
        <f t="shared" si="38"/>
        <v>2.6034900499999996</v>
      </c>
      <c r="J798" s="3">
        <f t="shared" si="39"/>
        <v>2.7857343534999996</v>
      </c>
      <c r="K798" s="3">
        <f t="shared" si="40"/>
        <v>2.7857343534999996</v>
      </c>
      <c r="L798" s="19">
        <v>8691217026000</v>
      </c>
      <c r="M798" s="19">
        <v>5</v>
      </c>
      <c r="N798" s="35" t="s">
        <v>2363</v>
      </c>
    </row>
    <row r="799" spans="1:14" s="15" customFormat="1">
      <c r="A799" s="9" t="s">
        <v>2364</v>
      </c>
      <c r="B799" s="9" t="s">
        <v>1</v>
      </c>
      <c r="C799" s="9" t="s">
        <v>699</v>
      </c>
      <c r="D799" s="9" t="s">
        <v>700</v>
      </c>
      <c r="E799" s="9" t="s">
        <v>2365</v>
      </c>
      <c r="F799" s="9">
        <v>0.18</v>
      </c>
      <c r="G799" s="9" t="s">
        <v>5</v>
      </c>
      <c r="H799" s="14">
        <v>3.1836475999999991</v>
      </c>
      <c r="I799" s="11">
        <f t="shared" si="38"/>
        <v>4.6958802099999986</v>
      </c>
      <c r="J799" s="3">
        <f t="shared" si="39"/>
        <v>5.024591824699999</v>
      </c>
      <c r="K799" s="3">
        <f t="shared" si="40"/>
        <v>5.024591824699999</v>
      </c>
      <c r="L799" s="19">
        <v>8691217027502</v>
      </c>
      <c r="M799" s="19">
        <v>5</v>
      </c>
      <c r="N799" s="35" t="s">
        <v>2366</v>
      </c>
    </row>
    <row r="800" spans="1:14" s="15" customFormat="1">
      <c r="A800" s="9" t="s">
        <v>2367</v>
      </c>
      <c r="B800" s="9" t="s">
        <v>1</v>
      </c>
      <c r="C800" s="9" t="s">
        <v>699</v>
      </c>
      <c r="D800" s="9" t="s">
        <v>700</v>
      </c>
      <c r="E800" s="9" t="s">
        <v>2368</v>
      </c>
      <c r="F800" s="9">
        <v>0.18</v>
      </c>
      <c r="G800" s="9" t="s">
        <v>5</v>
      </c>
      <c r="H800" s="14">
        <v>1.4465505599999997</v>
      </c>
      <c r="I800" s="11">
        <f t="shared" ref="I800:I863" si="41">H800*(1+F800)/0.8</f>
        <v>2.1336620759999994</v>
      </c>
      <c r="J800" s="3">
        <f t="shared" si="39"/>
        <v>2.2830184213199995</v>
      </c>
      <c r="K800" s="3">
        <f t="shared" si="40"/>
        <v>2.2830184213199995</v>
      </c>
      <c r="L800" s="19">
        <v>8691217029001</v>
      </c>
      <c r="M800" s="19">
        <v>5</v>
      </c>
      <c r="N800" s="35" t="s">
        <v>2369</v>
      </c>
    </row>
    <row r="801" spans="1:14" s="15" customFormat="1">
      <c r="A801" s="9" t="s">
        <v>2370</v>
      </c>
      <c r="B801" s="9" t="s">
        <v>1</v>
      </c>
      <c r="C801" s="9" t="s">
        <v>699</v>
      </c>
      <c r="D801" s="9" t="s">
        <v>700</v>
      </c>
      <c r="E801" s="9" t="s">
        <v>2371</v>
      </c>
      <c r="F801" s="9">
        <v>0.18</v>
      </c>
      <c r="G801" s="9" t="s">
        <v>5</v>
      </c>
      <c r="H801" s="14">
        <v>0.75109356000000005</v>
      </c>
      <c r="I801" s="11">
        <f t="shared" si="41"/>
        <v>1.1078630009999999</v>
      </c>
      <c r="J801" s="3">
        <f t="shared" si="39"/>
        <v>1.1854134110699999</v>
      </c>
      <c r="K801" s="3">
        <f t="shared" si="40"/>
        <v>1.1854134110699999</v>
      </c>
      <c r="L801" s="19">
        <v>8691217028004</v>
      </c>
      <c r="M801" s="19">
        <v>5</v>
      </c>
      <c r="N801" s="35" t="s">
        <v>2372</v>
      </c>
    </row>
    <row r="802" spans="1:14" s="15" customFormat="1">
      <c r="A802" s="9" t="s">
        <v>2373</v>
      </c>
      <c r="B802" s="9" t="s">
        <v>1</v>
      </c>
      <c r="C802" s="9" t="s">
        <v>699</v>
      </c>
      <c r="D802" s="9" t="s">
        <v>700</v>
      </c>
      <c r="E802" s="9" t="s">
        <v>2374</v>
      </c>
      <c r="F802" s="9">
        <v>0.18</v>
      </c>
      <c r="G802" s="9" t="s">
        <v>5</v>
      </c>
      <c r="H802" s="14">
        <v>0.77305535999999997</v>
      </c>
      <c r="I802" s="11">
        <f t="shared" si="41"/>
        <v>1.1402566559999998</v>
      </c>
      <c r="J802" s="3">
        <f t="shared" si="39"/>
        <v>1.2200746219199998</v>
      </c>
      <c r="K802" s="3">
        <f t="shared" si="40"/>
        <v>1.2200746219199998</v>
      </c>
      <c r="L802" s="19">
        <v>8691217028509</v>
      </c>
      <c r="M802" s="19">
        <v>5</v>
      </c>
      <c r="N802" s="35" t="s">
        <v>2375</v>
      </c>
    </row>
    <row r="803" spans="1:14" s="15" customFormat="1">
      <c r="A803" s="9" t="s">
        <v>2376</v>
      </c>
      <c r="B803" s="9" t="s">
        <v>1</v>
      </c>
      <c r="C803" s="9" t="s">
        <v>699</v>
      </c>
      <c r="D803" s="9" t="s">
        <v>700</v>
      </c>
      <c r="E803" s="9" t="s">
        <v>2377</v>
      </c>
      <c r="F803" s="9">
        <v>0.18</v>
      </c>
      <c r="G803" s="9" t="s">
        <v>5</v>
      </c>
      <c r="H803" s="14">
        <v>1.05742</v>
      </c>
      <c r="I803" s="11">
        <f t="shared" si="41"/>
        <v>1.5596945</v>
      </c>
      <c r="J803" s="3">
        <f t="shared" si="39"/>
        <v>1.668873115</v>
      </c>
      <c r="K803" s="3">
        <f t="shared" si="40"/>
        <v>1.668873115</v>
      </c>
      <c r="L803" s="19">
        <v>8691217029506</v>
      </c>
      <c r="M803" s="19">
        <v>5</v>
      </c>
      <c r="N803" s="35" t="s">
        <v>2378</v>
      </c>
    </row>
    <row r="804" spans="1:14" s="15" customFormat="1">
      <c r="A804" s="9" t="s">
        <v>2379</v>
      </c>
      <c r="B804" s="9" t="s">
        <v>1</v>
      </c>
      <c r="C804" s="9" t="s">
        <v>699</v>
      </c>
      <c r="D804" s="9" t="s">
        <v>700</v>
      </c>
      <c r="E804" s="9" t="s">
        <v>2380</v>
      </c>
      <c r="F804" s="9">
        <v>0.18</v>
      </c>
      <c r="G804" s="9" t="s">
        <v>5</v>
      </c>
      <c r="H804" s="14">
        <v>8.6147193999999985</v>
      </c>
      <c r="I804" s="11">
        <f t="shared" si="41"/>
        <v>12.706711114999997</v>
      </c>
      <c r="J804" s="3">
        <f t="shared" si="39"/>
        <v>13.596180893049999</v>
      </c>
      <c r="K804" s="3">
        <f t="shared" si="40"/>
        <v>13.596180893049999</v>
      </c>
      <c r="L804" s="19">
        <v>8691217094023</v>
      </c>
      <c r="M804" s="19">
        <v>5</v>
      </c>
      <c r="N804" s="35" t="s">
        <v>2381</v>
      </c>
    </row>
    <row r="805" spans="1:14" s="15" customFormat="1">
      <c r="A805" s="9" t="s">
        <v>2382</v>
      </c>
      <c r="B805" s="9" t="s">
        <v>1</v>
      </c>
      <c r="C805" s="9" t="s">
        <v>699</v>
      </c>
      <c r="D805" s="9" t="s">
        <v>700</v>
      </c>
      <c r="E805" s="9" t="s">
        <v>2383</v>
      </c>
      <c r="F805" s="9">
        <v>0.18</v>
      </c>
      <c r="G805" s="9" t="s">
        <v>5</v>
      </c>
      <c r="H805" s="14">
        <v>11.4217628</v>
      </c>
      <c r="I805" s="11">
        <f t="shared" si="41"/>
        <v>16.847100129999998</v>
      </c>
      <c r="J805" s="3">
        <f t="shared" si="39"/>
        <v>18.026397139099998</v>
      </c>
      <c r="K805" s="3">
        <f t="shared" si="40"/>
        <v>18.026397139099998</v>
      </c>
      <c r="L805" s="19">
        <v>8691217095020</v>
      </c>
      <c r="M805" s="19">
        <v>5</v>
      </c>
      <c r="N805" s="35" t="s">
        <v>2384</v>
      </c>
    </row>
    <row r="806" spans="1:14" s="15" customFormat="1">
      <c r="A806" s="9" t="s">
        <v>2385</v>
      </c>
      <c r="B806" s="9" t="s">
        <v>1</v>
      </c>
      <c r="C806" s="9" t="s">
        <v>699</v>
      </c>
      <c r="D806" s="9" t="s">
        <v>700</v>
      </c>
      <c r="E806" s="9" t="s">
        <v>2386</v>
      </c>
      <c r="F806" s="9">
        <v>0.18</v>
      </c>
      <c r="G806" s="9" t="s">
        <v>5</v>
      </c>
      <c r="H806" s="14">
        <v>14.064255379999997</v>
      </c>
      <c r="I806" s="11">
        <f t="shared" si="41"/>
        <v>20.744776685499993</v>
      </c>
      <c r="J806" s="3">
        <f t="shared" si="39"/>
        <v>22.196911053484992</v>
      </c>
      <c r="K806" s="3">
        <f t="shared" si="40"/>
        <v>22.196911053484992</v>
      </c>
      <c r="L806" s="19">
        <v>8691217096027</v>
      </c>
      <c r="M806" s="19">
        <v>5</v>
      </c>
      <c r="N806" s="35" t="s">
        <v>2387</v>
      </c>
    </row>
    <row r="807" spans="1:14" s="15" customFormat="1">
      <c r="A807" s="9" t="s">
        <v>2388</v>
      </c>
      <c r="B807" s="9" t="s">
        <v>1</v>
      </c>
      <c r="C807" s="9" t="s">
        <v>699</v>
      </c>
      <c r="D807" s="9" t="s">
        <v>700</v>
      </c>
      <c r="E807" s="9" t="s">
        <v>2389</v>
      </c>
      <c r="F807" s="9">
        <v>0.18</v>
      </c>
      <c r="G807" s="9" t="s">
        <v>5</v>
      </c>
      <c r="H807" s="14">
        <v>1.4543592000000001</v>
      </c>
      <c r="I807" s="11">
        <f t="shared" si="41"/>
        <v>2.1451798199999996</v>
      </c>
      <c r="J807" s="3">
        <f t="shared" si="39"/>
        <v>2.2953424073999997</v>
      </c>
      <c r="K807" s="3">
        <f t="shared" si="40"/>
        <v>2.2953424073999997</v>
      </c>
      <c r="L807" s="19">
        <v>8691217092005</v>
      </c>
      <c r="M807" s="19">
        <v>5</v>
      </c>
      <c r="N807" s="9" t="s">
        <v>2390</v>
      </c>
    </row>
    <row r="808" spans="1:14" s="15" customFormat="1">
      <c r="A808" s="9" t="s">
        <v>2391</v>
      </c>
      <c r="B808" s="9" t="s">
        <v>1</v>
      </c>
      <c r="C808" s="9" t="s">
        <v>699</v>
      </c>
      <c r="D808" s="9" t="s">
        <v>700</v>
      </c>
      <c r="E808" s="9" t="s">
        <v>2392</v>
      </c>
      <c r="F808" s="9">
        <v>0.18</v>
      </c>
      <c r="G808" s="9" t="s">
        <v>5</v>
      </c>
      <c r="H808" s="14">
        <v>3.5138879999999997</v>
      </c>
      <c r="I808" s="11">
        <f t="shared" si="41"/>
        <v>5.1829847999999989</v>
      </c>
      <c r="J808" s="3">
        <f t="shared" si="39"/>
        <v>5.5457937359999994</v>
      </c>
      <c r="K808" s="3">
        <f t="shared" si="40"/>
        <v>5.5457937359999994</v>
      </c>
      <c r="L808" s="19">
        <v>8691217093002</v>
      </c>
      <c r="M808" s="19">
        <v>5</v>
      </c>
      <c r="N808" s="35" t="s">
        <v>2393</v>
      </c>
    </row>
    <row r="809" spans="1:14" s="15" customFormat="1">
      <c r="A809" s="9" t="s">
        <v>2394</v>
      </c>
      <c r="B809" s="9" t="s">
        <v>1</v>
      </c>
      <c r="C809" s="9" t="s">
        <v>699</v>
      </c>
      <c r="D809" s="9" t="s">
        <v>700</v>
      </c>
      <c r="E809" s="9" t="s">
        <v>2395</v>
      </c>
      <c r="F809" s="9">
        <v>0.18</v>
      </c>
      <c r="G809" s="9" t="s">
        <v>5</v>
      </c>
      <c r="H809" s="14">
        <v>5.6026992</v>
      </c>
      <c r="I809" s="11">
        <f t="shared" si="41"/>
        <v>8.2639813199999992</v>
      </c>
      <c r="J809" s="3">
        <f t="shared" si="39"/>
        <v>8.8424600124000001</v>
      </c>
      <c r="K809" s="3">
        <f t="shared" si="40"/>
        <v>8.8424600124000001</v>
      </c>
      <c r="L809" s="19">
        <v>8691217093507</v>
      </c>
      <c r="M809" s="19">
        <v>5</v>
      </c>
      <c r="N809" s="35" t="s">
        <v>2396</v>
      </c>
    </row>
    <row r="810" spans="1:14" s="15" customFormat="1">
      <c r="A810" s="9" t="s">
        <v>2397</v>
      </c>
      <c r="B810" s="9" t="s">
        <v>1</v>
      </c>
      <c r="C810" s="9" t="s">
        <v>699</v>
      </c>
      <c r="D810" s="9" t="s">
        <v>700</v>
      </c>
      <c r="E810" s="9" t="s">
        <v>2398</v>
      </c>
      <c r="F810" s="9">
        <v>0.18</v>
      </c>
      <c r="G810" s="9" t="s">
        <v>5</v>
      </c>
      <c r="H810" s="14">
        <v>8.2673975999999989</v>
      </c>
      <c r="I810" s="11">
        <f t="shared" si="41"/>
        <v>12.194411459999998</v>
      </c>
      <c r="J810" s="3">
        <f t="shared" si="39"/>
        <v>13.048020262199998</v>
      </c>
      <c r="K810" s="3">
        <f t="shared" si="40"/>
        <v>13.048020262199998</v>
      </c>
      <c r="L810" s="19">
        <v>8691217093705</v>
      </c>
      <c r="M810" s="19">
        <v>5</v>
      </c>
      <c r="N810" s="35" t="s">
        <v>2399</v>
      </c>
    </row>
    <row r="811" spans="1:14" s="15" customFormat="1">
      <c r="A811" s="9" t="s">
        <v>2400</v>
      </c>
      <c r="B811" s="9" t="s">
        <v>1</v>
      </c>
      <c r="C811" s="9" t="s">
        <v>699</v>
      </c>
      <c r="D811" s="9" t="s">
        <v>716</v>
      </c>
      <c r="E811" s="9" t="s">
        <v>2401</v>
      </c>
      <c r="F811" s="9">
        <v>0.18</v>
      </c>
      <c r="G811" s="9" t="s">
        <v>5</v>
      </c>
      <c r="H811" s="14">
        <v>7.125</v>
      </c>
      <c r="I811" s="11">
        <f t="shared" si="41"/>
        <v>10.509374999999999</v>
      </c>
      <c r="J811" s="3">
        <f t="shared" si="39"/>
        <v>11.245031249999998</v>
      </c>
      <c r="K811" s="3">
        <f t="shared" si="40"/>
        <v>11.245031249999998</v>
      </c>
      <c r="L811" s="19">
        <v>8691217262309</v>
      </c>
      <c r="M811" s="19">
        <v>5</v>
      </c>
      <c r="N811" s="9" t="s">
        <v>2402</v>
      </c>
    </row>
    <row r="812" spans="1:14" s="15" customFormat="1">
      <c r="A812" s="9" t="s">
        <v>2403</v>
      </c>
      <c r="B812" s="9" t="s">
        <v>1</v>
      </c>
      <c r="C812" s="9" t="s">
        <v>699</v>
      </c>
      <c r="D812" s="9" t="s">
        <v>716</v>
      </c>
      <c r="E812" s="9" t="s">
        <v>2404</v>
      </c>
      <c r="F812" s="9">
        <v>0.18</v>
      </c>
      <c r="G812" s="9" t="s">
        <v>5</v>
      </c>
      <c r="H812" s="14">
        <v>2.1148400000000001</v>
      </c>
      <c r="I812" s="11">
        <f t="shared" si="41"/>
        <v>3.119389</v>
      </c>
      <c r="J812" s="3">
        <f t="shared" si="39"/>
        <v>3.33774623</v>
      </c>
      <c r="K812" s="3">
        <f t="shared" si="40"/>
        <v>3.33774623</v>
      </c>
      <c r="L812" s="19">
        <v>8691217263306</v>
      </c>
      <c r="M812" s="19">
        <v>5</v>
      </c>
      <c r="N812" s="35" t="s">
        <v>2405</v>
      </c>
    </row>
    <row r="813" spans="1:14" s="15" customFormat="1">
      <c r="A813" s="9" t="s">
        <v>2406</v>
      </c>
      <c r="B813" s="9" t="s">
        <v>1</v>
      </c>
      <c r="C813" s="9" t="s">
        <v>699</v>
      </c>
      <c r="D813" s="9" t="s">
        <v>716</v>
      </c>
      <c r="E813" s="9" t="s">
        <v>2407</v>
      </c>
      <c r="F813" s="9">
        <v>0.18</v>
      </c>
      <c r="G813" s="9" t="s">
        <v>5</v>
      </c>
      <c r="H813" s="14">
        <v>1.8018436799999997</v>
      </c>
      <c r="I813" s="11">
        <f t="shared" si="41"/>
        <v>2.6577194279999992</v>
      </c>
      <c r="J813" s="3">
        <f t="shared" si="39"/>
        <v>2.8437597879599994</v>
      </c>
      <c r="K813" s="3">
        <f t="shared" si="40"/>
        <v>2.8437597879599994</v>
      </c>
      <c r="L813" s="19">
        <v>8691217261005</v>
      </c>
      <c r="M813" s="19">
        <v>5</v>
      </c>
      <c r="N813" s="35" t="s">
        <v>2408</v>
      </c>
    </row>
    <row r="814" spans="1:14" s="15" customFormat="1">
      <c r="A814" s="9" t="s">
        <v>2409</v>
      </c>
      <c r="B814" s="9" t="s">
        <v>1</v>
      </c>
      <c r="C814" s="9" t="s">
        <v>699</v>
      </c>
      <c r="D814" s="9" t="s">
        <v>716</v>
      </c>
      <c r="E814" s="9" t="s">
        <v>2410</v>
      </c>
      <c r="F814" s="9">
        <v>0.18</v>
      </c>
      <c r="G814" s="9" t="s">
        <v>5</v>
      </c>
      <c r="H814" s="14">
        <v>2.1486774399999997</v>
      </c>
      <c r="I814" s="11">
        <f t="shared" si="41"/>
        <v>3.1692992239999995</v>
      </c>
      <c r="J814" s="3">
        <f t="shared" si="39"/>
        <v>3.3911501696799995</v>
      </c>
      <c r="K814" s="3">
        <f t="shared" si="40"/>
        <v>3.3911501696799995</v>
      </c>
      <c r="L814" s="19">
        <v>8691217261104</v>
      </c>
      <c r="M814" s="19">
        <v>5</v>
      </c>
      <c r="N814" s="35"/>
    </row>
    <row r="815" spans="1:14" s="15" customFormat="1">
      <c r="A815" s="9" t="s">
        <v>2411</v>
      </c>
      <c r="B815" s="9" t="s">
        <v>1</v>
      </c>
      <c r="C815" s="9" t="s">
        <v>699</v>
      </c>
      <c r="D815" s="9" t="s">
        <v>716</v>
      </c>
      <c r="E815" s="9" t="s">
        <v>2412</v>
      </c>
      <c r="F815" s="9">
        <v>0.18</v>
      </c>
      <c r="G815" s="9" t="s">
        <v>5</v>
      </c>
      <c r="H815" s="14">
        <v>2.6308609599999997</v>
      </c>
      <c r="I815" s="11">
        <f t="shared" si="41"/>
        <v>3.880519915999999</v>
      </c>
      <c r="J815" s="3">
        <f t="shared" si="39"/>
        <v>4.1521563101199987</v>
      </c>
      <c r="K815" s="3">
        <f t="shared" si="40"/>
        <v>4.1521563101199987</v>
      </c>
      <c r="L815" s="19">
        <v>8691217261203</v>
      </c>
      <c r="M815" s="19">
        <v>5</v>
      </c>
      <c r="N815" s="35" t="s">
        <v>2413</v>
      </c>
    </row>
    <row r="816" spans="1:14" s="15" customFormat="1">
      <c r="A816" s="9" t="s">
        <v>2414</v>
      </c>
      <c r="B816" s="9" t="s">
        <v>1</v>
      </c>
      <c r="C816" s="9" t="s">
        <v>699</v>
      </c>
      <c r="D816" s="9" t="s">
        <v>716</v>
      </c>
      <c r="E816" s="9" t="s">
        <v>2415</v>
      </c>
      <c r="F816" s="9">
        <v>0.18</v>
      </c>
      <c r="G816" s="9" t="s">
        <v>5</v>
      </c>
      <c r="H816" s="14">
        <v>3.3245284800000001</v>
      </c>
      <c r="I816" s="11">
        <f t="shared" si="41"/>
        <v>4.9036795079999997</v>
      </c>
      <c r="J816" s="3">
        <f t="shared" si="39"/>
        <v>5.2469370735599998</v>
      </c>
      <c r="K816" s="3">
        <f t="shared" si="40"/>
        <v>5.2469370735599998</v>
      </c>
      <c r="L816" s="19">
        <v>8691217261302</v>
      </c>
      <c r="M816" s="19">
        <v>5</v>
      </c>
      <c r="N816" s="35" t="s">
        <v>2413</v>
      </c>
    </row>
    <row r="817" spans="1:14" s="15" customFormat="1">
      <c r="A817" s="9" t="s">
        <v>2416</v>
      </c>
      <c r="B817" s="9" t="s">
        <v>1</v>
      </c>
      <c r="C817" s="9" t="s">
        <v>699</v>
      </c>
      <c r="D817" s="9" t="s">
        <v>716</v>
      </c>
      <c r="E817" s="9" t="s">
        <v>2417</v>
      </c>
      <c r="F817" s="9">
        <v>0.18</v>
      </c>
      <c r="G817" s="9" t="s">
        <v>5</v>
      </c>
      <c r="H817" s="14">
        <v>4.9994817600000001</v>
      </c>
      <c r="I817" s="11">
        <f t="shared" si="41"/>
        <v>7.3742355959999992</v>
      </c>
      <c r="J817" s="3">
        <f t="shared" si="39"/>
        <v>7.8904320877199998</v>
      </c>
      <c r="K817" s="3">
        <f t="shared" si="40"/>
        <v>7.8904320877199998</v>
      </c>
      <c r="L817" s="19">
        <v>8691217261401</v>
      </c>
      <c r="M817" s="19">
        <v>5</v>
      </c>
      <c r="N817" s="35" t="s">
        <v>2413</v>
      </c>
    </row>
    <row r="818" spans="1:14" s="15" customFormat="1">
      <c r="A818" s="9" t="s">
        <v>2418</v>
      </c>
      <c r="B818" s="9" t="s">
        <v>1</v>
      </c>
      <c r="C818" s="9" t="s">
        <v>699</v>
      </c>
      <c r="D818" s="9" t="s">
        <v>716</v>
      </c>
      <c r="E818" s="9" t="s">
        <v>2419</v>
      </c>
      <c r="F818" s="9">
        <v>0.18</v>
      </c>
      <c r="G818" s="9" t="s">
        <v>5</v>
      </c>
      <c r="H818" s="14">
        <v>5.8623364799999997</v>
      </c>
      <c r="I818" s="11">
        <f t="shared" si="41"/>
        <v>8.6469463079999986</v>
      </c>
      <c r="J818" s="3">
        <f t="shared" si="39"/>
        <v>9.2522325495599986</v>
      </c>
      <c r="K818" s="3">
        <f t="shared" si="40"/>
        <v>9.2522325495599986</v>
      </c>
      <c r="L818" s="19">
        <v>8691217261500</v>
      </c>
      <c r="M818" s="19">
        <v>5</v>
      </c>
      <c r="N818" s="35" t="s">
        <v>2413</v>
      </c>
    </row>
    <row r="819" spans="1:14" s="15" customFormat="1">
      <c r="A819" s="9" t="s">
        <v>2420</v>
      </c>
      <c r="B819" s="9" t="s">
        <v>1</v>
      </c>
      <c r="C819" s="9" t="s">
        <v>699</v>
      </c>
      <c r="D819" s="9" t="s">
        <v>716</v>
      </c>
      <c r="E819" s="9" t="s">
        <v>2421</v>
      </c>
      <c r="F819" s="9">
        <v>0.18</v>
      </c>
      <c r="G819" s="9" t="s">
        <v>5</v>
      </c>
      <c r="H819" s="14">
        <v>4.6295474399999996</v>
      </c>
      <c r="I819" s="11">
        <f t="shared" si="41"/>
        <v>6.8285824739999983</v>
      </c>
      <c r="J819" s="3">
        <f t="shared" si="39"/>
        <v>7.306583247179999</v>
      </c>
      <c r="K819" s="3">
        <f t="shared" si="40"/>
        <v>7.306583247179999</v>
      </c>
      <c r="L819" s="19">
        <v>8691217074094</v>
      </c>
      <c r="M819" s="19">
        <v>5</v>
      </c>
      <c r="N819" s="35" t="s">
        <v>2422</v>
      </c>
    </row>
    <row r="820" spans="1:14" s="15" customFormat="1">
      <c r="A820" s="9" t="s">
        <v>2423</v>
      </c>
      <c r="B820" s="9" t="s">
        <v>1</v>
      </c>
      <c r="C820" s="9" t="s">
        <v>699</v>
      </c>
      <c r="D820" s="9" t="s">
        <v>716</v>
      </c>
      <c r="E820" s="9" t="s">
        <v>2424</v>
      </c>
      <c r="F820" s="9">
        <v>0.18</v>
      </c>
      <c r="G820" s="9" t="s">
        <v>5</v>
      </c>
      <c r="H820" s="14">
        <v>4.6295474399999996</v>
      </c>
      <c r="I820" s="11">
        <f t="shared" si="41"/>
        <v>6.8285824739999983</v>
      </c>
      <c r="J820" s="3">
        <f t="shared" si="39"/>
        <v>7.306583247179999</v>
      </c>
      <c r="K820" s="3">
        <f t="shared" si="40"/>
        <v>7.306583247179999</v>
      </c>
      <c r="L820" s="19">
        <v>8691217074087</v>
      </c>
      <c r="M820" s="19">
        <v>5</v>
      </c>
      <c r="N820" s="35" t="s">
        <v>2425</v>
      </c>
    </row>
    <row r="821" spans="1:14" s="15" customFormat="1">
      <c r="A821" s="9" t="s">
        <v>2426</v>
      </c>
      <c r="B821" s="9" t="s">
        <v>1</v>
      </c>
      <c r="C821" s="9" t="s">
        <v>699</v>
      </c>
      <c r="D821" s="9" t="s">
        <v>716</v>
      </c>
      <c r="E821" s="9" t="s">
        <v>2427</v>
      </c>
      <c r="F821" s="9">
        <v>0.18</v>
      </c>
      <c r="G821" s="9" t="s">
        <v>5</v>
      </c>
      <c r="H821" s="14">
        <v>4.6295474399999996</v>
      </c>
      <c r="I821" s="11">
        <f t="shared" si="41"/>
        <v>6.8285824739999983</v>
      </c>
      <c r="J821" s="3">
        <f t="shared" si="39"/>
        <v>7.306583247179999</v>
      </c>
      <c r="K821" s="3">
        <f t="shared" si="40"/>
        <v>7.306583247179999</v>
      </c>
      <c r="L821" s="19">
        <v>8691217074070</v>
      </c>
      <c r="M821" s="19">
        <v>5</v>
      </c>
      <c r="N821" s="35" t="s">
        <v>2428</v>
      </c>
    </row>
    <row r="822" spans="1:14" s="15" customFormat="1">
      <c r="A822" s="9" t="s">
        <v>2429</v>
      </c>
      <c r="B822" s="9" t="s">
        <v>1</v>
      </c>
      <c r="C822" s="9" t="s">
        <v>699</v>
      </c>
      <c r="D822" s="9" t="s">
        <v>716</v>
      </c>
      <c r="E822" s="9" t="s">
        <v>2430</v>
      </c>
      <c r="F822" s="9">
        <v>0.18</v>
      </c>
      <c r="G822" s="9" t="s">
        <v>5</v>
      </c>
      <c r="H822" s="14">
        <v>4.6295474399999996</v>
      </c>
      <c r="I822" s="11">
        <f t="shared" si="41"/>
        <v>6.8285824739999983</v>
      </c>
      <c r="J822" s="3">
        <f t="shared" si="39"/>
        <v>7.306583247179999</v>
      </c>
      <c r="K822" s="3">
        <f t="shared" si="40"/>
        <v>7.306583247179999</v>
      </c>
      <c r="L822" s="19">
        <v>8691217074063</v>
      </c>
      <c r="M822" s="19">
        <v>5</v>
      </c>
      <c r="N822" s="35" t="s">
        <v>2431</v>
      </c>
    </row>
    <row r="823" spans="1:14" s="15" customFormat="1">
      <c r="A823" s="9" t="s">
        <v>2432</v>
      </c>
      <c r="B823" s="9" t="s">
        <v>1</v>
      </c>
      <c r="C823" s="9" t="s">
        <v>699</v>
      </c>
      <c r="D823" s="9" t="s">
        <v>716</v>
      </c>
      <c r="E823" s="9" t="s">
        <v>2433</v>
      </c>
      <c r="F823" s="9">
        <v>0.18</v>
      </c>
      <c r="G823" s="9" t="s">
        <v>5</v>
      </c>
      <c r="H823" s="14">
        <v>5.127348239999999</v>
      </c>
      <c r="I823" s="11">
        <f t="shared" si="41"/>
        <v>7.5628386539999974</v>
      </c>
      <c r="J823" s="3">
        <f t="shared" si="39"/>
        <v>8.0922373597799986</v>
      </c>
      <c r="K823" s="3">
        <f t="shared" si="40"/>
        <v>8.0922373597799986</v>
      </c>
      <c r="L823" s="19">
        <v>8691217072090</v>
      </c>
      <c r="M823" s="19">
        <v>5</v>
      </c>
      <c r="N823" s="35" t="s">
        <v>2434</v>
      </c>
    </row>
    <row r="824" spans="1:14" s="15" customFormat="1">
      <c r="A824" s="9" t="s">
        <v>2435</v>
      </c>
      <c r="B824" s="9" t="s">
        <v>1</v>
      </c>
      <c r="C824" s="9" t="s">
        <v>699</v>
      </c>
      <c r="D824" s="9" t="s">
        <v>716</v>
      </c>
      <c r="E824" s="9" t="s">
        <v>2436</v>
      </c>
      <c r="F824" s="9">
        <v>0.18</v>
      </c>
      <c r="G824" s="9" t="s">
        <v>5</v>
      </c>
      <c r="H824" s="14">
        <v>5.127348239999999</v>
      </c>
      <c r="I824" s="11">
        <f t="shared" si="41"/>
        <v>7.5628386539999974</v>
      </c>
      <c r="J824" s="3">
        <f t="shared" si="39"/>
        <v>8.0922373597799986</v>
      </c>
      <c r="K824" s="3">
        <f t="shared" si="40"/>
        <v>8.0922373597799986</v>
      </c>
      <c r="L824" s="19">
        <v>8691217072083</v>
      </c>
      <c r="M824" s="19">
        <v>5</v>
      </c>
      <c r="N824" s="35" t="s">
        <v>2437</v>
      </c>
    </row>
    <row r="825" spans="1:14" s="15" customFormat="1">
      <c r="A825" s="9" t="s">
        <v>2438</v>
      </c>
      <c r="B825" s="9" t="s">
        <v>1</v>
      </c>
      <c r="C825" s="9" t="s">
        <v>699</v>
      </c>
      <c r="D825" s="9" t="s">
        <v>716</v>
      </c>
      <c r="E825" s="9" t="s">
        <v>2439</v>
      </c>
      <c r="F825" s="9">
        <v>0.18</v>
      </c>
      <c r="G825" s="9" t="s">
        <v>5</v>
      </c>
      <c r="H825" s="14">
        <v>5.127348239999999</v>
      </c>
      <c r="I825" s="11">
        <f t="shared" si="41"/>
        <v>7.5628386539999974</v>
      </c>
      <c r="J825" s="3">
        <f t="shared" si="39"/>
        <v>8.0922373597799986</v>
      </c>
      <c r="K825" s="3">
        <f t="shared" si="40"/>
        <v>8.0922373597799986</v>
      </c>
      <c r="L825" s="19">
        <v>8691217072076</v>
      </c>
      <c r="M825" s="19">
        <v>5</v>
      </c>
      <c r="N825" s="35" t="s">
        <v>2440</v>
      </c>
    </row>
    <row r="826" spans="1:14" s="15" customFormat="1">
      <c r="A826" s="9" t="s">
        <v>2441</v>
      </c>
      <c r="B826" s="9" t="s">
        <v>1</v>
      </c>
      <c r="C826" s="9" t="s">
        <v>699</v>
      </c>
      <c r="D826" s="9" t="s">
        <v>716</v>
      </c>
      <c r="E826" s="9" t="s">
        <v>2442</v>
      </c>
      <c r="F826" s="9">
        <v>0.18</v>
      </c>
      <c r="G826" s="9" t="s">
        <v>5</v>
      </c>
      <c r="H826" s="14">
        <v>5.127348239999999</v>
      </c>
      <c r="I826" s="11">
        <f t="shared" si="41"/>
        <v>7.5628386539999974</v>
      </c>
      <c r="J826" s="3">
        <f t="shared" si="39"/>
        <v>8.0922373597799986</v>
      </c>
      <c r="K826" s="3">
        <f t="shared" si="40"/>
        <v>8.0922373597799986</v>
      </c>
      <c r="L826" s="19">
        <v>8691217072069</v>
      </c>
      <c r="M826" s="19">
        <v>5</v>
      </c>
      <c r="N826" s="35" t="s">
        <v>2443</v>
      </c>
    </row>
    <row r="827" spans="1:14" s="15" customFormat="1">
      <c r="A827" s="9" t="s">
        <v>2444</v>
      </c>
      <c r="B827" s="9" t="s">
        <v>1</v>
      </c>
      <c r="C827" s="9" t="s">
        <v>699</v>
      </c>
      <c r="D827" s="9" t="s">
        <v>716</v>
      </c>
      <c r="E827" s="9" t="s">
        <v>2445</v>
      </c>
      <c r="F827" s="9">
        <v>0.18</v>
      </c>
      <c r="G827" s="9" t="s">
        <v>5</v>
      </c>
      <c r="H827" s="14">
        <v>11.72320884</v>
      </c>
      <c r="I827" s="11">
        <f t="shared" si="41"/>
        <v>17.291733038999997</v>
      </c>
      <c r="J827" s="3">
        <f t="shared" si="39"/>
        <v>18.502154351729999</v>
      </c>
      <c r="K827" s="3">
        <f t="shared" si="40"/>
        <v>18.502154351729999</v>
      </c>
      <c r="L827" s="19">
        <v>8691217073097</v>
      </c>
      <c r="M827" s="19">
        <v>5</v>
      </c>
      <c r="N827" s="35" t="s">
        <v>2446</v>
      </c>
    </row>
    <row r="828" spans="1:14" s="15" customFormat="1">
      <c r="A828" s="9" t="s">
        <v>2447</v>
      </c>
      <c r="B828" s="9" t="s">
        <v>1</v>
      </c>
      <c r="C828" s="9" t="s">
        <v>699</v>
      </c>
      <c r="D828" s="9" t="s">
        <v>716</v>
      </c>
      <c r="E828" s="9" t="s">
        <v>2448</v>
      </c>
      <c r="F828" s="9">
        <v>0.18</v>
      </c>
      <c r="G828" s="9" t="s">
        <v>5</v>
      </c>
      <c r="H828" s="14">
        <v>11.72320884</v>
      </c>
      <c r="I828" s="11">
        <f t="shared" si="41"/>
        <v>17.291733038999997</v>
      </c>
      <c r="J828" s="3">
        <f t="shared" si="39"/>
        <v>18.502154351729999</v>
      </c>
      <c r="K828" s="3">
        <f t="shared" si="40"/>
        <v>18.502154351729999</v>
      </c>
      <c r="L828" s="19">
        <v>8691217073080</v>
      </c>
      <c r="M828" s="19">
        <v>5</v>
      </c>
      <c r="N828" s="35" t="s">
        <v>2449</v>
      </c>
    </row>
    <row r="829" spans="1:14" s="15" customFormat="1">
      <c r="A829" s="9" t="s">
        <v>2450</v>
      </c>
      <c r="B829" s="9" t="s">
        <v>1</v>
      </c>
      <c r="C829" s="9" t="s">
        <v>699</v>
      </c>
      <c r="D829" s="9" t="s">
        <v>716</v>
      </c>
      <c r="E829" s="9" t="s">
        <v>2451</v>
      </c>
      <c r="F829" s="9">
        <v>0.18</v>
      </c>
      <c r="G829" s="9" t="s">
        <v>5</v>
      </c>
      <c r="H829" s="14">
        <v>11.72320884</v>
      </c>
      <c r="I829" s="11">
        <f t="shared" si="41"/>
        <v>17.291733038999997</v>
      </c>
      <c r="J829" s="3">
        <f t="shared" si="39"/>
        <v>18.502154351729999</v>
      </c>
      <c r="K829" s="3">
        <f t="shared" si="40"/>
        <v>18.502154351729999</v>
      </c>
      <c r="L829" s="19">
        <v>8691217073073</v>
      </c>
      <c r="M829" s="19">
        <v>5</v>
      </c>
      <c r="N829" s="35" t="s">
        <v>2452</v>
      </c>
    </row>
    <row r="830" spans="1:14" s="15" customFormat="1">
      <c r="A830" s="9" t="s">
        <v>2453</v>
      </c>
      <c r="B830" s="9" t="s">
        <v>1</v>
      </c>
      <c r="C830" s="9" t="s">
        <v>699</v>
      </c>
      <c r="D830" s="9" t="s">
        <v>716</v>
      </c>
      <c r="E830" s="9" t="s">
        <v>2454</v>
      </c>
      <c r="F830" s="9">
        <v>0.18</v>
      </c>
      <c r="G830" s="9" t="s">
        <v>5</v>
      </c>
      <c r="H830" s="14">
        <v>3.5343856800000002</v>
      </c>
      <c r="I830" s="11">
        <f t="shared" si="41"/>
        <v>5.2132188779999993</v>
      </c>
      <c r="J830" s="3">
        <f t="shared" si="39"/>
        <v>5.5781441994599996</v>
      </c>
      <c r="K830" s="3">
        <f t="shared" si="40"/>
        <v>5.5781441994599996</v>
      </c>
      <c r="L830" s="19">
        <v>8691217064095</v>
      </c>
      <c r="M830" s="19">
        <v>5</v>
      </c>
      <c r="N830" s="35" t="s">
        <v>2455</v>
      </c>
    </row>
    <row r="831" spans="1:14" s="15" customFormat="1">
      <c r="A831" s="9" t="s">
        <v>2456</v>
      </c>
      <c r="B831" s="9" t="s">
        <v>1</v>
      </c>
      <c r="C831" s="9" t="s">
        <v>699</v>
      </c>
      <c r="D831" s="9" t="s">
        <v>716</v>
      </c>
      <c r="E831" s="9" t="s">
        <v>2457</v>
      </c>
      <c r="F831" s="9">
        <v>0.18</v>
      </c>
      <c r="G831" s="9" t="s">
        <v>5</v>
      </c>
      <c r="H831" s="14">
        <v>2.1615291600000002</v>
      </c>
      <c r="I831" s="11">
        <f t="shared" si="41"/>
        <v>3.1882555109999999</v>
      </c>
      <c r="J831" s="3">
        <f t="shared" si="39"/>
        <v>3.4114333967700001</v>
      </c>
      <c r="K831" s="3">
        <f t="shared" si="40"/>
        <v>3.4114333967700001</v>
      </c>
      <c r="L831" s="19">
        <v>8691217063074</v>
      </c>
      <c r="M831" s="19">
        <v>5</v>
      </c>
      <c r="N831" s="9" t="s">
        <v>2458</v>
      </c>
    </row>
    <row r="832" spans="1:14" s="15" customFormat="1">
      <c r="A832" s="9" t="s">
        <v>2459</v>
      </c>
      <c r="B832" s="9" t="s">
        <v>1</v>
      </c>
      <c r="C832" s="9" t="s">
        <v>699</v>
      </c>
      <c r="D832" s="9" t="s">
        <v>716</v>
      </c>
      <c r="E832" s="9" t="s">
        <v>2460</v>
      </c>
      <c r="F832" s="9">
        <v>0.18</v>
      </c>
      <c r="G832" s="9" t="s">
        <v>5</v>
      </c>
      <c r="H832" s="14">
        <v>2.1615291600000002</v>
      </c>
      <c r="I832" s="11">
        <f t="shared" si="41"/>
        <v>3.1882555109999999</v>
      </c>
      <c r="J832" s="3">
        <f t="shared" si="39"/>
        <v>3.4114333967700001</v>
      </c>
      <c r="K832" s="3">
        <f t="shared" si="40"/>
        <v>3.4114333967700001</v>
      </c>
      <c r="L832" s="19">
        <v>8691217063050</v>
      </c>
      <c r="M832" s="19">
        <v>5</v>
      </c>
      <c r="N832" s="9" t="s">
        <v>2461</v>
      </c>
    </row>
    <row r="833" spans="1:14" s="15" customFormat="1">
      <c r="A833" s="9" t="s">
        <v>2462</v>
      </c>
      <c r="B833" s="9" t="s">
        <v>1</v>
      </c>
      <c r="C833" s="9" t="s">
        <v>699</v>
      </c>
      <c r="D833" s="9" t="s">
        <v>716</v>
      </c>
      <c r="E833" s="9" t="s">
        <v>2463</v>
      </c>
      <c r="F833" s="9">
        <v>0.18</v>
      </c>
      <c r="G833" s="9" t="s">
        <v>5</v>
      </c>
      <c r="H833" s="14">
        <v>2.1615291600000002</v>
      </c>
      <c r="I833" s="11">
        <f t="shared" si="41"/>
        <v>3.1882555109999999</v>
      </c>
      <c r="J833" s="3">
        <f t="shared" si="39"/>
        <v>3.4114333967700001</v>
      </c>
      <c r="K833" s="3">
        <f t="shared" si="40"/>
        <v>3.4114333967700001</v>
      </c>
      <c r="L833" s="19">
        <v>8691217063081</v>
      </c>
      <c r="M833" s="19">
        <v>5</v>
      </c>
      <c r="N833" s="9" t="s">
        <v>2464</v>
      </c>
    </row>
    <row r="834" spans="1:14" s="15" customFormat="1">
      <c r="A834" s="9" t="s">
        <v>2465</v>
      </c>
      <c r="B834" s="9" t="s">
        <v>1</v>
      </c>
      <c r="C834" s="9" t="s">
        <v>699</v>
      </c>
      <c r="D834" s="9" t="s">
        <v>716</v>
      </c>
      <c r="E834" s="9" t="s">
        <v>2466</v>
      </c>
      <c r="F834" s="9">
        <v>0.18</v>
      </c>
      <c r="G834" s="9" t="s">
        <v>5</v>
      </c>
      <c r="H834" s="14">
        <v>2.1615291600000002</v>
      </c>
      <c r="I834" s="11">
        <f t="shared" si="41"/>
        <v>3.1882555109999999</v>
      </c>
      <c r="J834" s="3">
        <f t="shared" ref="J834:J897" si="42">I834*1.07</f>
        <v>3.4114333967700001</v>
      </c>
      <c r="K834" s="3">
        <f t="shared" si="40"/>
        <v>3.4114333967700001</v>
      </c>
      <c r="L834" s="19">
        <v>8691217063067</v>
      </c>
      <c r="M834" s="19">
        <v>5</v>
      </c>
      <c r="N834" s="9" t="s">
        <v>2467</v>
      </c>
    </row>
    <row r="835" spans="1:14" s="15" customFormat="1">
      <c r="A835" s="9" t="s">
        <v>2468</v>
      </c>
      <c r="B835" s="9" t="s">
        <v>1</v>
      </c>
      <c r="C835" s="9" t="s">
        <v>699</v>
      </c>
      <c r="D835" s="9" t="s">
        <v>716</v>
      </c>
      <c r="E835" s="9" t="s">
        <v>2469</v>
      </c>
      <c r="F835" s="9">
        <v>0.18</v>
      </c>
      <c r="G835" s="9" t="s">
        <v>5</v>
      </c>
      <c r="H835" s="14">
        <v>2.68812432</v>
      </c>
      <c r="I835" s="11">
        <f t="shared" si="41"/>
        <v>3.9649833719999998</v>
      </c>
      <c r="J835" s="3">
        <f t="shared" si="42"/>
        <v>4.2425322080400001</v>
      </c>
      <c r="K835" s="3">
        <f t="shared" ref="K835:K898" si="43">J835</f>
        <v>4.2425322080400001</v>
      </c>
      <c r="L835" s="19">
        <v>8691217063548</v>
      </c>
      <c r="M835" s="19">
        <v>5</v>
      </c>
      <c r="N835" s="9" t="s">
        <v>2470</v>
      </c>
    </row>
    <row r="836" spans="1:14" s="15" customFormat="1">
      <c r="A836" s="9" t="s">
        <v>2471</v>
      </c>
      <c r="B836" s="9" t="s">
        <v>1</v>
      </c>
      <c r="C836" s="9" t="s">
        <v>699</v>
      </c>
      <c r="D836" s="9" t="s">
        <v>716</v>
      </c>
      <c r="E836" s="9" t="s">
        <v>2472</v>
      </c>
      <c r="F836" s="9">
        <v>0.18</v>
      </c>
      <c r="G836" s="9" t="s">
        <v>5</v>
      </c>
      <c r="H836" s="14">
        <v>2.68812432</v>
      </c>
      <c r="I836" s="11">
        <f t="shared" si="41"/>
        <v>3.9649833719999998</v>
      </c>
      <c r="J836" s="3">
        <f t="shared" si="42"/>
        <v>4.2425322080400001</v>
      </c>
      <c r="K836" s="3">
        <f t="shared" si="43"/>
        <v>4.2425322080400001</v>
      </c>
      <c r="L836" s="19">
        <v>8691217063586</v>
      </c>
      <c r="M836" s="19">
        <v>5</v>
      </c>
      <c r="N836" s="9" t="s">
        <v>2473</v>
      </c>
    </row>
    <row r="837" spans="1:14" s="15" customFormat="1">
      <c r="A837" s="9" t="s">
        <v>2474</v>
      </c>
      <c r="B837" s="9" t="s">
        <v>1</v>
      </c>
      <c r="C837" s="9" t="s">
        <v>699</v>
      </c>
      <c r="D837" s="9" t="s">
        <v>716</v>
      </c>
      <c r="E837" s="9" t="s">
        <v>2475</v>
      </c>
      <c r="F837" s="9">
        <v>0.18</v>
      </c>
      <c r="G837" s="9" t="s">
        <v>5</v>
      </c>
      <c r="H837" s="14">
        <v>2.68812432</v>
      </c>
      <c r="I837" s="11">
        <f t="shared" si="41"/>
        <v>3.9649833719999998</v>
      </c>
      <c r="J837" s="3">
        <f t="shared" si="42"/>
        <v>4.2425322080400001</v>
      </c>
      <c r="K837" s="3">
        <f t="shared" si="43"/>
        <v>4.2425322080400001</v>
      </c>
      <c r="L837" s="19">
        <v>8691217063531</v>
      </c>
      <c r="M837" s="19">
        <v>5</v>
      </c>
      <c r="N837" s="9" t="s">
        <v>2476</v>
      </c>
    </row>
    <row r="838" spans="1:14" s="15" customFormat="1">
      <c r="A838" s="9" t="s">
        <v>2477</v>
      </c>
      <c r="B838" s="9" t="s">
        <v>1</v>
      </c>
      <c r="C838" s="9" t="s">
        <v>699</v>
      </c>
      <c r="D838" s="9" t="s">
        <v>716</v>
      </c>
      <c r="E838" s="9" t="s">
        <v>2478</v>
      </c>
      <c r="F838" s="9">
        <v>0.18</v>
      </c>
      <c r="G838" s="9" t="s">
        <v>5</v>
      </c>
      <c r="H838" s="14">
        <v>4.2618093000000004</v>
      </c>
      <c r="I838" s="11">
        <f t="shared" si="41"/>
        <v>6.2861687174999998</v>
      </c>
      <c r="J838" s="3">
        <f t="shared" si="42"/>
        <v>6.7262005277250001</v>
      </c>
      <c r="K838" s="3">
        <f t="shared" si="43"/>
        <v>6.7262005277250001</v>
      </c>
      <c r="L838" s="19">
        <v>8691217063388</v>
      </c>
      <c r="M838" s="19">
        <v>5</v>
      </c>
      <c r="N838" s="9" t="s">
        <v>2479</v>
      </c>
    </row>
    <row r="839" spans="1:14" s="15" customFormat="1">
      <c r="A839" s="9" t="s">
        <v>2480</v>
      </c>
      <c r="B839" s="9" t="s">
        <v>1</v>
      </c>
      <c r="C839" s="9" t="s">
        <v>699</v>
      </c>
      <c r="D839" s="9" t="s">
        <v>716</v>
      </c>
      <c r="E839" s="9" t="s">
        <v>2481</v>
      </c>
      <c r="F839" s="9">
        <v>0.18</v>
      </c>
      <c r="G839" s="9" t="s">
        <v>5</v>
      </c>
      <c r="H839" s="14">
        <v>4.2618093000000004</v>
      </c>
      <c r="I839" s="11">
        <f t="shared" si="41"/>
        <v>6.2861687174999998</v>
      </c>
      <c r="J839" s="3">
        <f t="shared" si="42"/>
        <v>6.7262005277250001</v>
      </c>
      <c r="K839" s="3">
        <f t="shared" si="43"/>
        <v>6.7262005277250001</v>
      </c>
      <c r="L839" s="19">
        <v>8691217063333</v>
      </c>
      <c r="M839" s="19">
        <v>5</v>
      </c>
      <c r="N839" s="9" t="s">
        <v>2482</v>
      </c>
    </row>
    <row r="840" spans="1:14" s="15" customFormat="1">
      <c r="A840" s="9" t="s">
        <v>2483</v>
      </c>
      <c r="B840" s="9" t="s">
        <v>1</v>
      </c>
      <c r="C840" s="9" t="s">
        <v>699</v>
      </c>
      <c r="D840" s="9" t="s">
        <v>716</v>
      </c>
      <c r="E840" s="9" t="s">
        <v>2484</v>
      </c>
      <c r="F840" s="9">
        <v>0.18</v>
      </c>
      <c r="G840" s="9" t="s">
        <v>5</v>
      </c>
      <c r="H840" s="14">
        <v>4.2618093000000004</v>
      </c>
      <c r="I840" s="11">
        <f t="shared" si="41"/>
        <v>6.2861687174999998</v>
      </c>
      <c r="J840" s="3">
        <f t="shared" si="42"/>
        <v>6.7262005277250001</v>
      </c>
      <c r="K840" s="3">
        <f t="shared" si="43"/>
        <v>6.7262005277250001</v>
      </c>
      <c r="L840" s="19">
        <v>8691217063340</v>
      </c>
      <c r="M840" s="19">
        <v>5</v>
      </c>
      <c r="N840" s="9" t="s">
        <v>2485</v>
      </c>
    </row>
    <row r="841" spans="1:14" s="15" customFormat="1">
      <c r="A841" s="9" t="s">
        <v>2486</v>
      </c>
      <c r="B841" s="9" t="s">
        <v>1</v>
      </c>
      <c r="C841" s="9" t="s">
        <v>699</v>
      </c>
      <c r="D841" s="9" t="s">
        <v>716</v>
      </c>
      <c r="E841" s="9" t="s">
        <v>2487</v>
      </c>
      <c r="F841" s="9">
        <v>0.18</v>
      </c>
      <c r="G841" s="9" t="s">
        <v>5</v>
      </c>
      <c r="H841" s="10">
        <f>VLOOKUP(E841,[1]Sayfa5!E:H,4,0)</f>
        <v>2.11</v>
      </c>
      <c r="I841" s="11">
        <f t="shared" si="41"/>
        <v>3.1122499999999995</v>
      </c>
      <c r="J841" s="3">
        <f t="shared" si="42"/>
        <v>3.3301074999999996</v>
      </c>
      <c r="K841" s="3">
        <f t="shared" si="43"/>
        <v>3.3301074999999996</v>
      </c>
      <c r="L841" s="19">
        <f>VLOOKUP(E841,[1]Sayfa5!E:I,5,0)</f>
        <v>8693245321409</v>
      </c>
      <c r="M841" s="19">
        <v>5</v>
      </c>
      <c r="N841" s="35" t="s">
        <v>2488</v>
      </c>
    </row>
    <row r="842" spans="1:14" s="15" customFormat="1">
      <c r="A842" s="9" t="s">
        <v>2489</v>
      </c>
      <c r="B842" s="9" t="s">
        <v>1</v>
      </c>
      <c r="C842" s="9" t="s">
        <v>699</v>
      </c>
      <c r="D842" s="9" t="s">
        <v>716</v>
      </c>
      <c r="E842" s="9" t="s">
        <v>2490</v>
      </c>
      <c r="F842" s="9">
        <v>0.18</v>
      </c>
      <c r="G842" s="9" t="s">
        <v>5</v>
      </c>
      <c r="H842" s="10">
        <f>VLOOKUP(E842,[1]Sayfa5!E:H,4,0)</f>
        <v>5.22</v>
      </c>
      <c r="I842" s="11">
        <f t="shared" si="41"/>
        <v>7.6994999999999987</v>
      </c>
      <c r="J842" s="3">
        <f t="shared" si="42"/>
        <v>8.2384649999999997</v>
      </c>
      <c r="K842" s="3">
        <f t="shared" si="43"/>
        <v>8.2384649999999997</v>
      </c>
      <c r="L842" s="19">
        <f>VLOOKUP(E842,[1]Sayfa5!E:I,5,0)</f>
        <v>8693245311103</v>
      </c>
      <c r="M842" s="19">
        <v>5</v>
      </c>
      <c r="N842" s="35" t="s">
        <v>2491</v>
      </c>
    </row>
    <row r="843" spans="1:14" s="15" customFormat="1">
      <c r="A843" s="9" t="s">
        <v>2492</v>
      </c>
      <c r="B843" s="9" t="s">
        <v>1</v>
      </c>
      <c r="C843" s="9" t="s">
        <v>699</v>
      </c>
      <c r="D843" s="9" t="s">
        <v>716</v>
      </c>
      <c r="E843" s="9" t="s">
        <v>2493</v>
      </c>
      <c r="F843" s="9">
        <v>0.18</v>
      </c>
      <c r="G843" s="9" t="s">
        <v>5</v>
      </c>
      <c r="H843" s="10">
        <f>VLOOKUP(E843,[1]Sayfa5!E:H,4,0)</f>
        <v>9.34</v>
      </c>
      <c r="I843" s="11">
        <f t="shared" si="41"/>
        <v>13.776499999999997</v>
      </c>
      <c r="J843" s="3">
        <f t="shared" si="42"/>
        <v>14.740854999999998</v>
      </c>
      <c r="K843" s="3">
        <f t="shared" si="43"/>
        <v>14.740854999999998</v>
      </c>
      <c r="L843" s="19">
        <f>VLOOKUP(E843,[1]Sayfa5!E:I,5,0)</f>
        <v>8693245311202</v>
      </c>
      <c r="M843" s="19">
        <v>5</v>
      </c>
      <c r="N843" s="35" t="s">
        <v>2494</v>
      </c>
    </row>
    <row r="844" spans="1:14" s="15" customFormat="1">
      <c r="A844" s="9" t="s">
        <v>2495</v>
      </c>
      <c r="B844" s="9" t="s">
        <v>1</v>
      </c>
      <c r="C844" s="9" t="s">
        <v>699</v>
      </c>
      <c r="D844" s="9" t="s">
        <v>716</v>
      </c>
      <c r="E844" s="9" t="s">
        <v>2496</v>
      </c>
      <c r="F844" s="9">
        <v>0.18</v>
      </c>
      <c r="G844" s="9" t="s">
        <v>5</v>
      </c>
      <c r="H844" s="10">
        <f>VLOOKUP(E844,[1]Sayfa5!E:H,4,0)</f>
        <v>1.0900000000000001</v>
      </c>
      <c r="I844" s="11">
        <f t="shared" si="41"/>
        <v>1.60775</v>
      </c>
      <c r="J844" s="3">
        <f t="shared" si="42"/>
        <v>1.7202925000000002</v>
      </c>
      <c r="K844" s="3">
        <f t="shared" si="43"/>
        <v>1.7202925000000002</v>
      </c>
      <c r="L844" s="19">
        <f>VLOOKUP(E844,[1]Sayfa5!E:I,5,0)</f>
        <v>8693245081976</v>
      </c>
      <c r="M844" s="19">
        <v>5</v>
      </c>
      <c r="N844" s="9" t="s">
        <v>2497</v>
      </c>
    </row>
    <row r="845" spans="1:14" s="15" customFormat="1">
      <c r="A845" s="9" t="s">
        <v>2498</v>
      </c>
      <c r="B845" s="9" t="s">
        <v>1</v>
      </c>
      <c r="C845" s="9" t="s">
        <v>699</v>
      </c>
      <c r="D845" s="9" t="s">
        <v>716</v>
      </c>
      <c r="E845" s="9" t="s">
        <v>2499</v>
      </c>
      <c r="F845" s="9">
        <v>0.18</v>
      </c>
      <c r="G845" s="9" t="s">
        <v>5</v>
      </c>
      <c r="H845" s="10">
        <f>VLOOKUP(E845,[1]Sayfa5!E:H,4,0)</f>
        <v>4.9400000000000004</v>
      </c>
      <c r="I845" s="11">
        <f t="shared" si="41"/>
        <v>7.2865000000000002</v>
      </c>
      <c r="J845" s="3">
        <f t="shared" si="42"/>
        <v>7.7965550000000006</v>
      </c>
      <c r="K845" s="3">
        <f t="shared" si="43"/>
        <v>7.7965550000000006</v>
      </c>
      <c r="L845" s="19">
        <f>VLOOKUP(E845,[1]Sayfa5!E:I,5,0)</f>
        <v>8693245028674</v>
      </c>
      <c r="M845" s="19">
        <v>5</v>
      </c>
      <c r="N845" s="9" t="s">
        <v>2500</v>
      </c>
    </row>
    <row r="846" spans="1:14" s="15" customFormat="1">
      <c r="A846" s="9" t="s">
        <v>2501</v>
      </c>
      <c r="B846" s="9" t="s">
        <v>1</v>
      </c>
      <c r="C846" s="9" t="s">
        <v>699</v>
      </c>
      <c r="D846" s="9" t="s">
        <v>716</v>
      </c>
      <c r="E846" s="9" t="s">
        <v>2502</v>
      </c>
      <c r="F846" s="9">
        <v>0.18</v>
      </c>
      <c r="G846" s="9" t="s">
        <v>5</v>
      </c>
      <c r="H846" s="10">
        <f>VLOOKUP(E846,[1]Sayfa5!E:H,4,0)</f>
        <v>3.35</v>
      </c>
      <c r="I846" s="11">
        <f t="shared" si="41"/>
        <v>4.9412499999999993</v>
      </c>
      <c r="J846" s="3">
        <f t="shared" si="42"/>
        <v>5.2871374999999992</v>
      </c>
      <c r="K846" s="3">
        <f t="shared" si="43"/>
        <v>5.2871374999999992</v>
      </c>
      <c r="L846" s="19">
        <f>VLOOKUP(E846,[1]Sayfa5!E:I,5,0)</f>
        <v>8693245033111</v>
      </c>
      <c r="M846" s="19">
        <v>5</v>
      </c>
      <c r="N846" s="9" t="s">
        <v>2503</v>
      </c>
    </row>
    <row r="847" spans="1:14" s="15" customFormat="1">
      <c r="A847" s="9" t="s">
        <v>2504</v>
      </c>
      <c r="B847" s="9" t="s">
        <v>1</v>
      </c>
      <c r="C847" s="9" t="s">
        <v>699</v>
      </c>
      <c r="D847" s="9" t="s">
        <v>716</v>
      </c>
      <c r="E847" s="9" t="s">
        <v>2505</v>
      </c>
      <c r="F847" s="9">
        <v>0.18</v>
      </c>
      <c r="G847" s="9" t="s">
        <v>5</v>
      </c>
      <c r="H847" s="10">
        <f>VLOOKUP(E847,[1]Sayfa5!E:H,4,0)</f>
        <v>5.17</v>
      </c>
      <c r="I847" s="11">
        <f t="shared" si="41"/>
        <v>7.62575</v>
      </c>
      <c r="J847" s="3">
        <f t="shared" si="42"/>
        <v>8.1595525000000002</v>
      </c>
      <c r="K847" s="3">
        <f t="shared" si="43"/>
        <v>8.1595525000000002</v>
      </c>
      <c r="L847" s="19">
        <f>VLOOKUP(E847,[1]Sayfa5!E:I,5,0)</f>
        <v>8693245996744</v>
      </c>
      <c r="M847" s="19">
        <v>5</v>
      </c>
      <c r="N847" s="9" t="s">
        <v>2506</v>
      </c>
    </row>
    <row r="848" spans="1:14" s="15" customFormat="1">
      <c r="A848" s="9" t="s">
        <v>2507</v>
      </c>
      <c r="B848" s="9" t="s">
        <v>1</v>
      </c>
      <c r="C848" s="9" t="s">
        <v>699</v>
      </c>
      <c r="D848" s="9" t="s">
        <v>716</v>
      </c>
      <c r="E848" s="9" t="s">
        <v>2508</v>
      </c>
      <c r="F848" s="9">
        <v>0.18</v>
      </c>
      <c r="G848" s="9" t="s">
        <v>5</v>
      </c>
      <c r="H848" s="14">
        <v>6.3475000000000001</v>
      </c>
      <c r="I848" s="11">
        <f t="shared" si="41"/>
        <v>9.3625624999999992</v>
      </c>
      <c r="J848" s="3">
        <f t="shared" si="42"/>
        <v>10.017941875</v>
      </c>
      <c r="K848" s="3">
        <f t="shared" si="43"/>
        <v>10.017941875</v>
      </c>
      <c r="L848" s="19">
        <v>8690345670659</v>
      </c>
      <c r="M848" s="19">
        <v>5</v>
      </c>
      <c r="N848" s="9" t="s">
        <v>2509</v>
      </c>
    </row>
    <row r="849" spans="1:14" s="15" customFormat="1">
      <c r="A849" s="9" t="s">
        <v>2510</v>
      </c>
      <c r="B849" s="9" t="s">
        <v>1</v>
      </c>
      <c r="C849" s="9" t="s">
        <v>699</v>
      </c>
      <c r="D849" s="9" t="s">
        <v>756</v>
      </c>
      <c r="E849" s="9" t="s">
        <v>2511</v>
      </c>
      <c r="F849" s="9">
        <v>0.18</v>
      </c>
      <c r="G849" s="9" t="s">
        <v>5</v>
      </c>
      <c r="H849" s="14">
        <v>1.0121949599999998</v>
      </c>
      <c r="I849" s="11">
        <f t="shared" si="41"/>
        <v>1.4929875659999994</v>
      </c>
      <c r="J849" s="3">
        <f t="shared" si="42"/>
        <v>1.5974966956199994</v>
      </c>
      <c r="K849" s="3">
        <f t="shared" si="43"/>
        <v>1.5974966956199994</v>
      </c>
      <c r="L849" s="19">
        <v>8691217223003</v>
      </c>
      <c r="M849" s="19">
        <v>5</v>
      </c>
      <c r="N849" s="9" t="s">
        <v>2512</v>
      </c>
    </row>
    <row r="850" spans="1:14" s="15" customFormat="1">
      <c r="A850" s="9" t="s">
        <v>2513</v>
      </c>
      <c r="B850" s="9" t="s">
        <v>1</v>
      </c>
      <c r="C850" s="9" t="s">
        <v>699</v>
      </c>
      <c r="D850" s="9" t="s">
        <v>756</v>
      </c>
      <c r="E850" s="9" t="s">
        <v>2514</v>
      </c>
      <c r="F850" s="9">
        <v>0.18</v>
      </c>
      <c r="G850" s="9" t="s">
        <v>5</v>
      </c>
      <c r="H850" s="14">
        <v>1.0121949599999998</v>
      </c>
      <c r="I850" s="11">
        <f t="shared" si="41"/>
        <v>1.4929875659999994</v>
      </c>
      <c r="J850" s="3">
        <f t="shared" si="42"/>
        <v>1.5974966956199994</v>
      </c>
      <c r="K850" s="3">
        <f t="shared" si="43"/>
        <v>1.5974966956199994</v>
      </c>
      <c r="L850" s="19">
        <v>8691217223102</v>
      </c>
      <c r="M850" s="19">
        <v>5</v>
      </c>
      <c r="N850" s="9" t="s">
        <v>2515</v>
      </c>
    </row>
    <row r="851" spans="1:14" s="15" customFormat="1">
      <c r="A851" s="9" t="s">
        <v>2516</v>
      </c>
      <c r="B851" s="9" t="s">
        <v>1</v>
      </c>
      <c r="C851" s="9" t="s">
        <v>699</v>
      </c>
      <c r="D851" s="9" t="s">
        <v>756</v>
      </c>
      <c r="E851" s="9" t="s">
        <v>2517</v>
      </c>
      <c r="F851" s="9">
        <v>0.18</v>
      </c>
      <c r="G851" s="9" t="s">
        <v>5</v>
      </c>
      <c r="H851" s="14">
        <v>5.7767667999999999</v>
      </c>
      <c r="I851" s="11">
        <f t="shared" si="41"/>
        <v>8.5207310299999985</v>
      </c>
      <c r="J851" s="3">
        <f t="shared" si="42"/>
        <v>9.1171822020999986</v>
      </c>
      <c r="K851" s="3">
        <f t="shared" si="43"/>
        <v>9.1171822020999986</v>
      </c>
      <c r="L851" s="19">
        <v>8691217234009</v>
      </c>
      <c r="M851" s="19">
        <v>5</v>
      </c>
      <c r="N851" s="9" t="s">
        <v>2518</v>
      </c>
    </row>
    <row r="852" spans="1:14" s="15" customFormat="1">
      <c r="A852" s="9" t="s">
        <v>2519</v>
      </c>
      <c r="B852" s="9" t="s">
        <v>1</v>
      </c>
      <c r="C852" s="9" t="s">
        <v>699</v>
      </c>
      <c r="D852" s="9" t="s">
        <v>756</v>
      </c>
      <c r="E852" s="9" t="s">
        <v>2520</v>
      </c>
      <c r="F852" s="9">
        <v>0.18</v>
      </c>
      <c r="G852" s="9" t="s">
        <v>5</v>
      </c>
      <c r="H852" s="10">
        <v>0.99359999999999993</v>
      </c>
      <c r="I852" s="11">
        <f t="shared" si="41"/>
        <v>1.4655599999999998</v>
      </c>
      <c r="J852" s="3">
        <f t="shared" si="42"/>
        <v>1.5681491999999999</v>
      </c>
      <c r="K852" s="3">
        <f t="shared" si="43"/>
        <v>1.5681491999999999</v>
      </c>
      <c r="L852" s="19">
        <v>8693972112059</v>
      </c>
      <c r="M852" s="19">
        <v>5</v>
      </c>
      <c r="N852" s="9" t="s">
        <v>2521</v>
      </c>
    </row>
    <row r="853" spans="1:14" s="15" customFormat="1">
      <c r="A853" s="9" t="s">
        <v>2522</v>
      </c>
      <c r="B853" s="9" t="s">
        <v>1</v>
      </c>
      <c r="C853" s="9" t="s">
        <v>699</v>
      </c>
      <c r="D853" s="9" t="s">
        <v>772</v>
      </c>
      <c r="E853" s="9" t="s">
        <v>2523</v>
      </c>
      <c r="F853" s="9">
        <v>0.18</v>
      </c>
      <c r="G853" s="9" t="s">
        <v>5</v>
      </c>
      <c r="H853" s="14">
        <v>32.753584500000002</v>
      </c>
      <c r="I853" s="11">
        <f t="shared" si="41"/>
        <v>48.311537137499997</v>
      </c>
      <c r="J853" s="3">
        <f t="shared" si="42"/>
        <v>51.693344737125003</v>
      </c>
      <c r="K853" s="3">
        <f t="shared" si="43"/>
        <v>51.693344737125003</v>
      </c>
      <c r="L853" s="19">
        <v>8691217039895</v>
      </c>
      <c r="M853" s="19">
        <v>5</v>
      </c>
      <c r="N853" s="9" t="s">
        <v>2524</v>
      </c>
    </row>
    <row r="854" spans="1:14" s="15" customFormat="1">
      <c r="A854" s="9" t="s">
        <v>2525</v>
      </c>
      <c r="B854" s="9" t="s">
        <v>1</v>
      </c>
      <c r="C854" s="9" t="s">
        <v>699</v>
      </c>
      <c r="D854" s="9" t="s">
        <v>772</v>
      </c>
      <c r="E854" s="9" t="s">
        <v>2526</v>
      </c>
      <c r="F854" s="9">
        <v>0.18</v>
      </c>
      <c r="G854" s="9" t="s">
        <v>5</v>
      </c>
      <c r="H854" s="14">
        <v>32.753584500000002</v>
      </c>
      <c r="I854" s="11">
        <f t="shared" si="41"/>
        <v>48.311537137499997</v>
      </c>
      <c r="J854" s="3">
        <f t="shared" si="42"/>
        <v>51.693344737125003</v>
      </c>
      <c r="K854" s="3">
        <f t="shared" si="43"/>
        <v>51.693344737125003</v>
      </c>
      <c r="L854" s="19">
        <v>8691217039871</v>
      </c>
      <c r="M854" s="19">
        <v>5</v>
      </c>
      <c r="N854" s="9" t="s">
        <v>2527</v>
      </c>
    </row>
    <row r="855" spans="1:14" s="15" customFormat="1">
      <c r="A855" s="9" t="s">
        <v>2528</v>
      </c>
      <c r="B855" s="9" t="s">
        <v>1</v>
      </c>
      <c r="C855" s="9" t="s">
        <v>699</v>
      </c>
      <c r="D855" s="9" t="s">
        <v>772</v>
      </c>
      <c r="E855" s="9" t="s">
        <v>2529</v>
      </c>
      <c r="F855" s="9">
        <v>0.18</v>
      </c>
      <c r="G855" s="9" t="s">
        <v>5</v>
      </c>
      <c r="H855" s="14">
        <v>103.69483488</v>
      </c>
      <c r="I855" s="11">
        <f t="shared" si="41"/>
        <v>152.94988144799999</v>
      </c>
      <c r="J855" s="3">
        <f t="shared" si="42"/>
        <v>163.65637314936001</v>
      </c>
      <c r="K855" s="3">
        <f t="shared" si="43"/>
        <v>163.65637314936001</v>
      </c>
      <c r="L855" s="19">
        <v>8691217039994</v>
      </c>
      <c r="M855" s="19">
        <v>5</v>
      </c>
      <c r="N855" s="9" t="s">
        <v>2530</v>
      </c>
    </row>
    <row r="856" spans="1:14" s="15" customFormat="1">
      <c r="A856" s="9" t="s">
        <v>2531</v>
      </c>
      <c r="B856" s="9" t="s">
        <v>1</v>
      </c>
      <c r="C856" s="9" t="s">
        <v>699</v>
      </c>
      <c r="D856" s="9" t="s">
        <v>772</v>
      </c>
      <c r="E856" s="9" t="s">
        <v>2532</v>
      </c>
      <c r="F856" s="9">
        <v>0.18</v>
      </c>
      <c r="G856" s="9" t="s">
        <v>5</v>
      </c>
      <c r="H856" s="14">
        <v>103.69483488</v>
      </c>
      <c r="I856" s="11">
        <f t="shared" si="41"/>
        <v>152.94988144799999</v>
      </c>
      <c r="J856" s="3">
        <f t="shared" si="42"/>
        <v>163.65637314936001</v>
      </c>
      <c r="K856" s="3">
        <f t="shared" si="43"/>
        <v>163.65637314936001</v>
      </c>
      <c r="L856" s="19">
        <v>8691217039987</v>
      </c>
      <c r="M856" s="19">
        <v>5</v>
      </c>
      <c r="N856" s="9" t="s">
        <v>2533</v>
      </c>
    </row>
    <row r="857" spans="1:14" s="15" customFormat="1">
      <c r="A857" s="9" t="s">
        <v>2534</v>
      </c>
      <c r="B857" s="9" t="s">
        <v>1</v>
      </c>
      <c r="C857" s="9" t="s">
        <v>699</v>
      </c>
      <c r="D857" s="9" t="s">
        <v>772</v>
      </c>
      <c r="E857" s="9" t="s">
        <v>2535</v>
      </c>
      <c r="F857" s="9">
        <v>0.18</v>
      </c>
      <c r="G857" s="9" t="s">
        <v>5</v>
      </c>
      <c r="H857" s="14">
        <v>91.077455419999993</v>
      </c>
      <c r="I857" s="11">
        <f t="shared" si="41"/>
        <v>134.33924674449997</v>
      </c>
      <c r="J857" s="3">
        <f t="shared" si="42"/>
        <v>143.74299401661497</v>
      </c>
      <c r="K857" s="3">
        <f t="shared" si="43"/>
        <v>143.74299401661497</v>
      </c>
      <c r="L857" s="19">
        <v>8691217040105</v>
      </c>
      <c r="M857" s="19">
        <v>5</v>
      </c>
      <c r="N857" s="9" t="s">
        <v>2536</v>
      </c>
    </row>
    <row r="858" spans="1:14" s="15" customFormat="1">
      <c r="A858" s="9" t="s">
        <v>2537</v>
      </c>
      <c r="B858" s="9" t="s">
        <v>1</v>
      </c>
      <c r="C858" s="9" t="s">
        <v>699</v>
      </c>
      <c r="D858" s="9" t="s">
        <v>772</v>
      </c>
      <c r="E858" s="9" t="s">
        <v>2538</v>
      </c>
      <c r="F858" s="9">
        <v>0.18</v>
      </c>
      <c r="G858" s="9" t="s">
        <v>5</v>
      </c>
      <c r="H858" s="14">
        <v>12.676350959999999</v>
      </c>
      <c r="I858" s="11">
        <f t="shared" si="41"/>
        <v>18.697617665999996</v>
      </c>
      <c r="J858" s="3">
        <f t="shared" si="42"/>
        <v>20.006450902619996</v>
      </c>
      <c r="K858" s="3">
        <f t="shared" si="43"/>
        <v>20.006450902619996</v>
      </c>
      <c r="L858" s="19">
        <v>8691217040297</v>
      </c>
      <c r="M858" s="19">
        <v>5</v>
      </c>
      <c r="N858" s="9" t="s">
        <v>2539</v>
      </c>
    </row>
    <row r="859" spans="1:14" s="15" customFormat="1">
      <c r="A859" s="9" t="s">
        <v>2540</v>
      </c>
      <c r="B859" s="9" t="s">
        <v>1</v>
      </c>
      <c r="C859" s="9" t="s">
        <v>699</v>
      </c>
      <c r="D859" s="9" t="s">
        <v>772</v>
      </c>
      <c r="E859" s="9" t="s">
        <v>2541</v>
      </c>
      <c r="F859" s="9">
        <v>0.18</v>
      </c>
      <c r="G859" s="9" t="s">
        <v>5</v>
      </c>
      <c r="H859" s="14">
        <v>12.676350959999999</v>
      </c>
      <c r="I859" s="11">
        <f t="shared" si="41"/>
        <v>18.697617665999996</v>
      </c>
      <c r="J859" s="3">
        <f t="shared" si="42"/>
        <v>20.006450902619996</v>
      </c>
      <c r="K859" s="3">
        <f t="shared" si="43"/>
        <v>20.006450902619996</v>
      </c>
      <c r="L859" s="19">
        <v>8691217040280</v>
      </c>
      <c r="M859" s="19">
        <v>5</v>
      </c>
      <c r="N859" s="9" t="s">
        <v>2542</v>
      </c>
    </row>
    <row r="860" spans="1:14" s="15" customFormat="1">
      <c r="A860" s="9" t="s">
        <v>2543</v>
      </c>
      <c r="B860" s="9" t="s">
        <v>1</v>
      </c>
      <c r="C860" s="9" t="s">
        <v>699</v>
      </c>
      <c r="D860" s="9" t="s">
        <v>772</v>
      </c>
      <c r="E860" s="9" t="s">
        <v>2544</v>
      </c>
      <c r="F860" s="9">
        <v>0.18</v>
      </c>
      <c r="G860" s="9" t="s">
        <v>5</v>
      </c>
      <c r="H860" s="14">
        <v>12.676350959999999</v>
      </c>
      <c r="I860" s="11">
        <f t="shared" si="41"/>
        <v>18.697617665999996</v>
      </c>
      <c r="J860" s="3">
        <f t="shared" si="42"/>
        <v>20.006450902619996</v>
      </c>
      <c r="K860" s="3">
        <f t="shared" si="43"/>
        <v>20.006450902619996</v>
      </c>
      <c r="L860" s="19">
        <v>8691217040273</v>
      </c>
      <c r="M860" s="19">
        <v>5</v>
      </c>
      <c r="N860" s="9" t="s">
        <v>2545</v>
      </c>
    </row>
    <row r="861" spans="1:14" s="15" customFormat="1">
      <c r="A861" s="9" t="s">
        <v>2546</v>
      </c>
      <c r="B861" s="9" t="s">
        <v>1</v>
      </c>
      <c r="C861" s="9" t="s">
        <v>699</v>
      </c>
      <c r="D861" s="9" t="s">
        <v>772</v>
      </c>
      <c r="E861" s="9" t="s">
        <v>2547</v>
      </c>
      <c r="F861" s="9">
        <v>0.18</v>
      </c>
      <c r="G861" s="9" t="s">
        <v>5</v>
      </c>
      <c r="H861" s="14">
        <v>24.974958959999999</v>
      </c>
      <c r="I861" s="11">
        <f t="shared" si="41"/>
        <v>36.838064465999999</v>
      </c>
      <c r="J861" s="3">
        <f t="shared" si="42"/>
        <v>39.41672897862</v>
      </c>
      <c r="K861" s="3">
        <f t="shared" si="43"/>
        <v>39.41672897862</v>
      </c>
      <c r="L861" s="19">
        <v>8691217040495</v>
      </c>
      <c r="M861" s="19">
        <v>5</v>
      </c>
      <c r="N861" s="9" t="s">
        <v>2548</v>
      </c>
    </row>
    <row r="862" spans="1:14" s="15" customFormat="1">
      <c r="A862" s="9" t="s">
        <v>2549</v>
      </c>
      <c r="B862" s="9" t="s">
        <v>1</v>
      </c>
      <c r="C862" s="9" t="s">
        <v>699</v>
      </c>
      <c r="D862" s="9" t="s">
        <v>772</v>
      </c>
      <c r="E862" s="9" t="s">
        <v>2550</v>
      </c>
      <c r="F862" s="9">
        <v>0.18</v>
      </c>
      <c r="G862" s="9" t="s">
        <v>5</v>
      </c>
      <c r="H862" s="14">
        <v>24.974958959999999</v>
      </c>
      <c r="I862" s="11">
        <f t="shared" si="41"/>
        <v>36.838064465999999</v>
      </c>
      <c r="J862" s="3">
        <f t="shared" si="42"/>
        <v>39.41672897862</v>
      </c>
      <c r="K862" s="3">
        <f t="shared" si="43"/>
        <v>39.41672897862</v>
      </c>
      <c r="L862" s="19">
        <v>8691217040488</v>
      </c>
      <c r="M862" s="19">
        <v>5</v>
      </c>
      <c r="N862" s="9" t="s">
        <v>2551</v>
      </c>
    </row>
    <row r="863" spans="1:14" s="15" customFormat="1">
      <c r="A863" s="9" t="s">
        <v>2552</v>
      </c>
      <c r="B863" s="9" t="s">
        <v>1</v>
      </c>
      <c r="C863" s="9" t="s">
        <v>699</v>
      </c>
      <c r="D863" s="9" t="s">
        <v>772</v>
      </c>
      <c r="E863" s="9" t="s">
        <v>2553</v>
      </c>
      <c r="F863" s="9">
        <v>0.18</v>
      </c>
      <c r="G863" s="9" t="s">
        <v>5</v>
      </c>
      <c r="H863" s="14">
        <v>24.974958959999999</v>
      </c>
      <c r="I863" s="11">
        <f t="shared" si="41"/>
        <v>36.838064465999999</v>
      </c>
      <c r="J863" s="3">
        <f t="shared" si="42"/>
        <v>39.41672897862</v>
      </c>
      <c r="K863" s="3">
        <f t="shared" si="43"/>
        <v>39.41672897862</v>
      </c>
      <c r="L863" s="19">
        <v>8691217040471</v>
      </c>
      <c r="M863" s="19">
        <v>5</v>
      </c>
      <c r="N863" s="9" t="s">
        <v>2554</v>
      </c>
    </row>
    <row r="864" spans="1:14" s="15" customFormat="1">
      <c r="A864" s="9" t="s">
        <v>2555</v>
      </c>
      <c r="B864" s="9" t="s">
        <v>1</v>
      </c>
      <c r="C864" s="9" t="s">
        <v>699</v>
      </c>
      <c r="D864" s="9" t="s">
        <v>772</v>
      </c>
      <c r="E864" s="9" t="s">
        <v>2556</v>
      </c>
      <c r="F864" s="9">
        <v>0.18</v>
      </c>
      <c r="G864" s="9" t="s">
        <v>5</v>
      </c>
      <c r="H864" s="14">
        <v>5.5958666400000006</v>
      </c>
      <c r="I864" s="11">
        <f t="shared" ref="I864:I927" si="44">H864*(1+F864)/0.8</f>
        <v>8.2539032939999988</v>
      </c>
      <c r="J864" s="3">
        <f t="shared" si="42"/>
        <v>8.8316765245799989</v>
      </c>
      <c r="K864" s="3">
        <f t="shared" si="43"/>
        <v>8.8316765245799989</v>
      </c>
      <c r="L864" s="19">
        <v>8691217040594</v>
      </c>
      <c r="M864" s="19">
        <v>5</v>
      </c>
      <c r="N864" s="9" t="s">
        <v>2557</v>
      </c>
    </row>
    <row r="865" spans="1:14" s="15" customFormat="1">
      <c r="A865" s="9" t="s">
        <v>2558</v>
      </c>
      <c r="B865" s="9" t="s">
        <v>1</v>
      </c>
      <c r="C865" s="9" t="s">
        <v>699</v>
      </c>
      <c r="D865" s="9" t="s">
        <v>772</v>
      </c>
      <c r="E865" s="9" t="s">
        <v>2559</v>
      </c>
      <c r="F865" s="9">
        <v>0.18</v>
      </c>
      <c r="G865" s="9" t="s">
        <v>5</v>
      </c>
      <c r="H865" s="14">
        <v>5.5958666400000006</v>
      </c>
      <c r="I865" s="11">
        <f t="shared" si="44"/>
        <v>8.2539032939999988</v>
      </c>
      <c r="J865" s="3">
        <f t="shared" si="42"/>
        <v>8.8316765245799989</v>
      </c>
      <c r="K865" s="3">
        <f t="shared" si="43"/>
        <v>8.8316765245799989</v>
      </c>
      <c r="L865" s="19">
        <v>8691217040587</v>
      </c>
      <c r="M865" s="19">
        <v>5</v>
      </c>
      <c r="N865" s="35" t="s">
        <v>2560</v>
      </c>
    </row>
    <row r="866" spans="1:14" s="15" customFormat="1">
      <c r="A866" s="9" t="s">
        <v>2561</v>
      </c>
      <c r="B866" s="9" t="s">
        <v>1</v>
      </c>
      <c r="C866" s="9" t="s">
        <v>699</v>
      </c>
      <c r="D866" s="9" t="s">
        <v>772</v>
      </c>
      <c r="E866" s="9" t="s">
        <v>2562</v>
      </c>
      <c r="F866" s="9">
        <v>0.18</v>
      </c>
      <c r="G866" s="9" t="s">
        <v>5</v>
      </c>
      <c r="H866" s="14">
        <v>8.6090256000000007</v>
      </c>
      <c r="I866" s="11">
        <f t="shared" si="44"/>
        <v>12.69831276</v>
      </c>
      <c r="J866" s="3">
        <f t="shared" si="42"/>
        <v>13.587194653200001</v>
      </c>
      <c r="K866" s="3">
        <f t="shared" si="43"/>
        <v>13.587194653200001</v>
      </c>
      <c r="L866" s="19">
        <v>8691217111294</v>
      </c>
      <c r="M866" s="19">
        <v>5</v>
      </c>
      <c r="N866" s="9" t="s">
        <v>2563</v>
      </c>
    </row>
    <row r="867" spans="1:14" s="15" customFormat="1">
      <c r="A867" s="9" t="s">
        <v>2564</v>
      </c>
      <c r="B867" s="9" t="s">
        <v>1</v>
      </c>
      <c r="C867" s="9" t="s">
        <v>699</v>
      </c>
      <c r="D867" s="9" t="s">
        <v>772</v>
      </c>
      <c r="E867" s="9" t="s">
        <v>2565</v>
      </c>
      <c r="F867" s="9">
        <v>0.18</v>
      </c>
      <c r="G867" s="9" t="s">
        <v>5</v>
      </c>
      <c r="H867" s="14">
        <v>8.6090256000000007</v>
      </c>
      <c r="I867" s="11">
        <f t="shared" si="44"/>
        <v>12.69831276</v>
      </c>
      <c r="J867" s="3">
        <f t="shared" si="42"/>
        <v>13.587194653200001</v>
      </c>
      <c r="K867" s="3">
        <f t="shared" si="43"/>
        <v>13.587194653200001</v>
      </c>
      <c r="L867" s="19">
        <v>8691217111270</v>
      </c>
      <c r="M867" s="19">
        <v>5</v>
      </c>
      <c r="N867" s="9"/>
    </row>
    <row r="868" spans="1:14" s="15" customFormat="1">
      <c r="A868" s="9" t="s">
        <v>2566</v>
      </c>
      <c r="B868" s="9" t="s">
        <v>1</v>
      </c>
      <c r="C868" s="9" t="s">
        <v>699</v>
      </c>
      <c r="D868" s="9" t="s">
        <v>772</v>
      </c>
      <c r="E868" s="9" t="s">
        <v>2567</v>
      </c>
      <c r="F868" s="9">
        <v>0.18</v>
      </c>
      <c r="G868" s="9" t="s">
        <v>5</v>
      </c>
      <c r="H868" s="14">
        <v>14.2300263</v>
      </c>
      <c r="I868" s="11">
        <f t="shared" si="44"/>
        <v>20.989288792499998</v>
      </c>
      <c r="J868" s="3">
        <f t="shared" si="42"/>
        <v>22.458539007974998</v>
      </c>
      <c r="K868" s="3">
        <f t="shared" si="43"/>
        <v>22.458539007974998</v>
      </c>
      <c r="L868" s="19">
        <v>8691217111492</v>
      </c>
      <c r="M868" s="19">
        <v>5</v>
      </c>
      <c r="N868" s="9" t="s">
        <v>2568</v>
      </c>
    </row>
    <row r="869" spans="1:14" s="15" customFormat="1">
      <c r="A869" s="9" t="s">
        <v>2569</v>
      </c>
      <c r="B869" s="9" t="s">
        <v>1</v>
      </c>
      <c r="C869" s="9" t="s">
        <v>699</v>
      </c>
      <c r="D869" s="9" t="s">
        <v>772</v>
      </c>
      <c r="E869" s="9" t="s">
        <v>2570</v>
      </c>
      <c r="F869" s="9">
        <v>0.18</v>
      </c>
      <c r="G869" s="9" t="s">
        <v>5</v>
      </c>
      <c r="H869" s="14">
        <v>14.2300263</v>
      </c>
      <c r="I869" s="11">
        <f t="shared" si="44"/>
        <v>20.989288792499998</v>
      </c>
      <c r="J869" s="3">
        <f t="shared" si="42"/>
        <v>22.458539007974998</v>
      </c>
      <c r="K869" s="3">
        <f t="shared" si="43"/>
        <v>22.458539007974998</v>
      </c>
      <c r="L869" s="19">
        <v>8691217111485</v>
      </c>
      <c r="M869" s="19">
        <v>5</v>
      </c>
      <c r="N869" s="9" t="s">
        <v>2571</v>
      </c>
    </row>
    <row r="870" spans="1:14" s="15" customFormat="1">
      <c r="A870" s="9" t="s">
        <v>2572</v>
      </c>
      <c r="B870" s="9" t="s">
        <v>1</v>
      </c>
      <c r="C870" s="9" t="s">
        <v>699</v>
      </c>
      <c r="D870" s="9" t="s">
        <v>772</v>
      </c>
      <c r="E870" s="9" t="s">
        <v>2573</v>
      </c>
      <c r="F870" s="9">
        <v>0.18</v>
      </c>
      <c r="G870" s="9" t="s">
        <v>5</v>
      </c>
      <c r="H870" s="14">
        <v>14.2300263</v>
      </c>
      <c r="I870" s="11">
        <f t="shared" si="44"/>
        <v>20.989288792499998</v>
      </c>
      <c r="J870" s="3">
        <f t="shared" si="42"/>
        <v>22.458539007974998</v>
      </c>
      <c r="K870" s="3">
        <f t="shared" si="43"/>
        <v>22.458539007974998</v>
      </c>
      <c r="L870" s="19">
        <v>8691217111478</v>
      </c>
      <c r="M870" s="19">
        <v>5</v>
      </c>
      <c r="N870" s="9"/>
    </row>
    <row r="871" spans="1:14" s="15" customFormat="1">
      <c r="A871" s="9" t="s">
        <v>2574</v>
      </c>
      <c r="B871" s="9" t="s">
        <v>1</v>
      </c>
      <c r="C871" s="9" t="s">
        <v>699</v>
      </c>
      <c r="D871" s="9" t="s">
        <v>772</v>
      </c>
      <c r="E871" s="9" t="s">
        <v>2575</v>
      </c>
      <c r="F871" s="9">
        <v>0.18</v>
      </c>
      <c r="G871" s="9" t="s">
        <v>5</v>
      </c>
      <c r="H871" s="14">
        <v>30.140374320000006</v>
      </c>
      <c r="I871" s="11">
        <f t="shared" si="44"/>
        <v>44.457052122000007</v>
      </c>
      <c r="J871" s="3">
        <f t="shared" si="42"/>
        <v>47.569045770540008</v>
      </c>
      <c r="K871" s="3">
        <f t="shared" si="43"/>
        <v>47.569045770540008</v>
      </c>
      <c r="L871" s="19">
        <v>8691217111690</v>
      </c>
      <c r="M871" s="19">
        <v>5</v>
      </c>
      <c r="N871" s="9" t="s">
        <v>2576</v>
      </c>
    </row>
    <row r="872" spans="1:14" s="15" customFormat="1">
      <c r="A872" s="9" t="s">
        <v>2577</v>
      </c>
      <c r="B872" s="9" t="s">
        <v>1</v>
      </c>
      <c r="C872" s="9" t="s">
        <v>699</v>
      </c>
      <c r="D872" s="9" t="s">
        <v>772</v>
      </c>
      <c r="E872" s="9" t="s">
        <v>2578</v>
      </c>
      <c r="F872" s="9">
        <v>0.18</v>
      </c>
      <c r="G872" s="9" t="s">
        <v>5</v>
      </c>
      <c r="H872" s="14">
        <v>30.140374320000006</v>
      </c>
      <c r="I872" s="11">
        <f t="shared" si="44"/>
        <v>44.457052122000007</v>
      </c>
      <c r="J872" s="3">
        <f t="shared" si="42"/>
        <v>47.569045770540008</v>
      </c>
      <c r="K872" s="3">
        <f t="shared" si="43"/>
        <v>47.569045770540008</v>
      </c>
      <c r="L872" s="19">
        <v>8691217111683</v>
      </c>
      <c r="M872" s="19">
        <v>5</v>
      </c>
      <c r="N872" s="9" t="s">
        <v>2576</v>
      </c>
    </row>
    <row r="873" spans="1:14" s="15" customFormat="1">
      <c r="A873" s="9" t="s">
        <v>2579</v>
      </c>
      <c r="B873" s="9" t="s">
        <v>1</v>
      </c>
      <c r="C873" s="9" t="s">
        <v>699</v>
      </c>
      <c r="D873" s="9" t="s">
        <v>772</v>
      </c>
      <c r="E873" s="9" t="s">
        <v>2580</v>
      </c>
      <c r="F873" s="9">
        <v>0.18</v>
      </c>
      <c r="G873" s="9" t="s">
        <v>5</v>
      </c>
      <c r="H873" s="14">
        <v>30.140374320000006</v>
      </c>
      <c r="I873" s="11">
        <f t="shared" si="44"/>
        <v>44.457052122000007</v>
      </c>
      <c r="J873" s="3">
        <f t="shared" si="42"/>
        <v>47.569045770540008</v>
      </c>
      <c r="K873" s="3">
        <f t="shared" si="43"/>
        <v>47.569045770540008</v>
      </c>
      <c r="L873" s="19">
        <v>8691217111676</v>
      </c>
      <c r="M873" s="19">
        <v>5</v>
      </c>
      <c r="N873" s="9"/>
    </row>
    <row r="874" spans="1:14" s="15" customFormat="1">
      <c r="A874" s="9" t="s">
        <v>2581</v>
      </c>
      <c r="B874" s="9" t="s">
        <v>1</v>
      </c>
      <c r="C874" s="9" t="s">
        <v>699</v>
      </c>
      <c r="D874" s="9" t="s">
        <v>772</v>
      </c>
      <c r="E874" s="9" t="s">
        <v>2582</v>
      </c>
      <c r="F874" s="9">
        <v>0.18</v>
      </c>
      <c r="G874" s="9" t="s">
        <v>5</v>
      </c>
      <c r="H874" s="14">
        <v>48.031188659999998</v>
      </c>
      <c r="I874" s="11">
        <f t="shared" si="44"/>
        <v>70.846003273499988</v>
      </c>
      <c r="J874" s="3">
        <f t="shared" si="42"/>
        <v>75.805223502644992</v>
      </c>
      <c r="K874" s="3">
        <f t="shared" si="43"/>
        <v>75.805223502644992</v>
      </c>
      <c r="L874" s="19">
        <v>8691217111805</v>
      </c>
      <c r="M874" s="19">
        <v>5</v>
      </c>
      <c r="N874" s="9" t="s">
        <v>2583</v>
      </c>
    </row>
    <row r="875" spans="1:14" s="15" customFormat="1">
      <c r="A875" s="9" t="s">
        <v>2584</v>
      </c>
      <c r="B875" s="9" t="s">
        <v>1</v>
      </c>
      <c r="C875" s="9" t="s">
        <v>699</v>
      </c>
      <c r="D875" s="9" t="s">
        <v>772</v>
      </c>
      <c r="E875" s="9" t="s">
        <v>2585</v>
      </c>
      <c r="F875" s="9">
        <v>0.18</v>
      </c>
      <c r="G875" s="9" t="s">
        <v>5</v>
      </c>
      <c r="H875" s="14">
        <v>401.83497325999997</v>
      </c>
      <c r="I875" s="11">
        <f t="shared" si="44"/>
        <v>592.70658555849991</v>
      </c>
      <c r="J875" s="3">
        <f t="shared" si="42"/>
        <v>634.19604654759496</v>
      </c>
      <c r="K875" s="3">
        <f t="shared" si="43"/>
        <v>634.19604654759496</v>
      </c>
      <c r="L875" s="19">
        <v>8691217112000</v>
      </c>
      <c r="M875" s="19">
        <v>5</v>
      </c>
      <c r="N875" s="9"/>
    </row>
    <row r="876" spans="1:14" s="15" customFormat="1">
      <c r="A876" s="9" t="s">
        <v>2586</v>
      </c>
      <c r="B876" s="9" t="s">
        <v>1</v>
      </c>
      <c r="C876" s="9" t="s">
        <v>699</v>
      </c>
      <c r="D876" s="9" t="s">
        <v>772</v>
      </c>
      <c r="E876" s="9" t="s">
        <v>2587</v>
      </c>
      <c r="F876" s="9">
        <v>0.18</v>
      </c>
      <c r="G876" s="9" t="s">
        <v>5</v>
      </c>
      <c r="H876" s="14">
        <v>7.2825328799999989</v>
      </c>
      <c r="I876" s="11">
        <f t="shared" si="44"/>
        <v>10.741735997999996</v>
      </c>
      <c r="J876" s="3">
        <f t="shared" si="42"/>
        <v>11.493657517859996</v>
      </c>
      <c r="K876" s="3">
        <f t="shared" si="43"/>
        <v>11.493657517859996</v>
      </c>
      <c r="L876" s="19">
        <v>8691217116091</v>
      </c>
      <c r="M876" s="19">
        <v>5</v>
      </c>
      <c r="N876" s="9" t="s">
        <v>2588</v>
      </c>
    </row>
    <row r="877" spans="1:14" s="15" customFormat="1">
      <c r="A877" s="9" t="s">
        <v>2589</v>
      </c>
      <c r="B877" s="9" t="s">
        <v>1</v>
      </c>
      <c r="C877" s="9" t="s">
        <v>699</v>
      </c>
      <c r="D877" s="9" t="s">
        <v>772</v>
      </c>
      <c r="E877" s="9" t="s">
        <v>2590</v>
      </c>
      <c r="F877" s="9">
        <v>0.18</v>
      </c>
      <c r="G877" s="9" t="s">
        <v>5</v>
      </c>
      <c r="H877" s="14">
        <v>7.2825328799999989</v>
      </c>
      <c r="I877" s="11">
        <f t="shared" si="44"/>
        <v>10.741735997999996</v>
      </c>
      <c r="J877" s="3">
        <f t="shared" si="42"/>
        <v>11.493657517859996</v>
      </c>
      <c r="K877" s="3">
        <f t="shared" si="43"/>
        <v>11.493657517859996</v>
      </c>
      <c r="L877" s="19">
        <v>8691217116084</v>
      </c>
      <c r="M877" s="19">
        <v>5</v>
      </c>
      <c r="N877" s="9" t="s">
        <v>2591</v>
      </c>
    </row>
    <row r="878" spans="1:14" s="15" customFormat="1">
      <c r="A878" s="9" t="s">
        <v>2592</v>
      </c>
      <c r="B878" s="9" t="s">
        <v>1</v>
      </c>
      <c r="C878" s="9" t="s">
        <v>699</v>
      </c>
      <c r="D878" s="9" t="s">
        <v>772</v>
      </c>
      <c r="E878" s="9" t="s">
        <v>2593</v>
      </c>
      <c r="F878" s="9">
        <v>0.18</v>
      </c>
      <c r="G878" s="9" t="s">
        <v>5</v>
      </c>
      <c r="H878" s="14">
        <v>7.2825328799999989</v>
      </c>
      <c r="I878" s="11">
        <f t="shared" si="44"/>
        <v>10.741735997999996</v>
      </c>
      <c r="J878" s="3">
        <f t="shared" si="42"/>
        <v>11.493657517859996</v>
      </c>
      <c r="K878" s="3">
        <f t="shared" si="43"/>
        <v>11.493657517859996</v>
      </c>
      <c r="L878" s="19">
        <v>8691217116077</v>
      </c>
      <c r="M878" s="19">
        <v>5</v>
      </c>
      <c r="N878" s="9" t="s">
        <v>2594</v>
      </c>
    </row>
    <row r="879" spans="1:14" s="15" customFormat="1">
      <c r="A879" s="9" t="s">
        <v>2595</v>
      </c>
      <c r="B879" s="9" t="s">
        <v>1</v>
      </c>
      <c r="C879" s="9" t="s">
        <v>699</v>
      </c>
      <c r="D879" s="9" t="s">
        <v>772</v>
      </c>
      <c r="E879" s="9" t="s">
        <v>2596</v>
      </c>
      <c r="F879" s="9">
        <v>0.18</v>
      </c>
      <c r="G879" s="9" t="s">
        <v>5</v>
      </c>
      <c r="H879" s="14">
        <v>13.24735776</v>
      </c>
      <c r="I879" s="11">
        <f t="shared" si="44"/>
        <v>19.539852695999997</v>
      </c>
      <c r="J879" s="3">
        <f t="shared" si="42"/>
        <v>20.907642384719999</v>
      </c>
      <c r="K879" s="3">
        <f t="shared" si="43"/>
        <v>20.907642384719999</v>
      </c>
      <c r="L879" s="19">
        <v>8691217116299</v>
      </c>
      <c r="M879" s="19">
        <v>5</v>
      </c>
      <c r="N879" s="9" t="s">
        <v>2597</v>
      </c>
    </row>
    <row r="880" spans="1:14" s="15" customFormat="1">
      <c r="A880" s="9" t="s">
        <v>2598</v>
      </c>
      <c r="B880" s="9" t="s">
        <v>1</v>
      </c>
      <c r="C880" s="9" t="s">
        <v>699</v>
      </c>
      <c r="D880" s="9" t="s">
        <v>772</v>
      </c>
      <c r="E880" s="9" t="s">
        <v>2599</v>
      </c>
      <c r="F880" s="9">
        <v>0.18</v>
      </c>
      <c r="G880" s="9" t="s">
        <v>5</v>
      </c>
      <c r="H880" s="14">
        <v>13.24735776</v>
      </c>
      <c r="I880" s="11">
        <f t="shared" si="44"/>
        <v>19.539852695999997</v>
      </c>
      <c r="J880" s="3">
        <f t="shared" si="42"/>
        <v>20.907642384719999</v>
      </c>
      <c r="K880" s="3">
        <f t="shared" si="43"/>
        <v>20.907642384719999</v>
      </c>
      <c r="L880" s="19">
        <v>8691217116282</v>
      </c>
      <c r="M880" s="19">
        <v>5</v>
      </c>
      <c r="N880" s="9" t="s">
        <v>2600</v>
      </c>
    </row>
    <row r="881" spans="1:14" s="15" customFormat="1">
      <c r="A881" s="9" t="s">
        <v>2601</v>
      </c>
      <c r="B881" s="9" t="s">
        <v>1</v>
      </c>
      <c r="C881" s="9" t="s">
        <v>699</v>
      </c>
      <c r="D881" s="9" t="s">
        <v>772</v>
      </c>
      <c r="E881" s="9" t="s">
        <v>2602</v>
      </c>
      <c r="F881" s="9">
        <v>0.18</v>
      </c>
      <c r="G881" s="9" t="s">
        <v>5</v>
      </c>
      <c r="H881" s="14">
        <v>13.24735776</v>
      </c>
      <c r="I881" s="11">
        <f t="shared" si="44"/>
        <v>19.539852695999997</v>
      </c>
      <c r="J881" s="3">
        <f t="shared" si="42"/>
        <v>20.907642384719999</v>
      </c>
      <c r="K881" s="3">
        <f t="shared" si="43"/>
        <v>20.907642384719999</v>
      </c>
      <c r="L881" s="19">
        <v>8691217116275</v>
      </c>
      <c r="M881" s="19">
        <v>5</v>
      </c>
      <c r="N881" s="9" t="s">
        <v>2603</v>
      </c>
    </row>
    <row r="882" spans="1:14" s="15" customFormat="1">
      <c r="A882" s="9" t="s">
        <v>2604</v>
      </c>
      <c r="B882" s="9" t="s">
        <v>1</v>
      </c>
      <c r="C882" s="9" t="s">
        <v>699</v>
      </c>
      <c r="D882" s="9" t="s">
        <v>772</v>
      </c>
      <c r="E882" s="9" t="s">
        <v>2605</v>
      </c>
      <c r="F882" s="9">
        <v>0.18</v>
      </c>
      <c r="G882" s="9" t="s">
        <v>5</v>
      </c>
      <c r="H882" s="14">
        <v>21.1711752</v>
      </c>
      <c r="I882" s="11">
        <f t="shared" si="44"/>
        <v>31.227483419999999</v>
      </c>
      <c r="J882" s="3">
        <f t="shared" si="42"/>
        <v>33.413407259400003</v>
      </c>
      <c r="K882" s="3">
        <f t="shared" si="43"/>
        <v>33.413407259400003</v>
      </c>
      <c r="L882" s="19">
        <v>8691217116497</v>
      </c>
      <c r="M882" s="19">
        <v>5</v>
      </c>
      <c r="N882" s="9" t="s">
        <v>2606</v>
      </c>
    </row>
    <row r="883" spans="1:14" s="15" customFormat="1">
      <c r="A883" s="9" t="s">
        <v>2607</v>
      </c>
      <c r="B883" s="9" t="s">
        <v>1</v>
      </c>
      <c r="C883" s="9" t="s">
        <v>699</v>
      </c>
      <c r="D883" s="9" t="s">
        <v>772</v>
      </c>
      <c r="E883" s="9" t="s">
        <v>2608</v>
      </c>
      <c r="F883" s="9">
        <v>0.18</v>
      </c>
      <c r="G883" s="9" t="s">
        <v>5</v>
      </c>
      <c r="H883" s="14">
        <v>21.1711752</v>
      </c>
      <c r="I883" s="11">
        <f t="shared" si="44"/>
        <v>31.227483419999999</v>
      </c>
      <c r="J883" s="3">
        <f t="shared" si="42"/>
        <v>33.413407259400003</v>
      </c>
      <c r="K883" s="3">
        <f t="shared" si="43"/>
        <v>33.413407259400003</v>
      </c>
      <c r="L883" s="19">
        <v>8691217116480</v>
      </c>
      <c r="M883" s="19">
        <v>5</v>
      </c>
      <c r="N883" s="9" t="s">
        <v>2609</v>
      </c>
    </row>
    <row r="884" spans="1:14" s="15" customFormat="1">
      <c r="A884" s="9" t="s">
        <v>2610</v>
      </c>
      <c r="B884" s="9" t="s">
        <v>1</v>
      </c>
      <c r="C884" s="9" t="s">
        <v>699</v>
      </c>
      <c r="D884" s="9" t="s">
        <v>772</v>
      </c>
      <c r="E884" s="9" t="s">
        <v>2611</v>
      </c>
      <c r="F884" s="9">
        <v>0.18</v>
      </c>
      <c r="G884" s="9" t="s">
        <v>5</v>
      </c>
      <c r="H884" s="14">
        <v>21.1711752</v>
      </c>
      <c r="I884" s="11">
        <f t="shared" si="44"/>
        <v>31.227483419999999</v>
      </c>
      <c r="J884" s="3">
        <f t="shared" si="42"/>
        <v>33.413407259400003</v>
      </c>
      <c r="K884" s="3">
        <f t="shared" si="43"/>
        <v>33.413407259400003</v>
      </c>
      <c r="L884" s="19">
        <v>8691217116473</v>
      </c>
      <c r="M884" s="19">
        <v>5</v>
      </c>
      <c r="N884" s="9" t="s">
        <v>2612</v>
      </c>
    </row>
    <row r="885" spans="1:14" s="15" customFormat="1">
      <c r="A885" s="9" t="s">
        <v>2613</v>
      </c>
      <c r="B885" s="9" t="s">
        <v>1</v>
      </c>
      <c r="C885" s="9" t="s">
        <v>699</v>
      </c>
      <c r="D885" s="9" t="s">
        <v>772</v>
      </c>
      <c r="E885" s="9" t="s">
        <v>2614</v>
      </c>
      <c r="F885" s="9">
        <v>0.18</v>
      </c>
      <c r="G885" s="9" t="s">
        <v>5</v>
      </c>
      <c r="H885" s="14">
        <v>9.3862293000000001</v>
      </c>
      <c r="I885" s="11">
        <f t="shared" si="44"/>
        <v>13.844688217499998</v>
      </c>
      <c r="J885" s="3">
        <f t="shared" si="42"/>
        <v>14.813816392724998</v>
      </c>
      <c r="K885" s="3">
        <f t="shared" si="43"/>
        <v>14.813816392724998</v>
      </c>
      <c r="L885" s="19">
        <v>8691217119009</v>
      </c>
      <c r="M885" s="19">
        <v>5</v>
      </c>
      <c r="N885" s="9" t="s">
        <v>2615</v>
      </c>
    </row>
    <row r="886" spans="1:14" s="15" customFormat="1">
      <c r="A886" s="9" t="s">
        <v>2616</v>
      </c>
      <c r="B886" s="9" t="s">
        <v>1</v>
      </c>
      <c r="C886" s="9" t="s">
        <v>699</v>
      </c>
      <c r="D886" s="9" t="s">
        <v>772</v>
      </c>
      <c r="E886" s="9" t="s">
        <v>2617</v>
      </c>
      <c r="F886" s="9">
        <v>0.18</v>
      </c>
      <c r="G886" s="9" t="s">
        <v>5</v>
      </c>
      <c r="H886" s="14">
        <v>10.9662588</v>
      </c>
      <c r="I886" s="11">
        <f t="shared" si="44"/>
        <v>16.175231729999997</v>
      </c>
      <c r="J886" s="3">
        <f t="shared" si="42"/>
        <v>17.307497951099997</v>
      </c>
      <c r="K886" s="3">
        <f t="shared" si="43"/>
        <v>17.307497951099997</v>
      </c>
      <c r="L886" s="19">
        <v>8691217119207</v>
      </c>
      <c r="M886" s="19">
        <v>5</v>
      </c>
      <c r="N886" s="9" t="s">
        <v>2618</v>
      </c>
    </row>
    <row r="887" spans="1:14" s="15" customFormat="1">
      <c r="A887" s="9" t="s">
        <v>2619</v>
      </c>
      <c r="B887" s="9" t="s">
        <v>1</v>
      </c>
      <c r="C887" s="9" t="s">
        <v>699</v>
      </c>
      <c r="D887" s="9" t="s">
        <v>772</v>
      </c>
      <c r="E887" s="9" t="s">
        <v>2620</v>
      </c>
      <c r="F887" s="9">
        <v>0.18</v>
      </c>
      <c r="G887" s="9" t="s">
        <v>5</v>
      </c>
      <c r="H887" s="14">
        <v>15.5867775</v>
      </c>
      <c r="I887" s="11">
        <f t="shared" si="44"/>
        <v>22.990496812499998</v>
      </c>
      <c r="J887" s="3">
        <f t="shared" si="42"/>
        <v>24.599831589375</v>
      </c>
      <c r="K887" s="3">
        <f t="shared" si="43"/>
        <v>24.599831589375</v>
      </c>
      <c r="L887" s="19">
        <v>8691217119405</v>
      </c>
      <c r="M887" s="19">
        <v>5</v>
      </c>
      <c r="N887" s="9" t="s">
        <v>2621</v>
      </c>
    </row>
    <row r="888" spans="1:14" s="15" customFormat="1">
      <c r="A888" s="9" t="s">
        <v>2622</v>
      </c>
      <c r="B888" s="9" t="s">
        <v>1</v>
      </c>
      <c r="C888" s="9" t="s">
        <v>699</v>
      </c>
      <c r="D888" s="9" t="s">
        <v>772</v>
      </c>
      <c r="E888" s="9" t="s">
        <v>2623</v>
      </c>
      <c r="F888" s="9">
        <v>0.18</v>
      </c>
      <c r="G888" s="9" t="s">
        <v>5</v>
      </c>
      <c r="H888" s="22">
        <v>16.244999999999997</v>
      </c>
      <c r="I888" s="11">
        <f t="shared" si="44"/>
        <v>23.961374999999993</v>
      </c>
      <c r="J888" s="3">
        <f t="shared" si="42"/>
        <v>25.638671249999994</v>
      </c>
      <c r="K888" s="3">
        <f t="shared" si="43"/>
        <v>25.638671249999994</v>
      </c>
      <c r="L888" s="19">
        <v>4002432310623</v>
      </c>
      <c r="M888" s="19">
        <v>5</v>
      </c>
      <c r="N888" s="9" t="s">
        <v>2624</v>
      </c>
    </row>
    <row r="889" spans="1:14" s="15" customFormat="1">
      <c r="A889" s="9" t="s">
        <v>2625</v>
      </c>
      <c r="B889" s="9" t="s">
        <v>1</v>
      </c>
      <c r="C889" s="9" t="s">
        <v>699</v>
      </c>
      <c r="D889" s="9" t="s">
        <v>772</v>
      </c>
      <c r="E889" s="9" t="s">
        <v>2626</v>
      </c>
      <c r="F889" s="9">
        <v>0.18</v>
      </c>
      <c r="G889" s="9" t="s">
        <v>5</v>
      </c>
      <c r="H889" s="22">
        <v>16.244999999999997</v>
      </c>
      <c r="I889" s="11">
        <f t="shared" si="44"/>
        <v>23.961374999999993</v>
      </c>
      <c r="J889" s="3">
        <f t="shared" si="42"/>
        <v>25.638671249999994</v>
      </c>
      <c r="K889" s="3">
        <f t="shared" si="43"/>
        <v>25.638671249999994</v>
      </c>
      <c r="L889" s="19">
        <v>4002432316908</v>
      </c>
      <c r="M889" s="19">
        <v>5</v>
      </c>
      <c r="N889" s="9"/>
    </row>
    <row r="890" spans="1:14" s="15" customFormat="1">
      <c r="A890" s="9" t="s">
        <v>2627</v>
      </c>
      <c r="B890" s="9" t="s">
        <v>1</v>
      </c>
      <c r="C890" s="9" t="s">
        <v>699</v>
      </c>
      <c r="D890" s="9" t="s">
        <v>772</v>
      </c>
      <c r="E890" s="9" t="s">
        <v>2628</v>
      </c>
      <c r="F890" s="9">
        <v>0.18</v>
      </c>
      <c r="G890" s="9" t="s">
        <v>5</v>
      </c>
      <c r="H890" s="22">
        <v>16.244999999999997</v>
      </c>
      <c r="I890" s="11">
        <f t="shared" si="44"/>
        <v>23.961374999999993</v>
      </c>
      <c r="J890" s="3">
        <f t="shared" si="42"/>
        <v>25.638671249999994</v>
      </c>
      <c r="K890" s="3">
        <f t="shared" si="43"/>
        <v>25.638671249999994</v>
      </c>
      <c r="L890" s="19">
        <v>4002432310661</v>
      </c>
      <c r="M890" s="19">
        <v>5</v>
      </c>
      <c r="N890" s="9" t="s">
        <v>2629</v>
      </c>
    </row>
    <row r="891" spans="1:14" s="15" customFormat="1">
      <c r="A891" s="9" t="s">
        <v>2630</v>
      </c>
      <c r="B891" s="9" t="s">
        <v>1</v>
      </c>
      <c r="C891" s="9" t="s">
        <v>699</v>
      </c>
      <c r="D891" s="9" t="s">
        <v>772</v>
      </c>
      <c r="E891" s="9" t="s">
        <v>2631</v>
      </c>
      <c r="F891" s="9">
        <v>0.18</v>
      </c>
      <c r="G891" s="9" t="s">
        <v>5</v>
      </c>
      <c r="H891" s="22">
        <v>20.757499999999997</v>
      </c>
      <c r="I891" s="11">
        <f t="shared" si="44"/>
        <v>30.617312499999993</v>
      </c>
      <c r="J891" s="3">
        <f t="shared" si="42"/>
        <v>32.760524374999996</v>
      </c>
      <c r="K891" s="3">
        <f t="shared" si="43"/>
        <v>32.760524374999996</v>
      </c>
      <c r="L891" s="19">
        <v>4002432310562</v>
      </c>
      <c r="M891" s="19">
        <v>5</v>
      </c>
      <c r="N891" s="9" t="s">
        <v>2632</v>
      </c>
    </row>
    <row r="892" spans="1:14" s="15" customFormat="1">
      <c r="A892" s="9" t="s">
        <v>2633</v>
      </c>
      <c r="B892" s="9" t="s">
        <v>1</v>
      </c>
      <c r="C892" s="9" t="s">
        <v>699</v>
      </c>
      <c r="D892" s="9" t="s">
        <v>772</v>
      </c>
      <c r="E892" s="9" t="s">
        <v>2634</v>
      </c>
      <c r="F892" s="9">
        <v>0.18</v>
      </c>
      <c r="G892" s="9" t="s">
        <v>5</v>
      </c>
      <c r="H892" s="22">
        <v>20.757499999999997</v>
      </c>
      <c r="I892" s="11">
        <f t="shared" si="44"/>
        <v>30.617312499999993</v>
      </c>
      <c r="J892" s="3">
        <f t="shared" si="42"/>
        <v>32.760524374999996</v>
      </c>
      <c r="K892" s="3">
        <f t="shared" si="43"/>
        <v>32.760524374999996</v>
      </c>
      <c r="L892" s="19">
        <v>4002432316786</v>
      </c>
      <c r="M892" s="19">
        <v>5</v>
      </c>
      <c r="N892" s="9" t="s">
        <v>2635</v>
      </c>
    </row>
    <row r="893" spans="1:14" s="15" customFormat="1">
      <c r="A893" s="9" t="s">
        <v>2636</v>
      </c>
      <c r="B893" s="9" t="s">
        <v>1</v>
      </c>
      <c r="C893" s="9" t="s">
        <v>699</v>
      </c>
      <c r="D893" s="9" t="s">
        <v>772</v>
      </c>
      <c r="E893" s="9" t="s">
        <v>2637</v>
      </c>
      <c r="F893" s="9">
        <v>0.18</v>
      </c>
      <c r="G893" s="9" t="s">
        <v>5</v>
      </c>
      <c r="H893" s="22">
        <v>20.757499999999997</v>
      </c>
      <c r="I893" s="11">
        <f t="shared" si="44"/>
        <v>30.617312499999993</v>
      </c>
      <c r="J893" s="3">
        <f t="shared" si="42"/>
        <v>32.760524374999996</v>
      </c>
      <c r="K893" s="3">
        <f t="shared" si="43"/>
        <v>32.760524374999996</v>
      </c>
      <c r="L893" s="19">
        <v>4002432310609</v>
      </c>
      <c r="M893" s="19">
        <v>5</v>
      </c>
      <c r="N893" s="9" t="s">
        <v>2638</v>
      </c>
    </row>
    <row r="894" spans="1:14" s="15" customFormat="1">
      <c r="A894" s="9" t="s">
        <v>2639</v>
      </c>
      <c r="B894" s="9" t="s">
        <v>1</v>
      </c>
      <c r="C894" s="9" t="s">
        <v>699</v>
      </c>
      <c r="D894" s="9" t="s">
        <v>772</v>
      </c>
      <c r="E894" s="9" t="s">
        <v>2640</v>
      </c>
      <c r="F894" s="9">
        <v>0.18</v>
      </c>
      <c r="G894" s="9" t="s">
        <v>5</v>
      </c>
      <c r="H894" s="22">
        <v>24.367499999999996</v>
      </c>
      <c r="I894" s="11">
        <f t="shared" si="44"/>
        <v>35.942062499999992</v>
      </c>
      <c r="J894" s="3">
        <f t="shared" si="42"/>
        <v>38.458006874999995</v>
      </c>
      <c r="K894" s="3">
        <f t="shared" si="43"/>
        <v>38.458006874999995</v>
      </c>
      <c r="L894" s="19">
        <v>4002432101146</v>
      </c>
      <c r="M894" s="19">
        <v>5</v>
      </c>
      <c r="N894" s="9" t="s">
        <v>2641</v>
      </c>
    </row>
    <row r="895" spans="1:14" s="15" customFormat="1">
      <c r="A895" s="9" t="s">
        <v>2642</v>
      </c>
      <c r="B895" s="9" t="s">
        <v>1</v>
      </c>
      <c r="C895" s="9" t="s">
        <v>699</v>
      </c>
      <c r="D895" s="9" t="s">
        <v>772</v>
      </c>
      <c r="E895" s="9" t="s">
        <v>2643</v>
      </c>
      <c r="F895" s="9">
        <v>0.18</v>
      </c>
      <c r="G895" s="9" t="s">
        <v>5</v>
      </c>
      <c r="H895" s="22">
        <v>24.367499999999996</v>
      </c>
      <c r="I895" s="11">
        <f t="shared" si="44"/>
        <v>35.942062499999992</v>
      </c>
      <c r="J895" s="3">
        <f t="shared" si="42"/>
        <v>38.458006874999995</v>
      </c>
      <c r="K895" s="3">
        <f t="shared" si="43"/>
        <v>38.458006874999995</v>
      </c>
      <c r="L895" s="19">
        <v>4002432310302</v>
      </c>
      <c r="M895" s="19">
        <v>5</v>
      </c>
      <c r="N895" s="9" t="s">
        <v>2644</v>
      </c>
    </row>
    <row r="896" spans="1:14" s="15" customFormat="1">
      <c r="A896" s="9" t="s">
        <v>2645</v>
      </c>
      <c r="B896" s="9" t="s">
        <v>1</v>
      </c>
      <c r="C896" s="9" t="s">
        <v>699</v>
      </c>
      <c r="D896" s="9" t="s">
        <v>772</v>
      </c>
      <c r="E896" s="9" t="s">
        <v>2646</v>
      </c>
      <c r="F896" s="9">
        <v>0.18</v>
      </c>
      <c r="G896" s="9" t="s">
        <v>5</v>
      </c>
      <c r="H896" s="22">
        <v>24.367499999999996</v>
      </c>
      <c r="I896" s="11">
        <f t="shared" si="44"/>
        <v>35.942062499999992</v>
      </c>
      <c r="J896" s="3">
        <f t="shared" si="42"/>
        <v>38.458006874999995</v>
      </c>
      <c r="K896" s="3">
        <f t="shared" si="43"/>
        <v>38.458006874999995</v>
      </c>
      <c r="L896" s="19">
        <v>4002432101153</v>
      </c>
      <c r="M896" s="19">
        <v>5</v>
      </c>
      <c r="N896" s="9" t="s">
        <v>2647</v>
      </c>
    </row>
    <row r="897" spans="1:14" s="15" customFormat="1">
      <c r="A897" s="9" t="s">
        <v>2648</v>
      </c>
      <c r="B897" s="9" t="s">
        <v>1</v>
      </c>
      <c r="C897" s="9" t="s">
        <v>699</v>
      </c>
      <c r="D897" s="9" t="s">
        <v>772</v>
      </c>
      <c r="E897" s="9" t="s">
        <v>2649</v>
      </c>
      <c r="F897" s="9">
        <v>0.18</v>
      </c>
      <c r="G897" s="9" t="s">
        <v>5</v>
      </c>
      <c r="H897" s="22">
        <v>24.367499999999996</v>
      </c>
      <c r="I897" s="11">
        <f t="shared" si="44"/>
        <v>35.942062499999992</v>
      </c>
      <c r="J897" s="3">
        <f t="shared" si="42"/>
        <v>38.458006874999995</v>
      </c>
      <c r="K897" s="3">
        <f t="shared" si="43"/>
        <v>38.458006874999995</v>
      </c>
      <c r="L897" s="19">
        <v>4002432316779</v>
      </c>
      <c r="M897" s="19">
        <v>5</v>
      </c>
      <c r="N897" s="9" t="s">
        <v>2650</v>
      </c>
    </row>
    <row r="898" spans="1:14" s="15" customFormat="1">
      <c r="A898" s="9" t="s">
        <v>2651</v>
      </c>
      <c r="B898" s="9" t="s">
        <v>1</v>
      </c>
      <c r="C898" s="9" t="s">
        <v>699</v>
      </c>
      <c r="D898" s="9" t="s">
        <v>772</v>
      </c>
      <c r="E898" s="9" t="s">
        <v>2652</v>
      </c>
      <c r="F898" s="9">
        <v>0.18</v>
      </c>
      <c r="G898" s="9" t="s">
        <v>5</v>
      </c>
      <c r="H898" s="22">
        <v>24.367499999999996</v>
      </c>
      <c r="I898" s="11">
        <f t="shared" si="44"/>
        <v>35.942062499999992</v>
      </c>
      <c r="J898" s="3">
        <f t="shared" ref="J898:J961" si="45">I898*1.07</f>
        <v>38.458006874999995</v>
      </c>
      <c r="K898" s="3">
        <f t="shared" si="43"/>
        <v>38.458006874999995</v>
      </c>
      <c r="L898" s="19">
        <v>4002432101160</v>
      </c>
      <c r="M898" s="19">
        <v>5</v>
      </c>
      <c r="N898" s="9" t="s">
        <v>2653</v>
      </c>
    </row>
    <row r="899" spans="1:14" s="15" customFormat="1">
      <c r="A899" s="9" t="s">
        <v>2654</v>
      </c>
      <c r="B899" s="9" t="s">
        <v>1</v>
      </c>
      <c r="C899" s="9" t="s">
        <v>699</v>
      </c>
      <c r="D899" s="9" t="s">
        <v>772</v>
      </c>
      <c r="E899" s="9" t="s">
        <v>2655</v>
      </c>
      <c r="F899" s="9">
        <v>0.18</v>
      </c>
      <c r="G899" s="9" t="s">
        <v>5</v>
      </c>
      <c r="H899" s="22">
        <v>24.367499999999996</v>
      </c>
      <c r="I899" s="11">
        <f t="shared" si="44"/>
        <v>35.942062499999992</v>
      </c>
      <c r="J899" s="3">
        <f t="shared" si="45"/>
        <v>38.458006874999995</v>
      </c>
      <c r="K899" s="3">
        <f t="shared" ref="K899:K962" si="46">J899</f>
        <v>38.458006874999995</v>
      </c>
      <c r="L899" s="19">
        <v>4002432310333</v>
      </c>
      <c r="M899" s="19">
        <v>5</v>
      </c>
      <c r="N899" s="9" t="s">
        <v>2656</v>
      </c>
    </row>
    <row r="900" spans="1:14" s="15" customFormat="1">
      <c r="A900" s="9" t="s">
        <v>2657</v>
      </c>
      <c r="B900" s="9" t="s">
        <v>1</v>
      </c>
      <c r="C900" s="9" t="s">
        <v>699</v>
      </c>
      <c r="D900" s="9" t="s">
        <v>772</v>
      </c>
      <c r="E900" s="9" t="s">
        <v>2658</v>
      </c>
      <c r="F900" s="9">
        <v>0.18</v>
      </c>
      <c r="G900" s="9" t="s">
        <v>5</v>
      </c>
      <c r="H900" s="22">
        <v>24.367499999999996</v>
      </c>
      <c r="I900" s="11">
        <f t="shared" si="44"/>
        <v>35.942062499999992</v>
      </c>
      <c r="J900" s="3">
        <f t="shared" si="45"/>
        <v>38.458006874999995</v>
      </c>
      <c r="K900" s="3">
        <f t="shared" si="46"/>
        <v>38.458006874999995</v>
      </c>
      <c r="L900" s="19">
        <v>4002432310340</v>
      </c>
      <c r="M900" s="19">
        <v>5</v>
      </c>
      <c r="N900" s="9" t="s">
        <v>2659</v>
      </c>
    </row>
    <row r="901" spans="1:14" s="15" customFormat="1">
      <c r="A901" s="9" t="s">
        <v>2660</v>
      </c>
      <c r="B901" s="9" t="s">
        <v>1</v>
      </c>
      <c r="C901" s="9" t="s">
        <v>699</v>
      </c>
      <c r="D901" s="9" t="s">
        <v>772</v>
      </c>
      <c r="E901" s="9" t="s">
        <v>2661</v>
      </c>
      <c r="F901" s="9">
        <v>0.18</v>
      </c>
      <c r="G901" s="9" t="s">
        <v>5</v>
      </c>
      <c r="H901" s="22">
        <v>30.684999999999995</v>
      </c>
      <c r="I901" s="11">
        <f t="shared" si="44"/>
        <v>45.260374999999989</v>
      </c>
      <c r="J901" s="3">
        <f t="shared" si="45"/>
        <v>48.428601249999993</v>
      </c>
      <c r="K901" s="3">
        <f t="shared" si="46"/>
        <v>48.428601249999993</v>
      </c>
      <c r="L901" s="19">
        <v>4002432108565</v>
      </c>
      <c r="M901" s="19">
        <v>5</v>
      </c>
      <c r="N901" s="9" t="s">
        <v>2662</v>
      </c>
    </row>
    <row r="902" spans="1:14" s="15" customFormat="1">
      <c r="A902" s="9" t="s">
        <v>2663</v>
      </c>
      <c r="B902" s="9" t="s">
        <v>1</v>
      </c>
      <c r="C902" s="9" t="s">
        <v>699</v>
      </c>
      <c r="D902" s="9" t="s">
        <v>772</v>
      </c>
      <c r="E902" s="9" t="s">
        <v>2664</v>
      </c>
      <c r="F902" s="9">
        <v>0.18</v>
      </c>
      <c r="G902" s="9" t="s">
        <v>5</v>
      </c>
      <c r="H902" s="22">
        <v>30.684999999999995</v>
      </c>
      <c r="I902" s="11">
        <f t="shared" si="44"/>
        <v>45.260374999999989</v>
      </c>
      <c r="J902" s="3">
        <f t="shared" si="45"/>
        <v>48.428601249999993</v>
      </c>
      <c r="K902" s="3">
        <f t="shared" si="46"/>
        <v>48.428601249999993</v>
      </c>
      <c r="L902" s="19">
        <v>4002432108572</v>
      </c>
      <c r="M902" s="19">
        <v>5</v>
      </c>
      <c r="N902" s="9" t="s">
        <v>2665</v>
      </c>
    </row>
    <row r="903" spans="1:14" s="15" customFormat="1">
      <c r="A903" s="9" t="s">
        <v>2666</v>
      </c>
      <c r="B903" s="9" t="s">
        <v>1</v>
      </c>
      <c r="C903" s="9" t="s">
        <v>699</v>
      </c>
      <c r="D903" s="9" t="s">
        <v>772</v>
      </c>
      <c r="E903" s="9" t="s">
        <v>2667</v>
      </c>
      <c r="F903" s="9">
        <v>0.18</v>
      </c>
      <c r="G903" s="9" t="s">
        <v>5</v>
      </c>
      <c r="H903" s="22">
        <v>30.684999999999995</v>
      </c>
      <c r="I903" s="11">
        <f t="shared" si="44"/>
        <v>45.260374999999989</v>
      </c>
      <c r="J903" s="3">
        <f t="shared" si="45"/>
        <v>48.428601249999993</v>
      </c>
      <c r="K903" s="3">
        <f t="shared" si="46"/>
        <v>48.428601249999993</v>
      </c>
      <c r="L903" s="19">
        <v>4002432108589</v>
      </c>
      <c r="M903" s="19">
        <v>5</v>
      </c>
      <c r="N903" s="9" t="s">
        <v>2668</v>
      </c>
    </row>
    <row r="904" spans="1:14" s="15" customFormat="1">
      <c r="A904" s="9" t="s">
        <v>2669</v>
      </c>
      <c r="B904" s="9" t="s">
        <v>1</v>
      </c>
      <c r="C904" s="9" t="s">
        <v>699</v>
      </c>
      <c r="D904" s="9" t="s">
        <v>772</v>
      </c>
      <c r="E904" s="9" t="s">
        <v>2670</v>
      </c>
      <c r="F904" s="9">
        <v>0.18</v>
      </c>
      <c r="G904" s="9" t="s">
        <v>5</v>
      </c>
      <c r="H904" s="22">
        <v>30.684999999999995</v>
      </c>
      <c r="I904" s="11">
        <f t="shared" si="44"/>
        <v>45.260374999999989</v>
      </c>
      <c r="J904" s="3">
        <f t="shared" si="45"/>
        <v>48.428601249999993</v>
      </c>
      <c r="K904" s="3">
        <f t="shared" si="46"/>
        <v>48.428601249999993</v>
      </c>
      <c r="L904" s="19">
        <v>4002432108596</v>
      </c>
      <c r="M904" s="19">
        <v>5</v>
      </c>
      <c r="N904" s="9" t="s">
        <v>2671</v>
      </c>
    </row>
    <row r="905" spans="1:14" s="15" customFormat="1">
      <c r="A905" s="9" t="s">
        <v>2672</v>
      </c>
      <c r="B905" s="9" t="s">
        <v>1</v>
      </c>
      <c r="C905" s="9" t="s">
        <v>699</v>
      </c>
      <c r="D905" s="9" t="s">
        <v>772</v>
      </c>
      <c r="E905" s="9" t="s">
        <v>2673</v>
      </c>
      <c r="F905" s="9">
        <v>0.18</v>
      </c>
      <c r="G905" s="9" t="s">
        <v>5</v>
      </c>
      <c r="H905" s="22">
        <v>30.684999999999995</v>
      </c>
      <c r="I905" s="11">
        <f t="shared" si="44"/>
        <v>45.260374999999989</v>
      </c>
      <c r="J905" s="3">
        <f t="shared" si="45"/>
        <v>48.428601249999993</v>
      </c>
      <c r="K905" s="3">
        <f t="shared" si="46"/>
        <v>48.428601249999993</v>
      </c>
      <c r="L905" s="19">
        <v>4002432108602</v>
      </c>
      <c r="M905" s="19">
        <v>5</v>
      </c>
      <c r="N905" s="9" t="s">
        <v>2674</v>
      </c>
    </row>
    <row r="906" spans="1:14" s="15" customFormat="1">
      <c r="A906" s="9" t="s">
        <v>2675</v>
      </c>
      <c r="B906" s="9" t="s">
        <v>1</v>
      </c>
      <c r="C906" s="9" t="s">
        <v>699</v>
      </c>
      <c r="D906" s="9" t="s">
        <v>772</v>
      </c>
      <c r="E906" s="9" t="s">
        <v>2676</v>
      </c>
      <c r="F906" s="9">
        <v>0.18</v>
      </c>
      <c r="G906" s="9" t="s">
        <v>5</v>
      </c>
      <c r="H906" s="22">
        <v>30.684999999999995</v>
      </c>
      <c r="I906" s="11">
        <f t="shared" si="44"/>
        <v>45.260374999999989</v>
      </c>
      <c r="J906" s="3">
        <f t="shared" si="45"/>
        <v>48.428601249999993</v>
      </c>
      <c r="K906" s="3">
        <f t="shared" si="46"/>
        <v>48.428601249999993</v>
      </c>
      <c r="L906" s="19">
        <v>4002432103065</v>
      </c>
      <c r="M906" s="19">
        <v>5</v>
      </c>
      <c r="N906" s="9"/>
    </row>
    <row r="907" spans="1:14" s="15" customFormat="1">
      <c r="A907" s="9" t="s">
        <v>2677</v>
      </c>
      <c r="B907" s="9" t="s">
        <v>1</v>
      </c>
      <c r="C907" s="9" t="s">
        <v>699</v>
      </c>
      <c r="D907" s="9" t="s">
        <v>772</v>
      </c>
      <c r="E907" s="9" t="s">
        <v>2678</v>
      </c>
      <c r="F907" s="9">
        <v>0.18</v>
      </c>
      <c r="G907" s="9" t="s">
        <v>5</v>
      </c>
      <c r="H907" s="22">
        <v>30.684999999999995</v>
      </c>
      <c r="I907" s="11">
        <f t="shared" si="44"/>
        <v>45.260374999999989</v>
      </c>
      <c r="J907" s="3">
        <f t="shared" si="45"/>
        <v>48.428601249999993</v>
      </c>
      <c r="K907" s="3">
        <f t="shared" si="46"/>
        <v>48.428601249999993</v>
      </c>
      <c r="L907" s="19">
        <v>4002432103072</v>
      </c>
      <c r="M907" s="19">
        <v>5</v>
      </c>
      <c r="N907" s="9" t="s">
        <v>2679</v>
      </c>
    </row>
    <row r="908" spans="1:14" s="15" customFormat="1">
      <c r="A908" s="9" t="s">
        <v>2680</v>
      </c>
      <c r="B908" s="9" t="s">
        <v>1</v>
      </c>
      <c r="C908" s="9" t="s">
        <v>699</v>
      </c>
      <c r="D908" s="9" t="s">
        <v>772</v>
      </c>
      <c r="E908" s="9" t="s">
        <v>2681</v>
      </c>
      <c r="F908" s="9">
        <v>0.18</v>
      </c>
      <c r="G908" s="9" t="s">
        <v>5</v>
      </c>
      <c r="H908" s="22">
        <v>17.147500000000001</v>
      </c>
      <c r="I908" s="11">
        <f t="shared" si="44"/>
        <v>25.292562499999999</v>
      </c>
      <c r="J908" s="3">
        <f t="shared" si="45"/>
        <v>27.063041875</v>
      </c>
      <c r="K908" s="3">
        <f t="shared" si="46"/>
        <v>27.063041875</v>
      </c>
      <c r="L908" s="19">
        <v>4002432101368</v>
      </c>
      <c r="M908" s="19">
        <v>5</v>
      </c>
      <c r="N908" s="9" t="s">
        <v>2682</v>
      </c>
    </row>
    <row r="909" spans="1:14" s="15" customFormat="1">
      <c r="A909" s="9" t="s">
        <v>2683</v>
      </c>
      <c r="B909" s="9" t="s">
        <v>1</v>
      </c>
      <c r="C909" s="9" t="s">
        <v>699</v>
      </c>
      <c r="D909" s="9" t="s">
        <v>772</v>
      </c>
      <c r="E909" s="9" t="s">
        <v>2684</v>
      </c>
      <c r="F909" s="9">
        <v>0.18</v>
      </c>
      <c r="G909" s="9" t="s">
        <v>5</v>
      </c>
      <c r="H909" s="22">
        <v>17.147500000000001</v>
      </c>
      <c r="I909" s="11">
        <f t="shared" si="44"/>
        <v>25.292562499999999</v>
      </c>
      <c r="J909" s="3">
        <f t="shared" si="45"/>
        <v>27.063041875</v>
      </c>
      <c r="K909" s="3">
        <f t="shared" si="46"/>
        <v>27.063041875</v>
      </c>
      <c r="L909" s="19">
        <v>4002432101375</v>
      </c>
      <c r="M909" s="19">
        <v>5</v>
      </c>
      <c r="N909" s="9"/>
    </row>
    <row r="910" spans="1:14" s="15" customFormat="1">
      <c r="A910" s="9" t="s">
        <v>2685</v>
      </c>
      <c r="B910" s="9" t="s">
        <v>1</v>
      </c>
      <c r="C910" s="9" t="s">
        <v>699</v>
      </c>
      <c r="D910" s="9" t="s">
        <v>772</v>
      </c>
      <c r="E910" s="9" t="s">
        <v>2686</v>
      </c>
      <c r="F910" s="9">
        <v>0.18</v>
      </c>
      <c r="G910" s="9" t="s">
        <v>5</v>
      </c>
      <c r="H910" s="22">
        <v>17.147500000000001</v>
      </c>
      <c r="I910" s="11">
        <f t="shared" si="44"/>
        <v>25.292562499999999</v>
      </c>
      <c r="J910" s="3">
        <f t="shared" si="45"/>
        <v>27.063041875</v>
      </c>
      <c r="K910" s="3">
        <f t="shared" si="46"/>
        <v>27.063041875</v>
      </c>
      <c r="L910" s="19">
        <v>4002432101382</v>
      </c>
      <c r="M910" s="19">
        <v>5</v>
      </c>
      <c r="N910" s="9"/>
    </row>
    <row r="911" spans="1:14" s="15" customFormat="1">
      <c r="A911" s="9" t="s">
        <v>2687</v>
      </c>
      <c r="B911" s="9" t="s">
        <v>1</v>
      </c>
      <c r="C911" s="9" t="s">
        <v>699</v>
      </c>
      <c r="D911" s="9" t="s">
        <v>772</v>
      </c>
      <c r="E911" s="9" t="s">
        <v>2688</v>
      </c>
      <c r="F911" s="9">
        <v>0.18</v>
      </c>
      <c r="G911" s="9" t="s">
        <v>5</v>
      </c>
      <c r="H911" s="22">
        <v>17.147500000000001</v>
      </c>
      <c r="I911" s="11">
        <f t="shared" si="44"/>
        <v>25.292562499999999</v>
      </c>
      <c r="J911" s="3">
        <f t="shared" si="45"/>
        <v>27.063041875</v>
      </c>
      <c r="K911" s="3">
        <f t="shared" si="46"/>
        <v>27.063041875</v>
      </c>
      <c r="L911" s="19">
        <v>4002432101399</v>
      </c>
      <c r="M911" s="19">
        <v>5</v>
      </c>
      <c r="N911" s="9"/>
    </row>
    <row r="912" spans="1:14" s="15" customFormat="1">
      <c r="A912" s="9" t="s">
        <v>2689</v>
      </c>
      <c r="B912" s="9" t="s">
        <v>1</v>
      </c>
      <c r="C912" s="9" t="s">
        <v>699</v>
      </c>
      <c r="D912" s="9" t="s">
        <v>772</v>
      </c>
      <c r="E912" s="9" t="s">
        <v>2690</v>
      </c>
      <c r="F912" s="9">
        <v>0.18</v>
      </c>
      <c r="G912" s="9" t="s">
        <v>5</v>
      </c>
      <c r="H912" s="22">
        <v>17.147500000000001</v>
      </c>
      <c r="I912" s="11">
        <f t="shared" si="44"/>
        <v>25.292562499999999</v>
      </c>
      <c r="J912" s="3">
        <f t="shared" si="45"/>
        <v>27.063041875</v>
      </c>
      <c r="K912" s="3">
        <f t="shared" si="46"/>
        <v>27.063041875</v>
      </c>
      <c r="L912" s="19">
        <v>4002432103164</v>
      </c>
      <c r="M912" s="19">
        <v>5</v>
      </c>
      <c r="N912" s="9"/>
    </row>
    <row r="913" spans="1:14" s="15" customFormat="1">
      <c r="A913" s="9" t="s">
        <v>2691</v>
      </c>
      <c r="B913" s="9" t="s">
        <v>1</v>
      </c>
      <c r="C913" s="9" t="s">
        <v>699</v>
      </c>
      <c r="D913" s="9" t="s">
        <v>772</v>
      </c>
      <c r="E913" s="9" t="s">
        <v>2692</v>
      </c>
      <c r="F913" s="9">
        <v>0.18</v>
      </c>
      <c r="G913" s="9" t="s">
        <v>5</v>
      </c>
      <c r="H913" s="22">
        <v>17.147500000000001</v>
      </c>
      <c r="I913" s="11">
        <f t="shared" si="44"/>
        <v>25.292562499999999</v>
      </c>
      <c r="J913" s="3">
        <f t="shared" si="45"/>
        <v>27.063041875</v>
      </c>
      <c r="K913" s="3">
        <f t="shared" si="46"/>
        <v>27.063041875</v>
      </c>
      <c r="L913" s="19">
        <v>4002432103171</v>
      </c>
      <c r="M913" s="19">
        <v>5</v>
      </c>
      <c r="N913" s="9"/>
    </row>
    <row r="914" spans="1:14" s="15" customFormat="1">
      <c r="A914" s="9" t="s">
        <v>2693</v>
      </c>
      <c r="B914" s="9" t="s">
        <v>1</v>
      </c>
      <c r="C914" s="9" t="s">
        <v>699</v>
      </c>
      <c r="D914" s="9" t="s">
        <v>772</v>
      </c>
      <c r="E914" s="9" t="s">
        <v>2694</v>
      </c>
      <c r="F914" s="9">
        <v>0.18</v>
      </c>
      <c r="G914" s="9" t="s">
        <v>5</v>
      </c>
      <c r="H914" s="22">
        <v>17.147500000000001</v>
      </c>
      <c r="I914" s="11">
        <f t="shared" si="44"/>
        <v>25.292562499999999</v>
      </c>
      <c r="J914" s="3">
        <f t="shared" si="45"/>
        <v>27.063041875</v>
      </c>
      <c r="K914" s="3">
        <f t="shared" si="46"/>
        <v>27.063041875</v>
      </c>
      <c r="L914" s="19">
        <v>4002432101405</v>
      </c>
      <c r="M914" s="19">
        <v>5</v>
      </c>
      <c r="N914" s="9"/>
    </row>
    <row r="915" spans="1:14" s="15" customFormat="1">
      <c r="A915" s="9" t="s">
        <v>2695</v>
      </c>
      <c r="B915" s="9" t="s">
        <v>1</v>
      </c>
      <c r="C915" s="9" t="s">
        <v>699</v>
      </c>
      <c r="D915" s="9" t="s">
        <v>772</v>
      </c>
      <c r="E915" s="9" t="s">
        <v>2696</v>
      </c>
      <c r="F915" s="9">
        <v>0.18</v>
      </c>
      <c r="G915" s="9" t="s">
        <v>5</v>
      </c>
      <c r="H915" s="22">
        <v>135.375</v>
      </c>
      <c r="I915" s="11">
        <f t="shared" si="44"/>
        <v>199.67812499999997</v>
      </c>
      <c r="J915" s="3">
        <f t="shared" si="45"/>
        <v>213.65559374999998</v>
      </c>
      <c r="K915" s="3">
        <f t="shared" si="46"/>
        <v>213.65559374999998</v>
      </c>
      <c r="L915" s="19">
        <v>4002432310364</v>
      </c>
      <c r="M915" s="19">
        <v>5</v>
      </c>
      <c r="N915" s="9"/>
    </row>
    <row r="916" spans="1:14" s="15" customFormat="1">
      <c r="A916" s="9" t="s">
        <v>2697</v>
      </c>
      <c r="B916" s="9" t="s">
        <v>1</v>
      </c>
      <c r="C916" s="9" t="s">
        <v>699</v>
      </c>
      <c r="D916" s="9" t="s">
        <v>772</v>
      </c>
      <c r="E916" s="9" t="s">
        <v>2698</v>
      </c>
      <c r="F916" s="9">
        <v>0.18</v>
      </c>
      <c r="G916" s="9" t="s">
        <v>5</v>
      </c>
      <c r="H916" s="22">
        <v>147.10749999999999</v>
      </c>
      <c r="I916" s="11">
        <f t="shared" si="44"/>
        <v>216.98356249999995</v>
      </c>
      <c r="J916" s="3">
        <f t="shared" si="45"/>
        <v>232.17241187499997</v>
      </c>
      <c r="K916" s="3">
        <f t="shared" si="46"/>
        <v>232.17241187499997</v>
      </c>
      <c r="L916" s="19">
        <v>4002432364282</v>
      </c>
      <c r="M916" s="19">
        <v>5</v>
      </c>
      <c r="N916" s="9"/>
    </row>
    <row r="917" spans="1:14" s="15" customFormat="1">
      <c r="A917" s="9" t="s">
        <v>2699</v>
      </c>
      <c r="B917" s="9" t="s">
        <v>1</v>
      </c>
      <c r="C917" s="9" t="s">
        <v>699</v>
      </c>
      <c r="D917" s="9" t="s">
        <v>772</v>
      </c>
      <c r="E917" s="9" t="s">
        <v>2700</v>
      </c>
      <c r="F917" s="9">
        <v>0.18</v>
      </c>
      <c r="G917" s="9" t="s">
        <v>5</v>
      </c>
      <c r="H917" s="22">
        <v>147.10749999999999</v>
      </c>
      <c r="I917" s="11">
        <f t="shared" si="44"/>
        <v>216.98356249999995</v>
      </c>
      <c r="J917" s="3">
        <f t="shared" si="45"/>
        <v>232.17241187499997</v>
      </c>
      <c r="K917" s="3">
        <f t="shared" si="46"/>
        <v>232.17241187499997</v>
      </c>
      <c r="L917" s="19">
        <v>4002432364015</v>
      </c>
      <c r="M917" s="19">
        <v>5</v>
      </c>
      <c r="N917" s="9"/>
    </row>
    <row r="918" spans="1:14" s="15" customFormat="1">
      <c r="A918" s="9" t="s">
        <v>2701</v>
      </c>
      <c r="B918" s="9" t="s">
        <v>1</v>
      </c>
      <c r="C918" s="9" t="s">
        <v>699</v>
      </c>
      <c r="D918" s="9" t="s">
        <v>772</v>
      </c>
      <c r="E918" s="9" t="s">
        <v>2702</v>
      </c>
      <c r="F918" s="9">
        <v>0.18</v>
      </c>
      <c r="G918" s="9" t="s">
        <v>5</v>
      </c>
      <c r="H918" s="22">
        <v>147.10749999999999</v>
      </c>
      <c r="I918" s="11">
        <f t="shared" si="44"/>
        <v>216.98356249999995</v>
      </c>
      <c r="J918" s="3">
        <f t="shared" si="45"/>
        <v>232.17241187499997</v>
      </c>
      <c r="K918" s="3">
        <f t="shared" si="46"/>
        <v>232.17241187499997</v>
      </c>
      <c r="L918" s="19">
        <v>4002432364022</v>
      </c>
      <c r="M918" s="19">
        <v>5</v>
      </c>
      <c r="N918" s="9"/>
    </row>
    <row r="919" spans="1:14" s="15" customFormat="1">
      <c r="A919" s="9" t="s">
        <v>2703</v>
      </c>
      <c r="B919" s="9" t="s">
        <v>1</v>
      </c>
      <c r="C919" s="9" t="s">
        <v>699</v>
      </c>
      <c r="D919" s="9" t="s">
        <v>772</v>
      </c>
      <c r="E919" s="9" t="s">
        <v>2704</v>
      </c>
      <c r="F919" s="9">
        <v>0.18</v>
      </c>
      <c r="G919" s="9" t="s">
        <v>5</v>
      </c>
      <c r="H919" s="22">
        <v>147.10749999999999</v>
      </c>
      <c r="I919" s="11">
        <f t="shared" si="44"/>
        <v>216.98356249999995</v>
      </c>
      <c r="J919" s="3">
        <f t="shared" si="45"/>
        <v>232.17241187499997</v>
      </c>
      <c r="K919" s="3">
        <f t="shared" si="46"/>
        <v>232.17241187499997</v>
      </c>
      <c r="L919" s="19">
        <v>4002432364039</v>
      </c>
      <c r="M919" s="19">
        <v>5</v>
      </c>
      <c r="N919" s="9" t="s">
        <v>2705</v>
      </c>
    </row>
    <row r="920" spans="1:14" s="15" customFormat="1">
      <c r="A920" s="9" t="s">
        <v>2706</v>
      </c>
      <c r="B920" s="9" t="s">
        <v>1</v>
      </c>
      <c r="C920" s="9" t="s">
        <v>699</v>
      </c>
      <c r="D920" s="9" t="s">
        <v>772</v>
      </c>
      <c r="E920" s="9" t="s">
        <v>2707</v>
      </c>
      <c r="F920" s="9">
        <v>0.18</v>
      </c>
      <c r="G920" s="9" t="s">
        <v>5</v>
      </c>
      <c r="H920" s="22">
        <v>839.32499999999993</v>
      </c>
      <c r="I920" s="11">
        <f t="shared" si="44"/>
        <v>1238.0043749999998</v>
      </c>
      <c r="J920" s="3">
        <f t="shared" si="45"/>
        <v>1324.6646812499998</v>
      </c>
      <c r="K920" s="3">
        <f t="shared" si="46"/>
        <v>1324.6646812499998</v>
      </c>
      <c r="L920" s="19">
        <v>4002432364053</v>
      </c>
      <c r="M920" s="19">
        <v>5</v>
      </c>
      <c r="N920" s="9" t="s">
        <v>2708</v>
      </c>
    </row>
    <row r="921" spans="1:14" s="15" customFormat="1">
      <c r="A921" s="9" t="s">
        <v>2709</v>
      </c>
      <c r="B921" s="9" t="s">
        <v>1</v>
      </c>
      <c r="C921" s="9" t="s">
        <v>699</v>
      </c>
      <c r="D921" s="9" t="s">
        <v>772</v>
      </c>
      <c r="E921" s="9" t="s">
        <v>2710</v>
      </c>
      <c r="F921" s="9">
        <v>0.18</v>
      </c>
      <c r="G921" s="9" t="s">
        <v>5</v>
      </c>
      <c r="H921" s="22">
        <v>9.3059999999999992</v>
      </c>
      <c r="I921" s="11">
        <f t="shared" si="44"/>
        <v>13.726349999999998</v>
      </c>
      <c r="J921" s="3">
        <f t="shared" si="45"/>
        <v>14.687194499999999</v>
      </c>
      <c r="K921" s="3">
        <f t="shared" si="46"/>
        <v>14.687194499999999</v>
      </c>
      <c r="L921" s="19">
        <v>4002432396894</v>
      </c>
      <c r="M921" s="19">
        <v>5</v>
      </c>
      <c r="N921" s="9" t="s">
        <v>2711</v>
      </c>
    </row>
    <row r="922" spans="1:14" s="15" customFormat="1">
      <c r="A922" s="9" t="s">
        <v>2712</v>
      </c>
      <c r="B922" s="9" t="s">
        <v>1</v>
      </c>
      <c r="C922" s="9" t="s">
        <v>699</v>
      </c>
      <c r="D922" s="9" t="s">
        <v>772</v>
      </c>
      <c r="E922" s="9" t="s">
        <v>2713</v>
      </c>
      <c r="F922" s="9">
        <v>0.18</v>
      </c>
      <c r="G922" s="9" t="s">
        <v>5</v>
      </c>
      <c r="H922" s="22">
        <v>9.3059999999999992</v>
      </c>
      <c r="I922" s="11">
        <f t="shared" si="44"/>
        <v>13.726349999999998</v>
      </c>
      <c r="J922" s="3">
        <f t="shared" si="45"/>
        <v>14.687194499999999</v>
      </c>
      <c r="K922" s="3">
        <f t="shared" si="46"/>
        <v>14.687194499999999</v>
      </c>
      <c r="L922" s="19">
        <v>4002432103898</v>
      </c>
      <c r="M922" s="19">
        <v>5</v>
      </c>
      <c r="N922" s="9" t="s">
        <v>2714</v>
      </c>
    </row>
    <row r="923" spans="1:14" s="15" customFormat="1">
      <c r="A923" s="9" t="s">
        <v>2715</v>
      </c>
      <c r="B923" s="9" t="s">
        <v>1</v>
      </c>
      <c r="C923" s="9" t="s">
        <v>699</v>
      </c>
      <c r="D923" s="9" t="s">
        <v>772</v>
      </c>
      <c r="E923" s="9" t="s">
        <v>2716</v>
      </c>
      <c r="F923" s="9">
        <v>0.18</v>
      </c>
      <c r="G923" s="9" t="s">
        <v>5</v>
      </c>
      <c r="H923" s="22">
        <v>9.3059999999999992</v>
      </c>
      <c r="I923" s="11">
        <f t="shared" si="44"/>
        <v>13.726349999999998</v>
      </c>
      <c r="J923" s="3">
        <f t="shared" si="45"/>
        <v>14.687194499999999</v>
      </c>
      <c r="K923" s="3">
        <f t="shared" si="46"/>
        <v>14.687194499999999</v>
      </c>
      <c r="L923" s="19">
        <v>4002432103904</v>
      </c>
      <c r="M923" s="19">
        <v>5</v>
      </c>
      <c r="N923" s="9" t="s">
        <v>2717</v>
      </c>
    </row>
    <row r="924" spans="1:14" s="15" customFormat="1">
      <c r="A924" s="9" t="s">
        <v>2718</v>
      </c>
      <c r="B924" s="9" t="s">
        <v>1</v>
      </c>
      <c r="C924" s="9" t="s">
        <v>699</v>
      </c>
      <c r="D924" s="9" t="s">
        <v>772</v>
      </c>
      <c r="E924" s="9" t="s">
        <v>2719</v>
      </c>
      <c r="F924" s="9">
        <v>0.18</v>
      </c>
      <c r="G924" s="9" t="s">
        <v>5</v>
      </c>
      <c r="H924" s="22">
        <v>11.843999999999999</v>
      </c>
      <c r="I924" s="11">
        <f t="shared" si="44"/>
        <v>17.469899999999996</v>
      </c>
      <c r="J924" s="3">
        <f t="shared" si="45"/>
        <v>18.692792999999995</v>
      </c>
      <c r="K924" s="3">
        <f t="shared" si="46"/>
        <v>18.692792999999995</v>
      </c>
      <c r="L924" s="19">
        <v>4002432103911</v>
      </c>
      <c r="M924" s="19">
        <v>5</v>
      </c>
      <c r="N924" s="9" t="s">
        <v>2720</v>
      </c>
    </row>
    <row r="925" spans="1:14" s="15" customFormat="1">
      <c r="A925" s="9" t="s">
        <v>2721</v>
      </c>
      <c r="B925" s="9" t="s">
        <v>1</v>
      </c>
      <c r="C925" s="9" t="s">
        <v>699</v>
      </c>
      <c r="D925" s="9" t="s">
        <v>772</v>
      </c>
      <c r="E925" s="9" t="s">
        <v>2722</v>
      </c>
      <c r="F925" s="9">
        <v>0.18</v>
      </c>
      <c r="G925" s="9" t="s">
        <v>5</v>
      </c>
      <c r="H925" s="22">
        <v>11.843999999999999</v>
      </c>
      <c r="I925" s="11">
        <f t="shared" si="44"/>
        <v>17.469899999999996</v>
      </c>
      <c r="J925" s="3">
        <f t="shared" si="45"/>
        <v>18.692792999999995</v>
      </c>
      <c r="K925" s="3">
        <f t="shared" si="46"/>
        <v>18.692792999999995</v>
      </c>
      <c r="L925" s="19">
        <v>4002432103928</v>
      </c>
      <c r="M925" s="19">
        <v>5</v>
      </c>
      <c r="N925" s="9" t="s">
        <v>2723</v>
      </c>
    </row>
    <row r="926" spans="1:14" s="15" customFormat="1">
      <c r="A926" s="9" t="s">
        <v>2724</v>
      </c>
      <c r="B926" s="9" t="s">
        <v>1</v>
      </c>
      <c r="C926" s="9" t="s">
        <v>699</v>
      </c>
      <c r="D926" s="9" t="s">
        <v>772</v>
      </c>
      <c r="E926" s="9" t="s">
        <v>2725</v>
      </c>
      <c r="F926" s="9">
        <v>0.18</v>
      </c>
      <c r="G926" s="9" t="s">
        <v>5</v>
      </c>
      <c r="H926" s="22">
        <v>11.843999999999999</v>
      </c>
      <c r="I926" s="11">
        <f t="shared" si="44"/>
        <v>17.469899999999996</v>
      </c>
      <c r="J926" s="3">
        <f t="shared" si="45"/>
        <v>18.692792999999995</v>
      </c>
      <c r="K926" s="3">
        <f t="shared" si="46"/>
        <v>18.692792999999995</v>
      </c>
      <c r="L926" s="19">
        <v>4002432103935</v>
      </c>
      <c r="M926" s="19">
        <v>5</v>
      </c>
      <c r="N926" s="9" t="s">
        <v>2726</v>
      </c>
    </row>
    <row r="927" spans="1:14" s="15" customFormat="1">
      <c r="A927" s="9" t="s">
        <v>2727</v>
      </c>
      <c r="B927" s="9" t="s">
        <v>1</v>
      </c>
      <c r="C927" s="9" t="s">
        <v>699</v>
      </c>
      <c r="D927" s="9" t="s">
        <v>772</v>
      </c>
      <c r="E927" s="9" t="s">
        <v>2728</v>
      </c>
      <c r="F927" s="9">
        <v>0.18</v>
      </c>
      <c r="G927" s="9" t="s">
        <v>5</v>
      </c>
      <c r="H927" s="22">
        <v>16.919999999999998</v>
      </c>
      <c r="I927" s="11">
        <f t="shared" si="44"/>
        <v>24.956999999999997</v>
      </c>
      <c r="J927" s="3">
        <f t="shared" si="45"/>
        <v>26.703989999999997</v>
      </c>
      <c r="K927" s="3">
        <f t="shared" si="46"/>
        <v>26.703989999999997</v>
      </c>
      <c r="L927" s="19">
        <v>4002432103942</v>
      </c>
      <c r="M927" s="19">
        <v>5</v>
      </c>
      <c r="N927" s="9" t="s">
        <v>2729</v>
      </c>
    </row>
    <row r="928" spans="1:14" s="15" customFormat="1">
      <c r="A928" s="9" t="s">
        <v>2730</v>
      </c>
      <c r="B928" s="9" t="s">
        <v>1</v>
      </c>
      <c r="C928" s="9" t="s">
        <v>699</v>
      </c>
      <c r="D928" s="9" t="s">
        <v>772</v>
      </c>
      <c r="E928" s="9" t="s">
        <v>2731</v>
      </c>
      <c r="F928" s="9">
        <v>0.18</v>
      </c>
      <c r="G928" s="9" t="s">
        <v>5</v>
      </c>
      <c r="H928" s="22">
        <v>16.919999999999998</v>
      </c>
      <c r="I928" s="11">
        <f t="shared" ref="I928:I991" si="47">H928*(1+F928)/0.8</f>
        <v>24.956999999999997</v>
      </c>
      <c r="J928" s="3">
        <f t="shared" si="45"/>
        <v>26.703989999999997</v>
      </c>
      <c r="K928" s="3">
        <f t="shared" si="46"/>
        <v>26.703989999999997</v>
      </c>
      <c r="L928" s="19">
        <v>4002432396887</v>
      </c>
      <c r="M928" s="19">
        <v>5</v>
      </c>
      <c r="N928" s="9" t="s">
        <v>2732</v>
      </c>
    </row>
    <row r="929" spans="1:14" s="15" customFormat="1">
      <c r="A929" s="9" t="s">
        <v>2733</v>
      </c>
      <c r="B929" s="9" t="s">
        <v>1</v>
      </c>
      <c r="C929" s="9" t="s">
        <v>699</v>
      </c>
      <c r="D929" s="9" t="s">
        <v>772</v>
      </c>
      <c r="E929" s="9" t="s">
        <v>2734</v>
      </c>
      <c r="F929" s="9">
        <v>0.18</v>
      </c>
      <c r="G929" s="9" t="s">
        <v>5</v>
      </c>
      <c r="H929" s="22">
        <v>16.919999999999998</v>
      </c>
      <c r="I929" s="11">
        <f t="shared" si="47"/>
        <v>24.956999999999997</v>
      </c>
      <c r="J929" s="3">
        <f t="shared" si="45"/>
        <v>26.703989999999997</v>
      </c>
      <c r="K929" s="3">
        <f t="shared" si="46"/>
        <v>26.703989999999997</v>
      </c>
      <c r="L929" s="19">
        <v>4002432394449</v>
      </c>
      <c r="M929" s="19">
        <v>5</v>
      </c>
      <c r="N929" s="9" t="s">
        <v>2735</v>
      </c>
    </row>
    <row r="930" spans="1:14" s="15" customFormat="1">
      <c r="A930" s="9" t="s">
        <v>2736</v>
      </c>
      <c r="B930" s="9" t="s">
        <v>1</v>
      </c>
      <c r="C930" s="9" t="s">
        <v>699</v>
      </c>
      <c r="D930" s="9" t="s">
        <v>772</v>
      </c>
      <c r="E930" s="9" t="s">
        <v>2737</v>
      </c>
      <c r="F930" s="9">
        <v>0.18</v>
      </c>
      <c r="G930" s="9" t="s">
        <v>5</v>
      </c>
      <c r="H930" s="22">
        <v>89.676000000000002</v>
      </c>
      <c r="I930" s="11">
        <f t="shared" si="47"/>
        <v>132.27209999999999</v>
      </c>
      <c r="J930" s="3">
        <f t="shared" si="45"/>
        <v>141.531147</v>
      </c>
      <c r="K930" s="3">
        <f t="shared" si="46"/>
        <v>141.531147</v>
      </c>
      <c r="L930" s="19">
        <v>4002432394456</v>
      </c>
      <c r="M930" s="19">
        <v>5</v>
      </c>
      <c r="N930" s="9" t="s">
        <v>2738</v>
      </c>
    </row>
    <row r="931" spans="1:14" s="15" customFormat="1">
      <c r="A931" s="9" t="s">
        <v>2739</v>
      </c>
      <c r="B931" s="9" t="s">
        <v>1</v>
      </c>
      <c r="C931" s="9" t="s">
        <v>699</v>
      </c>
      <c r="D931" s="9" t="s">
        <v>772</v>
      </c>
      <c r="E931" s="9" t="s">
        <v>2740</v>
      </c>
      <c r="F931" s="9">
        <v>0.18</v>
      </c>
      <c r="G931" s="9" t="s">
        <v>5</v>
      </c>
      <c r="H931" s="22">
        <v>343.476</v>
      </c>
      <c r="I931" s="11">
        <f t="shared" si="47"/>
        <v>506.62709999999993</v>
      </c>
      <c r="J931" s="3">
        <f t="shared" si="45"/>
        <v>542.0909969999999</v>
      </c>
      <c r="K931" s="3">
        <f t="shared" si="46"/>
        <v>542.0909969999999</v>
      </c>
      <c r="L931" s="19">
        <v>4002432394463</v>
      </c>
      <c r="M931" s="19">
        <v>5</v>
      </c>
      <c r="N931" s="9" t="s">
        <v>2741</v>
      </c>
    </row>
    <row r="932" spans="1:14" s="15" customFormat="1">
      <c r="A932" s="9" t="s">
        <v>2742</v>
      </c>
      <c r="B932" s="9" t="s">
        <v>1</v>
      </c>
      <c r="C932" s="9" t="s">
        <v>699</v>
      </c>
      <c r="D932" s="9" t="s">
        <v>772</v>
      </c>
      <c r="E932" s="9" t="s">
        <v>2743</v>
      </c>
      <c r="F932" s="9">
        <v>0.18</v>
      </c>
      <c r="G932" s="9" t="s">
        <v>5</v>
      </c>
      <c r="H932" s="22">
        <v>837.54</v>
      </c>
      <c r="I932" s="11">
        <f t="shared" si="47"/>
        <v>1235.3714999999997</v>
      </c>
      <c r="J932" s="3">
        <f t="shared" si="45"/>
        <v>1321.8475049999997</v>
      </c>
      <c r="K932" s="3">
        <f t="shared" si="46"/>
        <v>1321.8475049999997</v>
      </c>
      <c r="L932" s="19">
        <v>4002432394470</v>
      </c>
      <c r="M932" s="19">
        <v>5</v>
      </c>
      <c r="N932" s="9" t="s">
        <v>2744</v>
      </c>
    </row>
    <row r="933" spans="1:14" s="15" customFormat="1">
      <c r="A933" s="9" t="s">
        <v>2745</v>
      </c>
      <c r="B933" s="9" t="s">
        <v>1</v>
      </c>
      <c r="C933" s="9" t="s">
        <v>699</v>
      </c>
      <c r="D933" s="9" t="s">
        <v>772</v>
      </c>
      <c r="E933" s="9" t="s">
        <v>2746</v>
      </c>
      <c r="F933" s="9">
        <v>0.18</v>
      </c>
      <c r="G933" s="9" t="s">
        <v>5</v>
      </c>
      <c r="H933" s="18">
        <v>6.0264000000000006</v>
      </c>
      <c r="I933" s="11">
        <f t="shared" si="47"/>
        <v>8.8889399999999998</v>
      </c>
      <c r="J933" s="3">
        <f t="shared" si="45"/>
        <v>9.5111658000000006</v>
      </c>
      <c r="K933" s="3">
        <f t="shared" si="46"/>
        <v>9.5111658000000006</v>
      </c>
      <c r="L933" s="19">
        <v>4002432104352</v>
      </c>
      <c r="M933" s="19">
        <v>5</v>
      </c>
      <c r="N933" s="9" t="s">
        <v>2747</v>
      </c>
    </row>
    <row r="934" spans="1:14" s="15" customFormat="1">
      <c r="A934" s="9" t="s">
        <v>2748</v>
      </c>
      <c r="B934" s="9" t="s">
        <v>1</v>
      </c>
      <c r="C934" s="9" t="s">
        <v>699</v>
      </c>
      <c r="D934" s="9" t="s">
        <v>772</v>
      </c>
      <c r="E934" s="9" t="s">
        <v>2749</v>
      </c>
      <c r="F934" s="9">
        <v>0.18</v>
      </c>
      <c r="G934" s="9" t="s">
        <v>5</v>
      </c>
      <c r="H934" s="18">
        <v>6.0264000000000006</v>
      </c>
      <c r="I934" s="11">
        <f t="shared" si="47"/>
        <v>8.8889399999999998</v>
      </c>
      <c r="J934" s="3">
        <f t="shared" si="45"/>
        <v>9.5111658000000006</v>
      </c>
      <c r="K934" s="3">
        <f t="shared" si="46"/>
        <v>9.5111658000000006</v>
      </c>
      <c r="L934" s="19">
        <v>4002432104369</v>
      </c>
      <c r="M934" s="19">
        <v>5</v>
      </c>
      <c r="N934" s="9" t="s">
        <v>2750</v>
      </c>
    </row>
    <row r="935" spans="1:14" s="15" customFormat="1">
      <c r="A935" s="9" t="s">
        <v>2751</v>
      </c>
      <c r="B935" s="9" t="s">
        <v>1</v>
      </c>
      <c r="C935" s="9" t="s">
        <v>699</v>
      </c>
      <c r="D935" s="9" t="s">
        <v>772</v>
      </c>
      <c r="E935" s="9" t="s">
        <v>2752</v>
      </c>
      <c r="F935" s="9">
        <v>0.18</v>
      </c>
      <c r="G935" s="9" t="s">
        <v>5</v>
      </c>
      <c r="H935" s="18">
        <v>7.3656000000000015</v>
      </c>
      <c r="I935" s="11">
        <f t="shared" si="47"/>
        <v>10.86426</v>
      </c>
      <c r="J935" s="3">
        <f t="shared" si="45"/>
        <v>11.6247582</v>
      </c>
      <c r="K935" s="3">
        <f t="shared" si="46"/>
        <v>11.6247582</v>
      </c>
      <c r="L935" s="19">
        <v>4002432394487</v>
      </c>
      <c r="M935" s="19">
        <v>5</v>
      </c>
      <c r="N935" s="9" t="s">
        <v>2753</v>
      </c>
    </row>
    <row r="936" spans="1:14" s="15" customFormat="1">
      <c r="A936" s="9" t="s">
        <v>2754</v>
      </c>
      <c r="B936" s="9" t="s">
        <v>1</v>
      </c>
      <c r="C936" s="9" t="s">
        <v>699</v>
      </c>
      <c r="D936" s="9" t="s">
        <v>772</v>
      </c>
      <c r="E936" s="9" t="s">
        <v>2755</v>
      </c>
      <c r="F936" s="9">
        <v>0.18</v>
      </c>
      <c r="G936" s="9" t="s">
        <v>5</v>
      </c>
      <c r="H936" s="18">
        <v>7.3656000000000015</v>
      </c>
      <c r="I936" s="11">
        <f t="shared" si="47"/>
        <v>10.86426</v>
      </c>
      <c r="J936" s="3">
        <f t="shared" si="45"/>
        <v>11.6247582</v>
      </c>
      <c r="K936" s="3">
        <f t="shared" si="46"/>
        <v>11.6247582</v>
      </c>
      <c r="L936" s="19">
        <v>4002432368266</v>
      </c>
      <c r="M936" s="19">
        <v>5</v>
      </c>
      <c r="N936" s="9" t="s">
        <v>2756</v>
      </c>
    </row>
    <row r="937" spans="1:14" s="15" customFormat="1">
      <c r="A937" s="9" t="s">
        <v>2757</v>
      </c>
      <c r="B937" s="9" t="s">
        <v>1</v>
      </c>
      <c r="C937" s="9" t="s">
        <v>699</v>
      </c>
      <c r="D937" s="9" t="s">
        <v>772</v>
      </c>
      <c r="E937" s="9" t="s">
        <v>2758</v>
      </c>
      <c r="F937" s="9">
        <v>0.18</v>
      </c>
      <c r="G937" s="9" t="s">
        <v>5</v>
      </c>
      <c r="H937" s="18">
        <v>14.145300000000001</v>
      </c>
      <c r="I937" s="11">
        <f t="shared" si="47"/>
        <v>20.864317499999999</v>
      </c>
      <c r="J937" s="3">
        <f t="shared" si="45"/>
        <v>22.324819725000001</v>
      </c>
      <c r="K937" s="3">
        <f t="shared" si="46"/>
        <v>22.324819725000001</v>
      </c>
      <c r="L937" s="19">
        <v>4002432368273</v>
      </c>
      <c r="M937" s="19">
        <v>5</v>
      </c>
      <c r="N937" s="9" t="s">
        <v>2759</v>
      </c>
    </row>
    <row r="938" spans="1:14" s="15" customFormat="1">
      <c r="A938" s="9" t="s">
        <v>2760</v>
      </c>
      <c r="B938" s="9" t="s">
        <v>1</v>
      </c>
      <c r="C938" s="9" t="s">
        <v>699</v>
      </c>
      <c r="D938" s="9" t="s">
        <v>772</v>
      </c>
      <c r="E938" s="9" t="s">
        <v>2761</v>
      </c>
      <c r="F938" s="9">
        <v>0.18</v>
      </c>
      <c r="G938" s="9" t="s">
        <v>5</v>
      </c>
      <c r="H938" s="18">
        <v>20.883150000000001</v>
      </c>
      <c r="I938" s="11">
        <f t="shared" si="47"/>
        <v>30.802646249999999</v>
      </c>
      <c r="J938" s="3">
        <f t="shared" si="45"/>
        <v>32.958831487499999</v>
      </c>
      <c r="K938" s="3">
        <f t="shared" si="46"/>
        <v>32.958831487499999</v>
      </c>
      <c r="L938" s="19">
        <v>4002432102419</v>
      </c>
      <c r="M938" s="19">
        <v>5</v>
      </c>
      <c r="N938" s="9" t="s">
        <v>2762</v>
      </c>
    </row>
    <row r="939" spans="1:14" s="15" customFormat="1">
      <c r="A939" s="9" t="s">
        <v>2763</v>
      </c>
      <c r="B939" s="9" t="s">
        <v>1</v>
      </c>
      <c r="C939" s="9" t="s">
        <v>699</v>
      </c>
      <c r="D939" s="9" t="s">
        <v>772</v>
      </c>
      <c r="E939" s="9" t="s">
        <v>2764</v>
      </c>
      <c r="F939" s="9">
        <v>0.18</v>
      </c>
      <c r="G939" s="9" t="s">
        <v>5</v>
      </c>
      <c r="H939" s="18">
        <v>257.79599999999999</v>
      </c>
      <c r="I939" s="11">
        <f t="shared" si="47"/>
        <v>380.24909999999994</v>
      </c>
      <c r="J939" s="3">
        <f t="shared" si="45"/>
        <v>406.86653699999994</v>
      </c>
      <c r="K939" s="3">
        <f t="shared" si="46"/>
        <v>406.86653699999994</v>
      </c>
      <c r="L939" s="19">
        <v>4002432102426</v>
      </c>
      <c r="M939" s="19">
        <v>5</v>
      </c>
      <c r="N939" s="9" t="s">
        <v>2765</v>
      </c>
    </row>
    <row r="940" spans="1:14" s="15" customFormat="1">
      <c r="A940" s="9" t="s">
        <v>2766</v>
      </c>
      <c r="B940" s="9" t="s">
        <v>1</v>
      </c>
      <c r="C940" s="9" t="s">
        <v>699</v>
      </c>
      <c r="D940" s="9" t="s">
        <v>772</v>
      </c>
      <c r="E940" s="9" t="s">
        <v>2767</v>
      </c>
      <c r="F940" s="9">
        <v>0.18</v>
      </c>
      <c r="G940" s="9" t="s">
        <v>5</v>
      </c>
      <c r="H940" s="18">
        <v>359.07300000000004</v>
      </c>
      <c r="I940" s="11">
        <f t="shared" si="47"/>
        <v>529.63267499999995</v>
      </c>
      <c r="J940" s="3">
        <f t="shared" si="45"/>
        <v>566.70696224999995</v>
      </c>
      <c r="K940" s="3">
        <f t="shared" si="46"/>
        <v>566.70696224999995</v>
      </c>
      <c r="L940" s="19">
        <v>4002432102433</v>
      </c>
      <c r="M940" s="19">
        <v>5</v>
      </c>
      <c r="N940" s="9" t="s">
        <v>2768</v>
      </c>
    </row>
    <row r="941" spans="1:14" s="15" customFormat="1">
      <c r="A941" s="9" t="s">
        <v>2769</v>
      </c>
      <c r="B941" s="9" t="s">
        <v>1</v>
      </c>
      <c r="C941" s="9" t="s">
        <v>699</v>
      </c>
      <c r="D941" s="9" t="s">
        <v>772</v>
      </c>
      <c r="E941" s="9" t="s">
        <v>2770</v>
      </c>
      <c r="F941" s="9">
        <v>0.18</v>
      </c>
      <c r="G941" s="9" t="s">
        <v>5</v>
      </c>
      <c r="H941" s="18">
        <v>598.45500000000004</v>
      </c>
      <c r="I941" s="11">
        <f t="shared" si="47"/>
        <v>882.72112500000003</v>
      </c>
      <c r="J941" s="3">
        <f t="shared" si="45"/>
        <v>944.51160375000006</v>
      </c>
      <c r="K941" s="3">
        <f t="shared" si="46"/>
        <v>944.51160375000006</v>
      </c>
      <c r="L941" s="19">
        <v>4002432102440</v>
      </c>
      <c r="M941" s="19">
        <v>5</v>
      </c>
      <c r="N941" s="9" t="s">
        <v>2771</v>
      </c>
    </row>
    <row r="942" spans="1:14" s="15" customFormat="1">
      <c r="A942" s="9" t="s">
        <v>2772</v>
      </c>
      <c r="B942" s="9" t="s">
        <v>1</v>
      </c>
      <c r="C942" s="9" t="s">
        <v>699</v>
      </c>
      <c r="D942" s="9" t="s">
        <v>772</v>
      </c>
      <c r="E942" s="9" t="s">
        <v>2773</v>
      </c>
      <c r="F942" s="9">
        <v>0.18</v>
      </c>
      <c r="G942" s="9" t="s">
        <v>5</v>
      </c>
      <c r="H942" s="18">
        <v>27.160650000000004</v>
      </c>
      <c r="I942" s="11">
        <f t="shared" si="47"/>
        <v>40.061958750000002</v>
      </c>
      <c r="J942" s="3">
        <f t="shared" si="45"/>
        <v>42.866295862500003</v>
      </c>
      <c r="K942" s="3">
        <f t="shared" si="46"/>
        <v>42.866295862500003</v>
      </c>
      <c r="L942" s="19">
        <v>4002432104338</v>
      </c>
      <c r="M942" s="19">
        <v>5</v>
      </c>
      <c r="N942" s="9" t="s">
        <v>2774</v>
      </c>
    </row>
    <row r="943" spans="1:14" s="15" customFormat="1">
      <c r="A943" s="9" t="s">
        <v>2775</v>
      </c>
      <c r="B943" s="9" t="s">
        <v>1</v>
      </c>
      <c r="C943" s="9" t="s">
        <v>699</v>
      </c>
      <c r="D943" s="9" t="s">
        <v>772</v>
      </c>
      <c r="E943" s="9" t="s">
        <v>2776</v>
      </c>
      <c r="F943" s="9">
        <v>0.18</v>
      </c>
      <c r="G943" s="9" t="s">
        <v>5</v>
      </c>
      <c r="H943" s="18">
        <v>50.638500000000008</v>
      </c>
      <c r="I943" s="11">
        <f t="shared" si="47"/>
        <v>74.691787500000004</v>
      </c>
      <c r="J943" s="3">
        <f t="shared" si="45"/>
        <v>79.920212625000005</v>
      </c>
      <c r="K943" s="3">
        <f t="shared" si="46"/>
        <v>79.920212625000005</v>
      </c>
      <c r="L943" s="19">
        <v>4002432104345</v>
      </c>
      <c r="M943" s="19">
        <v>5</v>
      </c>
      <c r="N943" s="9" t="s">
        <v>2777</v>
      </c>
    </row>
    <row r="944" spans="1:14" s="15" customFormat="1">
      <c r="A944" s="9" t="s">
        <v>2778</v>
      </c>
      <c r="B944" s="9" t="s">
        <v>1</v>
      </c>
      <c r="C944" s="9" t="s">
        <v>699</v>
      </c>
      <c r="D944" s="9" t="s">
        <v>772</v>
      </c>
      <c r="E944" s="9" t="s">
        <v>2779</v>
      </c>
      <c r="F944" s="9">
        <v>0.18</v>
      </c>
      <c r="G944" s="9" t="s">
        <v>5</v>
      </c>
      <c r="H944" s="18">
        <v>4.9383000000000008</v>
      </c>
      <c r="I944" s="11">
        <f t="shared" si="47"/>
        <v>7.2839925000000001</v>
      </c>
      <c r="J944" s="3">
        <f t="shared" si="45"/>
        <v>7.793871975000001</v>
      </c>
      <c r="K944" s="3">
        <f t="shared" si="46"/>
        <v>7.793871975000001</v>
      </c>
      <c r="L944" s="19">
        <v>4002432102457</v>
      </c>
      <c r="M944" s="19">
        <v>5</v>
      </c>
      <c r="N944" s="9" t="s">
        <v>2780</v>
      </c>
    </row>
    <row r="945" spans="1:14" s="15" customFormat="1">
      <c r="A945" s="9" t="s">
        <v>2781</v>
      </c>
      <c r="B945" s="9" t="s">
        <v>1</v>
      </c>
      <c r="C945" s="9" t="s">
        <v>699</v>
      </c>
      <c r="D945" s="9" t="s">
        <v>772</v>
      </c>
      <c r="E945" s="9" t="s">
        <v>2782</v>
      </c>
      <c r="F945" s="9">
        <v>0.18</v>
      </c>
      <c r="G945" s="9" t="s">
        <v>5</v>
      </c>
      <c r="H945" s="18">
        <v>4.9383000000000008</v>
      </c>
      <c r="I945" s="11">
        <f t="shared" si="47"/>
        <v>7.2839925000000001</v>
      </c>
      <c r="J945" s="3">
        <f t="shared" si="45"/>
        <v>7.793871975000001</v>
      </c>
      <c r="K945" s="3">
        <f t="shared" si="46"/>
        <v>7.793871975000001</v>
      </c>
      <c r="L945" s="19">
        <v>4002432100453</v>
      </c>
      <c r="M945" s="19">
        <v>5</v>
      </c>
      <c r="N945" s="9" t="s">
        <v>2783</v>
      </c>
    </row>
    <row r="946" spans="1:14" s="15" customFormat="1">
      <c r="A946" s="9" t="s">
        <v>2784</v>
      </c>
      <c r="B946" s="9" t="s">
        <v>1</v>
      </c>
      <c r="C946" s="9" t="s">
        <v>699</v>
      </c>
      <c r="D946" s="9" t="s">
        <v>772</v>
      </c>
      <c r="E946" s="9" t="s">
        <v>2785</v>
      </c>
      <c r="F946" s="9">
        <v>0.18</v>
      </c>
      <c r="G946" s="9" t="s">
        <v>5</v>
      </c>
      <c r="H946" s="18">
        <v>4.9383000000000008</v>
      </c>
      <c r="I946" s="11">
        <f t="shared" si="47"/>
        <v>7.2839925000000001</v>
      </c>
      <c r="J946" s="3">
        <f t="shared" si="45"/>
        <v>7.793871975000001</v>
      </c>
      <c r="K946" s="3">
        <f t="shared" si="46"/>
        <v>7.793871975000001</v>
      </c>
      <c r="L946" s="19">
        <v>4002432100460</v>
      </c>
      <c r="M946" s="19">
        <v>5</v>
      </c>
      <c r="N946" s="9" t="s">
        <v>2786</v>
      </c>
    </row>
    <row r="947" spans="1:14" s="15" customFormat="1">
      <c r="A947" s="9" t="s">
        <v>2787</v>
      </c>
      <c r="B947" s="9" t="s">
        <v>1</v>
      </c>
      <c r="C947" s="9" t="s">
        <v>699</v>
      </c>
      <c r="D947" s="9" t="s">
        <v>772</v>
      </c>
      <c r="E947" s="9" t="s">
        <v>2788</v>
      </c>
      <c r="F947" s="9">
        <v>0.18</v>
      </c>
      <c r="G947" s="9" t="s">
        <v>5</v>
      </c>
      <c r="H947" s="18">
        <v>4.9383000000000008</v>
      </c>
      <c r="I947" s="11">
        <f t="shared" si="47"/>
        <v>7.2839925000000001</v>
      </c>
      <c r="J947" s="3">
        <f t="shared" si="45"/>
        <v>7.793871975000001</v>
      </c>
      <c r="K947" s="3">
        <f t="shared" si="46"/>
        <v>7.793871975000001</v>
      </c>
      <c r="L947" s="19">
        <v>4002432100477</v>
      </c>
      <c r="M947" s="19">
        <v>5</v>
      </c>
      <c r="N947" s="9" t="s">
        <v>2789</v>
      </c>
    </row>
    <row r="948" spans="1:14" s="15" customFormat="1">
      <c r="A948" s="9" t="s">
        <v>2790</v>
      </c>
      <c r="B948" s="9" t="s">
        <v>1</v>
      </c>
      <c r="C948" s="9" t="s">
        <v>699</v>
      </c>
      <c r="D948" s="9" t="s">
        <v>772</v>
      </c>
      <c r="E948" s="9" t="s">
        <v>2791</v>
      </c>
      <c r="F948" s="9">
        <v>0.18</v>
      </c>
      <c r="G948" s="9" t="s">
        <v>5</v>
      </c>
      <c r="H948" s="18">
        <v>6.2775000000000007</v>
      </c>
      <c r="I948" s="11">
        <f t="shared" si="47"/>
        <v>9.2593125000000001</v>
      </c>
      <c r="J948" s="3">
        <f t="shared" si="45"/>
        <v>9.907464375</v>
      </c>
      <c r="K948" s="3">
        <f t="shared" si="46"/>
        <v>9.907464375</v>
      </c>
      <c r="L948" s="19">
        <v>4002432103201</v>
      </c>
      <c r="M948" s="19">
        <v>5</v>
      </c>
      <c r="N948" s="9" t="s">
        <v>2792</v>
      </c>
    </row>
    <row r="949" spans="1:14" s="15" customFormat="1">
      <c r="A949" s="9" t="s">
        <v>2793</v>
      </c>
      <c r="B949" s="9" t="s">
        <v>1</v>
      </c>
      <c r="C949" s="9" t="s">
        <v>699</v>
      </c>
      <c r="D949" s="9" t="s">
        <v>772</v>
      </c>
      <c r="E949" s="9" t="s">
        <v>2794</v>
      </c>
      <c r="F949" s="9">
        <v>0.18</v>
      </c>
      <c r="G949" s="9" t="s">
        <v>5</v>
      </c>
      <c r="H949" s="18">
        <v>6.2775000000000007</v>
      </c>
      <c r="I949" s="11">
        <f t="shared" si="47"/>
        <v>9.2593125000000001</v>
      </c>
      <c r="J949" s="3">
        <f t="shared" si="45"/>
        <v>9.907464375</v>
      </c>
      <c r="K949" s="3">
        <f t="shared" si="46"/>
        <v>9.907464375</v>
      </c>
      <c r="L949" s="19">
        <v>4002432103218</v>
      </c>
      <c r="M949" s="19">
        <v>5</v>
      </c>
      <c r="N949" s="9" t="s">
        <v>2795</v>
      </c>
    </row>
    <row r="950" spans="1:14" s="15" customFormat="1">
      <c r="A950" s="9" t="s">
        <v>2796</v>
      </c>
      <c r="B950" s="9" t="s">
        <v>1</v>
      </c>
      <c r="C950" s="9" t="s">
        <v>699</v>
      </c>
      <c r="D950" s="9" t="s">
        <v>772</v>
      </c>
      <c r="E950" s="9" t="s">
        <v>2797</v>
      </c>
      <c r="F950" s="9">
        <v>0.18</v>
      </c>
      <c r="G950" s="9" t="s">
        <v>5</v>
      </c>
      <c r="H950" s="18">
        <v>6.2775000000000007</v>
      </c>
      <c r="I950" s="11">
        <f t="shared" si="47"/>
        <v>9.2593125000000001</v>
      </c>
      <c r="J950" s="3">
        <f t="shared" si="45"/>
        <v>9.907464375</v>
      </c>
      <c r="K950" s="3">
        <f t="shared" si="46"/>
        <v>9.907464375</v>
      </c>
      <c r="L950" s="19">
        <v>4002432100491</v>
      </c>
      <c r="M950" s="19">
        <v>5</v>
      </c>
      <c r="N950" s="9" t="s">
        <v>2798</v>
      </c>
    </row>
    <row r="951" spans="1:14" s="15" customFormat="1">
      <c r="A951" s="9" t="s">
        <v>2799</v>
      </c>
      <c r="B951" s="9" t="s">
        <v>1</v>
      </c>
      <c r="C951" s="9" t="s">
        <v>699</v>
      </c>
      <c r="D951" s="9" t="s">
        <v>772</v>
      </c>
      <c r="E951" s="9" t="s">
        <v>2800</v>
      </c>
      <c r="F951" s="9">
        <v>0.18</v>
      </c>
      <c r="G951" s="9" t="s">
        <v>5</v>
      </c>
      <c r="H951" s="18">
        <v>6.2775000000000007</v>
      </c>
      <c r="I951" s="11">
        <f t="shared" si="47"/>
        <v>9.2593125000000001</v>
      </c>
      <c r="J951" s="3">
        <f t="shared" si="45"/>
        <v>9.907464375</v>
      </c>
      <c r="K951" s="3">
        <f t="shared" si="46"/>
        <v>9.907464375</v>
      </c>
      <c r="L951" s="19">
        <v>4002432110971</v>
      </c>
      <c r="M951" s="19">
        <v>5</v>
      </c>
      <c r="N951" s="9" t="s">
        <v>2801</v>
      </c>
    </row>
    <row r="952" spans="1:14" s="15" customFormat="1">
      <c r="A952" s="9" t="s">
        <v>2802</v>
      </c>
      <c r="B952" s="9" t="s">
        <v>1</v>
      </c>
      <c r="C952" s="9" t="s">
        <v>699</v>
      </c>
      <c r="D952" s="9" t="s">
        <v>772</v>
      </c>
      <c r="E952" s="9" t="s">
        <v>2803</v>
      </c>
      <c r="F952" s="9">
        <v>0.18</v>
      </c>
      <c r="G952" s="9" t="s">
        <v>5</v>
      </c>
      <c r="H952" s="18">
        <v>13.182750000000002</v>
      </c>
      <c r="I952" s="11">
        <f t="shared" si="47"/>
        <v>19.444556250000002</v>
      </c>
      <c r="J952" s="3">
        <f t="shared" si="45"/>
        <v>20.805675187500004</v>
      </c>
      <c r="K952" s="3">
        <f t="shared" si="46"/>
        <v>20.805675187500004</v>
      </c>
      <c r="L952" s="19">
        <v>4002432110988</v>
      </c>
      <c r="M952" s="19">
        <v>5</v>
      </c>
      <c r="N952" s="9" t="s">
        <v>2804</v>
      </c>
    </row>
    <row r="953" spans="1:14" s="15" customFormat="1">
      <c r="A953" s="9" t="s">
        <v>2805</v>
      </c>
      <c r="B953" s="9" t="s">
        <v>1</v>
      </c>
      <c r="C953" s="9" t="s">
        <v>699</v>
      </c>
      <c r="D953" s="9" t="s">
        <v>772</v>
      </c>
      <c r="E953" s="9" t="s">
        <v>2806</v>
      </c>
      <c r="F953" s="9">
        <v>0.18</v>
      </c>
      <c r="G953" s="9" t="s">
        <v>5</v>
      </c>
      <c r="H953" s="18">
        <v>13.182750000000002</v>
      </c>
      <c r="I953" s="11">
        <f t="shared" si="47"/>
        <v>19.444556250000002</v>
      </c>
      <c r="J953" s="3">
        <f t="shared" si="45"/>
        <v>20.805675187500004</v>
      </c>
      <c r="K953" s="3">
        <f t="shared" si="46"/>
        <v>20.805675187500004</v>
      </c>
      <c r="L953" s="19">
        <v>4002432110995</v>
      </c>
      <c r="M953" s="19">
        <v>5</v>
      </c>
      <c r="N953" s="9" t="s">
        <v>2807</v>
      </c>
    </row>
    <row r="954" spans="1:14" s="15" customFormat="1">
      <c r="A954" s="9" t="s">
        <v>2808</v>
      </c>
      <c r="B954" s="9" t="s">
        <v>1</v>
      </c>
      <c r="C954" s="9" t="s">
        <v>699</v>
      </c>
      <c r="D954" s="9" t="s">
        <v>772</v>
      </c>
      <c r="E954" s="9" t="s">
        <v>2809</v>
      </c>
      <c r="F954" s="9">
        <v>0.18</v>
      </c>
      <c r="G954" s="9" t="s">
        <v>5</v>
      </c>
      <c r="H954" s="18">
        <v>20.004300000000001</v>
      </c>
      <c r="I954" s="11">
        <f t="shared" si="47"/>
        <v>29.506342499999995</v>
      </c>
      <c r="J954" s="3">
        <f t="shared" si="45"/>
        <v>31.571786474999996</v>
      </c>
      <c r="K954" s="3">
        <f t="shared" si="46"/>
        <v>31.571786474999996</v>
      </c>
      <c r="L954" s="19">
        <v>4002432111008</v>
      </c>
      <c r="M954" s="19">
        <v>5</v>
      </c>
      <c r="N954" s="9" t="s">
        <v>2810</v>
      </c>
    </row>
    <row r="955" spans="1:14" s="15" customFormat="1">
      <c r="A955" s="9" t="s">
        <v>2811</v>
      </c>
      <c r="B955" s="9" t="s">
        <v>1</v>
      </c>
      <c r="C955" s="9" t="s">
        <v>699</v>
      </c>
      <c r="D955" s="9" t="s">
        <v>772</v>
      </c>
      <c r="E955" s="9" t="s">
        <v>2812</v>
      </c>
      <c r="F955" s="9">
        <v>0.18</v>
      </c>
      <c r="G955" s="9" t="s">
        <v>5</v>
      </c>
      <c r="H955" s="18">
        <v>20.004300000000001</v>
      </c>
      <c r="I955" s="11">
        <f t="shared" si="47"/>
        <v>29.506342499999995</v>
      </c>
      <c r="J955" s="3">
        <f t="shared" si="45"/>
        <v>31.571786474999996</v>
      </c>
      <c r="K955" s="3">
        <f t="shared" si="46"/>
        <v>31.571786474999996</v>
      </c>
      <c r="L955" s="19">
        <v>4002432111015</v>
      </c>
      <c r="M955" s="19">
        <v>5</v>
      </c>
      <c r="N955" s="9" t="s">
        <v>2813</v>
      </c>
    </row>
    <row r="956" spans="1:14" s="15" customFormat="1">
      <c r="A956" s="9" t="s">
        <v>2814</v>
      </c>
      <c r="B956" s="9" t="s">
        <v>1</v>
      </c>
      <c r="C956" s="9" t="s">
        <v>699</v>
      </c>
      <c r="D956" s="9" t="s">
        <v>772</v>
      </c>
      <c r="E956" s="9" t="s">
        <v>2815</v>
      </c>
      <c r="F956" s="9">
        <v>0.18</v>
      </c>
      <c r="G956" s="9" t="s">
        <v>5</v>
      </c>
      <c r="H956" s="18">
        <v>63.612000000000009</v>
      </c>
      <c r="I956" s="11">
        <f t="shared" si="47"/>
        <v>93.827700000000007</v>
      </c>
      <c r="J956" s="3">
        <f t="shared" si="45"/>
        <v>100.39563900000002</v>
      </c>
      <c r="K956" s="3">
        <f t="shared" si="46"/>
        <v>100.39563900000002</v>
      </c>
      <c r="L956" s="19">
        <v>4002432399116</v>
      </c>
      <c r="M956" s="19">
        <v>5</v>
      </c>
      <c r="N956" s="9" t="s">
        <v>2816</v>
      </c>
    </row>
    <row r="957" spans="1:14" s="15" customFormat="1">
      <c r="A957" s="9" t="s">
        <v>2817</v>
      </c>
      <c r="B957" s="9" t="s">
        <v>1</v>
      </c>
      <c r="C957" s="9" t="s">
        <v>699</v>
      </c>
      <c r="D957" s="9" t="s">
        <v>772</v>
      </c>
      <c r="E957" s="9" t="s">
        <v>2818</v>
      </c>
      <c r="F957" s="9">
        <v>0.18</v>
      </c>
      <c r="G957" s="9" t="s">
        <v>5</v>
      </c>
      <c r="H957" s="18">
        <v>63.612000000000009</v>
      </c>
      <c r="I957" s="11">
        <f t="shared" si="47"/>
        <v>93.827700000000007</v>
      </c>
      <c r="J957" s="3">
        <f t="shared" si="45"/>
        <v>100.39563900000002</v>
      </c>
      <c r="K957" s="3">
        <f t="shared" si="46"/>
        <v>100.39563900000002</v>
      </c>
      <c r="L957" s="19">
        <v>4002432399123</v>
      </c>
      <c r="M957" s="19">
        <v>5</v>
      </c>
      <c r="N957" s="9" t="s">
        <v>2819</v>
      </c>
    </row>
    <row r="958" spans="1:14" s="15" customFormat="1">
      <c r="A958" s="9" t="s">
        <v>2820</v>
      </c>
      <c r="B958" s="9" t="s">
        <v>1</v>
      </c>
      <c r="C958" s="9" t="s">
        <v>699</v>
      </c>
      <c r="D958" s="9" t="s">
        <v>1181</v>
      </c>
      <c r="E958" s="9" t="s">
        <v>2821</v>
      </c>
      <c r="F958" s="9">
        <v>0.18</v>
      </c>
      <c r="G958" s="9" t="s">
        <v>5</v>
      </c>
      <c r="H958" s="14">
        <v>7.9550520000000002</v>
      </c>
      <c r="I958" s="11">
        <f t="shared" si="47"/>
        <v>11.733701699999997</v>
      </c>
      <c r="J958" s="3">
        <f t="shared" si="45"/>
        <v>12.555060818999998</v>
      </c>
      <c r="K958" s="3">
        <f t="shared" si="46"/>
        <v>12.555060818999998</v>
      </c>
      <c r="L958" s="19">
        <v>4002432100781</v>
      </c>
      <c r="M958" s="19">
        <v>5</v>
      </c>
      <c r="N958" s="9" t="s">
        <v>2822</v>
      </c>
    </row>
    <row r="959" spans="1:14" s="15" customFormat="1">
      <c r="A959" s="9" t="s">
        <v>2823</v>
      </c>
      <c r="B959" s="9" t="s">
        <v>1</v>
      </c>
      <c r="C959" s="9" t="s">
        <v>699</v>
      </c>
      <c r="D959" s="9" t="s">
        <v>1181</v>
      </c>
      <c r="E959" s="9" t="s">
        <v>2824</v>
      </c>
      <c r="F959" s="9">
        <v>0.18</v>
      </c>
      <c r="G959" s="9" t="s">
        <v>5</v>
      </c>
      <c r="H959" s="14">
        <v>7.9550520000000002</v>
      </c>
      <c r="I959" s="11">
        <f t="shared" si="47"/>
        <v>11.733701699999997</v>
      </c>
      <c r="J959" s="3">
        <f t="shared" si="45"/>
        <v>12.555060818999998</v>
      </c>
      <c r="K959" s="3">
        <f t="shared" si="46"/>
        <v>12.555060818999998</v>
      </c>
      <c r="L959" s="19">
        <v>4002432100798</v>
      </c>
      <c r="M959" s="19">
        <v>5</v>
      </c>
      <c r="N959" s="9" t="s">
        <v>2825</v>
      </c>
    </row>
    <row r="960" spans="1:14" s="15" customFormat="1">
      <c r="A960" s="9" t="s">
        <v>2826</v>
      </c>
      <c r="B960" s="9" t="s">
        <v>1</v>
      </c>
      <c r="C960" s="9" t="s">
        <v>699</v>
      </c>
      <c r="D960" s="9" t="s">
        <v>1181</v>
      </c>
      <c r="E960" s="9" t="s">
        <v>2827</v>
      </c>
      <c r="F960" s="9">
        <v>0.18</v>
      </c>
      <c r="G960" s="9" t="s">
        <v>5</v>
      </c>
      <c r="H960" s="14">
        <v>7.9550520000000002</v>
      </c>
      <c r="I960" s="11">
        <f t="shared" si="47"/>
        <v>11.733701699999997</v>
      </c>
      <c r="J960" s="3">
        <f t="shared" si="45"/>
        <v>12.555060818999998</v>
      </c>
      <c r="K960" s="3">
        <f t="shared" si="46"/>
        <v>12.555060818999998</v>
      </c>
      <c r="L960" s="19">
        <v>4002432100804</v>
      </c>
      <c r="M960" s="19">
        <v>5</v>
      </c>
      <c r="N960" s="9" t="s">
        <v>2828</v>
      </c>
    </row>
    <row r="961" spans="1:14" s="15" customFormat="1">
      <c r="A961" s="9" t="s">
        <v>2829</v>
      </c>
      <c r="B961" s="9" t="s">
        <v>1</v>
      </c>
      <c r="C961" s="9" t="s">
        <v>699</v>
      </c>
      <c r="D961" s="9" t="s">
        <v>1181</v>
      </c>
      <c r="E961" s="9" t="s">
        <v>2830</v>
      </c>
      <c r="F961" s="9">
        <v>0.18</v>
      </c>
      <c r="G961" s="9" t="s">
        <v>5</v>
      </c>
      <c r="H961" s="14">
        <v>7.9550520000000002</v>
      </c>
      <c r="I961" s="11">
        <f t="shared" si="47"/>
        <v>11.733701699999997</v>
      </c>
      <c r="J961" s="3">
        <f t="shared" si="45"/>
        <v>12.555060818999998</v>
      </c>
      <c r="K961" s="3">
        <f t="shared" si="46"/>
        <v>12.555060818999998</v>
      </c>
      <c r="L961" s="19">
        <v>4002432100811</v>
      </c>
      <c r="M961" s="19">
        <v>5</v>
      </c>
      <c r="N961" s="9" t="s">
        <v>2831</v>
      </c>
    </row>
    <row r="962" spans="1:14" s="15" customFormat="1">
      <c r="A962" s="9" t="s">
        <v>2832</v>
      </c>
      <c r="B962" s="9" t="s">
        <v>1</v>
      </c>
      <c r="C962" s="9" t="s">
        <v>699</v>
      </c>
      <c r="D962" s="9" t="s">
        <v>1181</v>
      </c>
      <c r="E962" s="9" t="s">
        <v>2833</v>
      </c>
      <c r="F962" s="9">
        <v>0.18</v>
      </c>
      <c r="G962" s="9" t="s">
        <v>5</v>
      </c>
      <c r="H962" s="14">
        <v>7.9550520000000002</v>
      </c>
      <c r="I962" s="11">
        <f t="shared" si="47"/>
        <v>11.733701699999997</v>
      </c>
      <c r="J962" s="3">
        <f t="shared" ref="J962:J1025" si="48">I962*1.07</f>
        <v>12.555060818999998</v>
      </c>
      <c r="K962" s="3">
        <f t="shared" si="46"/>
        <v>12.555060818999998</v>
      </c>
      <c r="L962" s="19">
        <v>4002432103287</v>
      </c>
      <c r="M962" s="19">
        <v>5</v>
      </c>
      <c r="N962" s="9" t="s">
        <v>2834</v>
      </c>
    </row>
    <row r="963" spans="1:14" s="15" customFormat="1">
      <c r="A963" s="9" t="s">
        <v>2835</v>
      </c>
      <c r="B963" s="9" t="s">
        <v>1</v>
      </c>
      <c r="C963" s="9" t="s">
        <v>699</v>
      </c>
      <c r="D963" s="9" t="s">
        <v>1181</v>
      </c>
      <c r="E963" s="9" t="s">
        <v>2836</v>
      </c>
      <c r="F963" s="9">
        <v>0.18</v>
      </c>
      <c r="G963" s="9" t="s">
        <v>5</v>
      </c>
      <c r="H963" s="14">
        <v>24.930709999999998</v>
      </c>
      <c r="I963" s="11">
        <f t="shared" si="47"/>
        <v>36.772797249999996</v>
      </c>
      <c r="J963" s="3">
        <f t="shared" si="48"/>
        <v>39.346893057499997</v>
      </c>
      <c r="K963" s="3">
        <f t="shared" ref="K963:K1026" si="49">J963</f>
        <v>39.346893057499997</v>
      </c>
      <c r="L963" s="19">
        <v>4002432103294</v>
      </c>
      <c r="M963" s="19">
        <v>5</v>
      </c>
      <c r="N963" s="9" t="s">
        <v>2837</v>
      </c>
    </row>
    <row r="964" spans="1:14" s="15" customFormat="1">
      <c r="A964" s="9" t="s">
        <v>2838</v>
      </c>
      <c r="B964" s="9" t="s">
        <v>1</v>
      </c>
      <c r="C964" s="9" t="s">
        <v>699</v>
      </c>
      <c r="D964" s="9" t="s">
        <v>1181</v>
      </c>
      <c r="E964" s="9" t="s">
        <v>2839</v>
      </c>
      <c r="F964" s="9">
        <v>0.18</v>
      </c>
      <c r="G964" s="9" t="s">
        <v>5</v>
      </c>
      <c r="H964" s="14">
        <v>24.930709999999998</v>
      </c>
      <c r="I964" s="11">
        <f t="shared" si="47"/>
        <v>36.772797249999996</v>
      </c>
      <c r="J964" s="3">
        <f t="shared" si="48"/>
        <v>39.346893057499997</v>
      </c>
      <c r="K964" s="3">
        <f t="shared" si="49"/>
        <v>39.346893057499997</v>
      </c>
      <c r="L964" s="19">
        <v>4002432100828</v>
      </c>
      <c r="M964" s="19">
        <v>5</v>
      </c>
      <c r="N964" s="9" t="s">
        <v>2840</v>
      </c>
    </row>
    <row r="965" spans="1:14" s="15" customFormat="1">
      <c r="A965" s="9" t="s">
        <v>2841</v>
      </c>
      <c r="B965" s="9" t="s">
        <v>1</v>
      </c>
      <c r="C965" s="9" t="s">
        <v>699</v>
      </c>
      <c r="D965" s="9" t="s">
        <v>1181</v>
      </c>
      <c r="E965" s="9" t="s">
        <v>2842</v>
      </c>
      <c r="F965" s="9">
        <v>0.18</v>
      </c>
      <c r="G965" s="9" t="s">
        <v>5</v>
      </c>
      <c r="H965" s="14">
        <v>16.707235999999998</v>
      </c>
      <c r="I965" s="11">
        <f t="shared" si="47"/>
        <v>24.643173099999995</v>
      </c>
      <c r="J965" s="3">
        <f t="shared" si="48"/>
        <v>26.368195216999997</v>
      </c>
      <c r="K965" s="3">
        <f t="shared" si="49"/>
        <v>26.368195216999997</v>
      </c>
      <c r="L965" s="19">
        <v>4002432342259</v>
      </c>
      <c r="M965" s="19">
        <v>5</v>
      </c>
      <c r="N965" s="9" t="s">
        <v>2843</v>
      </c>
    </row>
    <row r="966" spans="1:14" s="15" customFormat="1">
      <c r="A966" s="9" t="s">
        <v>2844</v>
      </c>
      <c r="B966" s="9" t="s">
        <v>1</v>
      </c>
      <c r="C966" s="9" t="s">
        <v>699</v>
      </c>
      <c r="D966" s="9" t="s">
        <v>1181</v>
      </c>
      <c r="E966" s="9" t="s">
        <v>2845</v>
      </c>
      <c r="F966" s="9">
        <v>0.18</v>
      </c>
      <c r="G966" s="9" t="s">
        <v>5</v>
      </c>
      <c r="H966" s="14">
        <v>16.707235999999998</v>
      </c>
      <c r="I966" s="11">
        <f t="shared" si="47"/>
        <v>24.643173099999995</v>
      </c>
      <c r="J966" s="3">
        <f t="shared" si="48"/>
        <v>26.368195216999997</v>
      </c>
      <c r="K966" s="3">
        <f t="shared" si="49"/>
        <v>26.368195216999997</v>
      </c>
      <c r="L966" s="19">
        <v>4002432342266</v>
      </c>
      <c r="M966" s="19">
        <v>5</v>
      </c>
      <c r="N966" s="9" t="s">
        <v>2846</v>
      </c>
    </row>
    <row r="967" spans="1:14" s="15" customFormat="1">
      <c r="A967" s="9" t="s">
        <v>2847</v>
      </c>
      <c r="B967" s="9" t="s">
        <v>1</v>
      </c>
      <c r="C967" s="9" t="s">
        <v>699</v>
      </c>
      <c r="D967" s="9" t="s">
        <v>1181</v>
      </c>
      <c r="E967" s="9" t="s">
        <v>2848</v>
      </c>
      <c r="F967" s="9">
        <v>0.18</v>
      </c>
      <c r="G967" s="9" t="s">
        <v>5</v>
      </c>
      <c r="H967" s="14">
        <v>16.707235999999998</v>
      </c>
      <c r="I967" s="11">
        <f t="shared" si="47"/>
        <v>24.643173099999995</v>
      </c>
      <c r="J967" s="3">
        <f t="shared" si="48"/>
        <v>26.368195216999997</v>
      </c>
      <c r="K967" s="3">
        <f t="shared" si="49"/>
        <v>26.368195216999997</v>
      </c>
      <c r="L967" s="19">
        <v>4002432342280</v>
      </c>
      <c r="M967" s="19">
        <v>5</v>
      </c>
      <c r="N967" s="9"/>
    </row>
    <row r="968" spans="1:14" s="15" customFormat="1">
      <c r="A968" s="9" t="s">
        <v>2849</v>
      </c>
      <c r="B968" s="9" t="s">
        <v>1</v>
      </c>
      <c r="C968" s="9" t="s">
        <v>699</v>
      </c>
      <c r="D968" s="9" t="s">
        <v>1181</v>
      </c>
      <c r="E968" s="9" t="s">
        <v>2850</v>
      </c>
      <c r="F968" s="9">
        <v>0.18</v>
      </c>
      <c r="G968" s="9" t="s">
        <v>5</v>
      </c>
      <c r="H968" s="14">
        <v>16.707235999999998</v>
      </c>
      <c r="I968" s="11">
        <f t="shared" si="47"/>
        <v>24.643173099999995</v>
      </c>
      <c r="J968" s="3">
        <f t="shared" si="48"/>
        <v>26.368195216999997</v>
      </c>
      <c r="K968" s="3">
        <f t="shared" si="49"/>
        <v>26.368195216999997</v>
      </c>
      <c r="L968" s="19">
        <v>4002432334650</v>
      </c>
      <c r="M968" s="19">
        <v>5</v>
      </c>
      <c r="N968" s="9"/>
    </row>
    <row r="969" spans="1:14" s="15" customFormat="1">
      <c r="A969" s="9" t="s">
        <v>2851</v>
      </c>
      <c r="B969" s="9" t="s">
        <v>1</v>
      </c>
      <c r="C969" s="9" t="s">
        <v>699</v>
      </c>
      <c r="D969" s="9" t="s">
        <v>1181</v>
      </c>
      <c r="E969" s="9" t="s">
        <v>2852</v>
      </c>
      <c r="F969" s="9">
        <v>0.18</v>
      </c>
      <c r="G969" s="9" t="s">
        <v>5</v>
      </c>
      <c r="H969" s="14">
        <v>16.707235999999998</v>
      </c>
      <c r="I969" s="11">
        <f t="shared" si="47"/>
        <v>24.643173099999995</v>
      </c>
      <c r="J969" s="3">
        <f t="shared" si="48"/>
        <v>26.368195216999997</v>
      </c>
      <c r="K969" s="3">
        <f t="shared" si="49"/>
        <v>26.368195216999997</v>
      </c>
      <c r="L969" s="19">
        <v>4002432334667</v>
      </c>
      <c r="M969" s="19">
        <v>5</v>
      </c>
      <c r="N969" s="9" t="s">
        <v>2853</v>
      </c>
    </row>
    <row r="970" spans="1:14" s="15" customFormat="1">
      <c r="A970" s="9" t="s">
        <v>2854</v>
      </c>
      <c r="B970" s="9" t="s">
        <v>1</v>
      </c>
      <c r="C970" s="9" t="s">
        <v>699</v>
      </c>
      <c r="D970" s="9" t="s">
        <v>1181</v>
      </c>
      <c r="E970" s="9" t="s">
        <v>2855</v>
      </c>
      <c r="F970" s="9">
        <v>0.18</v>
      </c>
      <c r="G970" s="9" t="s">
        <v>5</v>
      </c>
      <c r="H970" s="14">
        <v>29.013978000000002</v>
      </c>
      <c r="I970" s="11">
        <f t="shared" si="47"/>
        <v>42.795617549999996</v>
      </c>
      <c r="J970" s="3">
        <f t="shared" si="48"/>
        <v>45.791310778499998</v>
      </c>
      <c r="K970" s="3">
        <f t="shared" si="49"/>
        <v>45.791310778499998</v>
      </c>
      <c r="L970" s="19">
        <v>4002432334674</v>
      </c>
      <c r="M970" s="19">
        <v>5</v>
      </c>
      <c r="N970" s="9" t="s">
        <v>2856</v>
      </c>
    </row>
    <row r="971" spans="1:14" s="15" customFormat="1">
      <c r="A971" s="9" t="s">
        <v>2857</v>
      </c>
      <c r="B971" s="9" t="s">
        <v>1</v>
      </c>
      <c r="C971" s="9" t="s">
        <v>699</v>
      </c>
      <c r="D971" s="9" t="s">
        <v>1181</v>
      </c>
      <c r="E971" s="9" t="s">
        <v>2858</v>
      </c>
      <c r="F971" s="9">
        <v>0.18</v>
      </c>
      <c r="G971" s="9" t="s">
        <v>5</v>
      </c>
      <c r="H971" s="14">
        <v>29.013978000000002</v>
      </c>
      <c r="I971" s="11">
        <f t="shared" si="47"/>
        <v>42.795617549999996</v>
      </c>
      <c r="J971" s="3">
        <f t="shared" si="48"/>
        <v>45.791310778499998</v>
      </c>
      <c r="K971" s="3">
        <f t="shared" si="49"/>
        <v>45.791310778499998</v>
      </c>
      <c r="L971" s="19">
        <v>4002432324491</v>
      </c>
      <c r="M971" s="19">
        <v>5</v>
      </c>
      <c r="N971" s="9" t="s">
        <v>2859</v>
      </c>
    </row>
    <row r="972" spans="1:14" s="15" customFormat="1">
      <c r="A972" s="9" t="s">
        <v>2860</v>
      </c>
      <c r="B972" s="9" t="s">
        <v>1</v>
      </c>
      <c r="C972" s="9" t="s">
        <v>699</v>
      </c>
      <c r="D972" s="9" t="s">
        <v>1181</v>
      </c>
      <c r="E972" s="9" t="s">
        <v>2861</v>
      </c>
      <c r="F972" s="9">
        <v>0.18</v>
      </c>
      <c r="G972" s="9" t="s">
        <v>5</v>
      </c>
      <c r="H972" s="14">
        <v>29.013978000000002</v>
      </c>
      <c r="I972" s="11">
        <f t="shared" si="47"/>
        <v>42.795617549999996</v>
      </c>
      <c r="J972" s="3">
        <f t="shared" si="48"/>
        <v>45.791310778499998</v>
      </c>
      <c r="K972" s="3">
        <f t="shared" si="49"/>
        <v>45.791310778499998</v>
      </c>
      <c r="L972" s="19">
        <v>4002432324507</v>
      </c>
      <c r="M972" s="19">
        <v>5</v>
      </c>
      <c r="N972" s="9" t="s">
        <v>2862</v>
      </c>
    </row>
    <row r="973" spans="1:14" s="15" customFormat="1">
      <c r="A973" s="9" t="s">
        <v>2863</v>
      </c>
      <c r="B973" s="9" t="s">
        <v>1</v>
      </c>
      <c r="C973" s="9" t="s">
        <v>699</v>
      </c>
      <c r="D973" s="9" t="s">
        <v>1181</v>
      </c>
      <c r="E973" s="9" t="s">
        <v>2864</v>
      </c>
      <c r="F973" s="9">
        <v>0.18</v>
      </c>
      <c r="G973" s="9" t="s">
        <v>5</v>
      </c>
      <c r="H973" s="14">
        <v>29.013978000000002</v>
      </c>
      <c r="I973" s="11">
        <f t="shared" si="47"/>
        <v>42.795617549999996</v>
      </c>
      <c r="J973" s="3">
        <f t="shared" si="48"/>
        <v>45.791310778499998</v>
      </c>
      <c r="K973" s="3">
        <f t="shared" si="49"/>
        <v>45.791310778499998</v>
      </c>
      <c r="L973" s="19">
        <v>4002432324538</v>
      </c>
      <c r="M973" s="19">
        <v>5</v>
      </c>
      <c r="N973" s="9" t="s">
        <v>2865</v>
      </c>
    </row>
    <row r="974" spans="1:14" s="15" customFormat="1">
      <c r="A974" s="9" t="s">
        <v>2866</v>
      </c>
      <c r="B974" s="9" t="s">
        <v>1</v>
      </c>
      <c r="C974" s="9" t="s">
        <v>699</v>
      </c>
      <c r="D974" s="9" t="s">
        <v>1181</v>
      </c>
      <c r="E974" s="9" t="s">
        <v>2867</v>
      </c>
      <c r="F974" s="9">
        <v>0.18</v>
      </c>
      <c r="G974" s="9" t="s">
        <v>5</v>
      </c>
      <c r="H974" s="14">
        <v>8.0445259999999994</v>
      </c>
      <c r="I974" s="11">
        <f t="shared" si="47"/>
        <v>11.865675849999999</v>
      </c>
      <c r="J974" s="3">
        <f t="shared" si="48"/>
        <v>12.696273159499999</v>
      </c>
      <c r="K974" s="3">
        <f t="shared" si="49"/>
        <v>12.696273159499999</v>
      </c>
      <c r="L974" s="19">
        <v>4002432103157</v>
      </c>
      <c r="M974" s="19">
        <v>5</v>
      </c>
      <c r="N974" s="9"/>
    </row>
    <row r="975" spans="1:14" s="15" customFormat="1">
      <c r="A975" s="9" t="s">
        <v>2868</v>
      </c>
      <c r="B975" s="9" t="s">
        <v>1</v>
      </c>
      <c r="C975" s="9" t="s">
        <v>699</v>
      </c>
      <c r="D975" s="9" t="s">
        <v>1181</v>
      </c>
      <c r="E975" s="9" t="s">
        <v>2869</v>
      </c>
      <c r="F975" s="9">
        <v>0.18</v>
      </c>
      <c r="G975" s="9" t="s">
        <v>5</v>
      </c>
      <c r="H975" s="14">
        <v>8.0445259999999994</v>
      </c>
      <c r="I975" s="11">
        <f t="shared" si="47"/>
        <v>11.865675849999999</v>
      </c>
      <c r="J975" s="3">
        <f t="shared" si="48"/>
        <v>12.696273159499999</v>
      </c>
      <c r="K975" s="3">
        <f t="shared" si="49"/>
        <v>12.696273159499999</v>
      </c>
      <c r="L975" s="19">
        <v>4002432101269</v>
      </c>
      <c r="M975" s="19">
        <v>5</v>
      </c>
      <c r="N975" s="9" t="s">
        <v>2870</v>
      </c>
    </row>
    <row r="976" spans="1:14" s="15" customFormat="1">
      <c r="A976" s="9" t="s">
        <v>2871</v>
      </c>
      <c r="B976" s="9" t="s">
        <v>1</v>
      </c>
      <c r="C976" s="9" t="s">
        <v>699</v>
      </c>
      <c r="D976" s="9" t="s">
        <v>1181</v>
      </c>
      <c r="E976" s="9" t="s">
        <v>2872</v>
      </c>
      <c r="F976" s="9">
        <v>0.18</v>
      </c>
      <c r="G976" s="9" t="s">
        <v>5</v>
      </c>
      <c r="H976" s="14">
        <v>8.0445259999999994</v>
      </c>
      <c r="I976" s="11">
        <f t="shared" si="47"/>
        <v>11.865675849999999</v>
      </c>
      <c r="J976" s="3">
        <f t="shared" si="48"/>
        <v>12.696273159499999</v>
      </c>
      <c r="K976" s="3">
        <f t="shared" si="49"/>
        <v>12.696273159499999</v>
      </c>
      <c r="L976" s="19">
        <v>4002432101276</v>
      </c>
      <c r="M976" s="19">
        <v>5</v>
      </c>
      <c r="N976" s="9" t="s">
        <v>2873</v>
      </c>
    </row>
    <row r="977" spans="1:14" s="15" customFormat="1">
      <c r="A977" s="9" t="s">
        <v>2874</v>
      </c>
      <c r="B977" s="9" t="s">
        <v>1</v>
      </c>
      <c r="C977" s="9" t="s">
        <v>699</v>
      </c>
      <c r="D977" s="9" t="s">
        <v>1181</v>
      </c>
      <c r="E977" s="9" t="s">
        <v>2875</v>
      </c>
      <c r="F977" s="9">
        <v>0.18</v>
      </c>
      <c r="G977" s="9" t="s">
        <v>5</v>
      </c>
      <c r="H977" s="14">
        <v>8.0445259999999994</v>
      </c>
      <c r="I977" s="11">
        <f t="shared" si="47"/>
        <v>11.865675849999999</v>
      </c>
      <c r="J977" s="3">
        <f t="shared" si="48"/>
        <v>12.696273159499999</v>
      </c>
      <c r="K977" s="3">
        <f t="shared" si="49"/>
        <v>12.696273159499999</v>
      </c>
      <c r="L977" s="19">
        <v>4002432101283</v>
      </c>
      <c r="M977" s="19">
        <v>5</v>
      </c>
      <c r="N977" s="9" t="s">
        <v>2876</v>
      </c>
    </row>
    <row r="978" spans="1:14" s="15" customFormat="1">
      <c r="A978" s="9" t="s">
        <v>2877</v>
      </c>
      <c r="B978" s="9" t="s">
        <v>1</v>
      </c>
      <c r="C978" s="9" t="s">
        <v>699</v>
      </c>
      <c r="D978" s="9" t="s">
        <v>1181</v>
      </c>
      <c r="E978" s="9" t="s">
        <v>2878</v>
      </c>
      <c r="F978" s="9">
        <v>0.18</v>
      </c>
      <c r="G978" s="9" t="s">
        <v>5</v>
      </c>
      <c r="H978" s="14">
        <v>16.837379999999996</v>
      </c>
      <c r="I978" s="11">
        <f t="shared" si="47"/>
        <v>24.835135499999989</v>
      </c>
      <c r="J978" s="3">
        <f t="shared" si="48"/>
        <v>26.573594984999989</v>
      </c>
      <c r="K978" s="3">
        <f t="shared" si="49"/>
        <v>26.573594984999989</v>
      </c>
      <c r="L978" s="19">
        <v>4002432101290</v>
      </c>
      <c r="M978" s="19">
        <v>5</v>
      </c>
      <c r="N978" s="9" t="s">
        <v>2879</v>
      </c>
    </row>
    <row r="979" spans="1:14" s="15" customFormat="1">
      <c r="A979" s="9" t="s">
        <v>2880</v>
      </c>
      <c r="B979" s="9" t="s">
        <v>1</v>
      </c>
      <c r="C979" s="9" t="s">
        <v>699</v>
      </c>
      <c r="D979" s="9" t="s">
        <v>1181</v>
      </c>
      <c r="E979" s="9" t="s">
        <v>2881</v>
      </c>
      <c r="F979" s="9">
        <v>0.18</v>
      </c>
      <c r="G979" s="9" t="s">
        <v>5</v>
      </c>
      <c r="H979" s="14">
        <v>16.837379999999996</v>
      </c>
      <c r="I979" s="11">
        <f t="shared" si="47"/>
        <v>24.835135499999989</v>
      </c>
      <c r="J979" s="3">
        <f t="shared" si="48"/>
        <v>26.573594984999989</v>
      </c>
      <c r="K979" s="3">
        <f t="shared" si="49"/>
        <v>26.573594984999989</v>
      </c>
      <c r="L979" s="19">
        <v>4002432103225</v>
      </c>
      <c r="M979" s="19">
        <v>5</v>
      </c>
      <c r="N979" s="9" t="s">
        <v>2882</v>
      </c>
    </row>
    <row r="980" spans="1:14" s="15" customFormat="1">
      <c r="A980" s="9" t="s">
        <v>2883</v>
      </c>
      <c r="B980" s="9" t="s">
        <v>1</v>
      </c>
      <c r="C980" s="9" t="s">
        <v>699</v>
      </c>
      <c r="D980" s="9" t="s">
        <v>1181</v>
      </c>
      <c r="E980" s="9" t="s">
        <v>2884</v>
      </c>
      <c r="F980" s="9">
        <v>0.18</v>
      </c>
      <c r="G980" s="9" t="s">
        <v>5</v>
      </c>
      <c r="H980" s="14">
        <v>16.837379999999996</v>
      </c>
      <c r="I980" s="11">
        <f t="shared" si="47"/>
        <v>24.835135499999989</v>
      </c>
      <c r="J980" s="3">
        <f t="shared" si="48"/>
        <v>26.573594984999989</v>
      </c>
      <c r="K980" s="3">
        <f t="shared" si="49"/>
        <v>26.573594984999989</v>
      </c>
      <c r="L980" s="19">
        <v>4002432103232</v>
      </c>
      <c r="M980" s="19">
        <v>5</v>
      </c>
      <c r="N980" s="9" t="s">
        <v>2879</v>
      </c>
    </row>
    <row r="981" spans="1:14" s="15" customFormat="1">
      <c r="A981" s="9" t="s">
        <v>2885</v>
      </c>
      <c r="B981" s="9" t="s">
        <v>1</v>
      </c>
      <c r="C981" s="9" t="s">
        <v>699</v>
      </c>
      <c r="D981" s="9" t="s">
        <v>1181</v>
      </c>
      <c r="E981" s="9" t="s">
        <v>2886</v>
      </c>
      <c r="F981" s="9">
        <v>0.18</v>
      </c>
      <c r="G981" s="9" t="s">
        <v>5</v>
      </c>
      <c r="H981" s="14">
        <v>6.8894979999999997</v>
      </c>
      <c r="I981" s="11">
        <f t="shared" si="47"/>
        <v>10.162009549999999</v>
      </c>
      <c r="J981" s="3">
        <f t="shared" si="48"/>
        <v>10.873350218499999</v>
      </c>
      <c r="K981" s="3">
        <f t="shared" si="49"/>
        <v>10.873350218499999</v>
      </c>
      <c r="L981" s="19">
        <v>4002432101306</v>
      </c>
      <c r="M981" s="19">
        <v>5</v>
      </c>
      <c r="N981" s="9" t="s">
        <v>2887</v>
      </c>
    </row>
    <row r="982" spans="1:14" s="15" customFormat="1">
      <c r="A982" s="9" t="s">
        <v>2888</v>
      </c>
      <c r="B982" s="9" t="s">
        <v>1</v>
      </c>
      <c r="C982" s="9" t="s">
        <v>699</v>
      </c>
      <c r="D982" s="9" t="s">
        <v>1181</v>
      </c>
      <c r="E982" s="9" t="s">
        <v>2889</v>
      </c>
      <c r="F982" s="9">
        <v>0.18</v>
      </c>
      <c r="G982" s="9" t="s">
        <v>5</v>
      </c>
      <c r="H982" s="22">
        <v>84.834999999999994</v>
      </c>
      <c r="I982" s="11">
        <f t="shared" si="47"/>
        <v>125.13162499999997</v>
      </c>
      <c r="J982" s="3">
        <f t="shared" si="48"/>
        <v>133.89083874999997</v>
      </c>
      <c r="K982" s="3">
        <f t="shared" si="49"/>
        <v>133.89083874999997</v>
      </c>
      <c r="L982" s="19">
        <v>4002432324590</v>
      </c>
      <c r="M982" s="19">
        <v>5</v>
      </c>
      <c r="N982" s="9" t="s">
        <v>2890</v>
      </c>
    </row>
    <row r="983" spans="1:14" s="15" customFormat="1">
      <c r="A983" s="9" t="s">
        <v>2891</v>
      </c>
      <c r="B983" s="9" t="s">
        <v>1</v>
      </c>
      <c r="C983" s="9" t="s">
        <v>699</v>
      </c>
      <c r="D983" s="9" t="s">
        <v>1181</v>
      </c>
      <c r="E983" s="9" t="s">
        <v>2892</v>
      </c>
      <c r="F983" s="9">
        <v>0.18</v>
      </c>
      <c r="G983" s="9" t="s">
        <v>5</v>
      </c>
      <c r="H983" s="22">
        <v>84.834999999999994</v>
      </c>
      <c r="I983" s="11">
        <f t="shared" si="47"/>
        <v>125.13162499999997</v>
      </c>
      <c r="J983" s="3">
        <f t="shared" si="48"/>
        <v>133.89083874999997</v>
      </c>
      <c r="K983" s="3">
        <f t="shared" si="49"/>
        <v>133.89083874999997</v>
      </c>
      <c r="L983" s="19">
        <v>4002432336067</v>
      </c>
      <c r="M983" s="19">
        <v>5</v>
      </c>
      <c r="N983" s="9" t="s">
        <v>2893</v>
      </c>
    </row>
    <row r="984" spans="1:14" s="15" customFormat="1">
      <c r="A984" s="9" t="s">
        <v>2894</v>
      </c>
      <c r="B984" s="9" t="s">
        <v>1</v>
      </c>
      <c r="C984" s="9" t="s">
        <v>699</v>
      </c>
      <c r="D984" s="9" t="s">
        <v>1181</v>
      </c>
      <c r="E984" s="9" t="s">
        <v>2895</v>
      </c>
      <c r="F984" s="9">
        <v>0.18</v>
      </c>
      <c r="G984" s="9" t="s">
        <v>5</v>
      </c>
      <c r="H984" s="22">
        <v>84.834999999999994</v>
      </c>
      <c r="I984" s="11">
        <f t="shared" si="47"/>
        <v>125.13162499999997</v>
      </c>
      <c r="J984" s="3">
        <f t="shared" si="48"/>
        <v>133.89083874999997</v>
      </c>
      <c r="K984" s="3">
        <f t="shared" si="49"/>
        <v>133.89083874999997</v>
      </c>
      <c r="L984" s="19">
        <v>4002432324620</v>
      </c>
      <c r="M984" s="19">
        <v>5</v>
      </c>
      <c r="N984" s="9"/>
    </row>
    <row r="985" spans="1:14" s="15" customFormat="1">
      <c r="A985" s="9" t="s">
        <v>2896</v>
      </c>
      <c r="B985" s="9" t="s">
        <v>1</v>
      </c>
      <c r="C985" s="9" t="s">
        <v>699</v>
      </c>
      <c r="D985" s="9" t="s">
        <v>1181</v>
      </c>
      <c r="E985" s="9" t="s">
        <v>2897</v>
      </c>
      <c r="F985" s="9">
        <v>0.18</v>
      </c>
      <c r="G985" s="9" t="s">
        <v>5</v>
      </c>
      <c r="H985" s="22">
        <v>84.834999999999994</v>
      </c>
      <c r="I985" s="11">
        <f t="shared" si="47"/>
        <v>125.13162499999997</v>
      </c>
      <c r="J985" s="3">
        <f t="shared" si="48"/>
        <v>133.89083874999997</v>
      </c>
      <c r="K985" s="3">
        <f t="shared" si="49"/>
        <v>133.89083874999997</v>
      </c>
      <c r="L985" s="19">
        <v>4002432357413</v>
      </c>
      <c r="M985" s="19">
        <v>5</v>
      </c>
      <c r="N985" s="9" t="s">
        <v>2898</v>
      </c>
    </row>
    <row r="986" spans="1:14" s="15" customFormat="1">
      <c r="A986" s="9" t="s">
        <v>2899</v>
      </c>
      <c r="B986" s="9" t="s">
        <v>1</v>
      </c>
      <c r="C986" s="9" t="s">
        <v>699</v>
      </c>
      <c r="D986" s="9" t="s">
        <v>1181</v>
      </c>
      <c r="E986" s="9" t="s">
        <v>2900</v>
      </c>
      <c r="F986" s="9">
        <v>0.18</v>
      </c>
      <c r="G986" s="9" t="s">
        <v>5</v>
      </c>
      <c r="H986" s="22">
        <v>84.834999999999994</v>
      </c>
      <c r="I986" s="11">
        <f t="shared" si="47"/>
        <v>125.13162499999997</v>
      </c>
      <c r="J986" s="3">
        <f t="shared" si="48"/>
        <v>133.89083874999997</v>
      </c>
      <c r="K986" s="3">
        <f t="shared" si="49"/>
        <v>133.89083874999997</v>
      </c>
      <c r="L986" s="19">
        <v>4002432363995</v>
      </c>
      <c r="M986" s="19">
        <v>5</v>
      </c>
      <c r="N986" s="9" t="s">
        <v>2901</v>
      </c>
    </row>
    <row r="987" spans="1:14" s="15" customFormat="1">
      <c r="A987" s="9" t="s">
        <v>2902</v>
      </c>
      <c r="B987" s="9" t="s">
        <v>1</v>
      </c>
      <c r="C987" s="9" t="s">
        <v>699</v>
      </c>
      <c r="D987" s="9" t="s">
        <v>1181</v>
      </c>
      <c r="E987" s="9" t="s">
        <v>2903</v>
      </c>
      <c r="F987" s="9">
        <v>0.18</v>
      </c>
      <c r="G987" s="9" t="s">
        <v>5</v>
      </c>
      <c r="H987" s="22">
        <v>11.28125</v>
      </c>
      <c r="I987" s="11">
        <f t="shared" si="47"/>
        <v>16.639843749999997</v>
      </c>
      <c r="J987" s="3">
        <f t="shared" si="48"/>
        <v>17.8046328125</v>
      </c>
      <c r="K987" s="3">
        <f t="shared" si="49"/>
        <v>17.8046328125</v>
      </c>
      <c r="L987" s="19">
        <v>4002432371129</v>
      </c>
      <c r="M987" s="19">
        <v>5</v>
      </c>
      <c r="N987" s="9" t="s">
        <v>2904</v>
      </c>
    </row>
    <row r="988" spans="1:14" s="15" customFormat="1">
      <c r="A988" s="9" t="s">
        <v>2905</v>
      </c>
      <c r="B988" s="9" t="s">
        <v>1</v>
      </c>
      <c r="C988" s="9" t="s">
        <v>699</v>
      </c>
      <c r="D988" s="9" t="s">
        <v>1181</v>
      </c>
      <c r="E988" s="9" t="s">
        <v>2906</v>
      </c>
      <c r="F988" s="9">
        <v>0.18</v>
      </c>
      <c r="G988" s="9" t="s">
        <v>5</v>
      </c>
      <c r="H988" s="22">
        <v>11.28125</v>
      </c>
      <c r="I988" s="11">
        <f t="shared" si="47"/>
        <v>16.639843749999997</v>
      </c>
      <c r="J988" s="3">
        <f t="shared" si="48"/>
        <v>17.8046328125</v>
      </c>
      <c r="K988" s="3">
        <f t="shared" si="49"/>
        <v>17.8046328125</v>
      </c>
      <c r="L988" s="19">
        <v>4002432324729</v>
      </c>
      <c r="M988" s="19">
        <v>5</v>
      </c>
      <c r="N988" s="9" t="s">
        <v>2907</v>
      </c>
    </row>
    <row r="989" spans="1:14" s="15" customFormat="1">
      <c r="A989" s="9" t="s">
        <v>2908</v>
      </c>
      <c r="B989" s="9" t="s">
        <v>1</v>
      </c>
      <c r="C989" s="9" t="s">
        <v>699</v>
      </c>
      <c r="D989" s="9" t="s">
        <v>1181</v>
      </c>
      <c r="E989" s="9" t="s">
        <v>2909</v>
      </c>
      <c r="F989" s="9">
        <v>0.18</v>
      </c>
      <c r="G989" s="9" t="s">
        <v>5</v>
      </c>
      <c r="H989" s="22">
        <v>11.28125</v>
      </c>
      <c r="I989" s="11">
        <f t="shared" si="47"/>
        <v>16.639843749999997</v>
      </c>
      <c r="J989" s="3">
        <f t="shared" si="48"/>
        <v>17.8046328125</v>
      </c>
      <c r="K989" s="3">
        <f t="shared" si="49"/>
        <v>17.8046328125</v>
      </c>
      <c r="L989" s="19">
        <v>8691474950704</v>
      </c>
      <c r="M989" s="19">
        <v>5</v>
      </c>
      <c r="N989" s="9" t="s">
        <v>2910</v>
      </c>
    </row>
    <row r="990" spans="1:14" s="15" customFormat="1">
      <c r="A990" s="9" t="s">
        <v>2911</v>
      </c>
      <c r="B990" s="9" t="s">
        <v>1</v>
      </c>
      <c r="C990" s="9" t="s">
        <v>699</v>
      </c>
      <c r="D990" s="9" t="s">
        <v>1181</v>
      </c>
      <c r="E990" s="9" t="s">
        <v>2912</v>
      </c>
      <c r="F990" s="9">
        <v>0.18</v>
      </c>
      <c r="G990" s="9" t="s">
        <v>5</v>
      </c>
      <c r="H990" s="22">
        <v>11.28125</v>
      </c>
      <c r="I990" s="11">
        <f t="shared" si="47"/>
        <v>16.639843749999997</v>
      </c>
      <c r="J990" s="3">
        <f t="shared" si="48"/>
        <v>17.8046328125</v>
      </c>
      <c r="K990" s="3">
        <f t="shared" si="49"/>
        <v>17.8046328125</v>
      </c>
      <c r="L990" s="19">
        <v>8691474950001</v>
      </c>
      <c r="M990" s="19">
        <v>5</v>
      </c>
      <c r="N990" s="9" t="s">
        <v>2913</v>
      </c>
    </row>
    <row r="991" spans="1:14" s="15" customFormat="1">
      <c r="A991" s="9" t="s">
        <v>2914</v>
      </c>
      <c r="B991" s="9" t="s">
        <v>1</v>
      </c>
      <c r="C991" s="9" t="s">
        <v>699</v>
      </c>
      <c r="D991" s="9" t="s">
        <v>1181</v>
      </c>
      <c r="E991" s="9" t="s">
        <v>2915</v>
      </c>
      <c r="F991" s="9">
        <v>0.18</v>
      </c>
      <c r="G991" s="9" t="s">
        <v>5</v>
      </c>
      <c r="H991" s="22">
        <v>11.28125</v>
      </c>
      <c r="I991" s="11">
        <f t="shared" si="47"/>
        <v>16.639843749999997</v>
      </c>
      <c r="J991" s="3">
        <f t="shared" si="48"/>
        <v>17.8046328125</v>
      </c>
      <c r="K991" s="3">
        <f t="shared" si="49"/>
        <v>17.8046328125</v>
      </c>
      <c r="L991" s="19">
        <v>8691474200120</v>
      </c>
      <c r="M991" s="19">
        <v>5</v>
      </c>
      <c r="N991" s="9" t="s">
        <v>2916</v>
      </c>
    </row>
    <row r="992" spans="1:14" s="15" customFormat="1">
      <c r="A992" s="9" t="s">
        <v>2917</v>
      </c>
      <c r="B992" s="9" t="s">
        <v>1</v>
      </c>
      <c r="C992" s="9" t="s">
        <v>699</v>
      </c>
      <c r="D992" s="9" t="s">
        <v>1181</v>
      </c>
      <c r="E992" s="9" t="s">
        <v>2918</v>
      </c>
      <c r="F992" s="9">
        <v>0.18</v>
      </c>
      <c r="G992" s="9" t="s">
        <v>5</v>
      </c>
      <c r="H992" s="22">
        <v>11.28125</v>
      </c>
      <c r="I992" s="11">
        <f t="shared" ref="I992:I1055" si="50">H992*(1+F992)/0.8</f>
        <v>16.639843749999997</v>
      </c>
      <c r="J992" s="3">
        <f t="shared" si="48"/>
        <v>17.8046328125</v>
      </c>
      <c r="K992" s="3">
        <f t="shared" si="49"/>
        <v>17.8046328125</v>
      </c>
      <c r="L992" s="19">
        <v>8691474950018</v>
      </c>
      <c r="M992" s="19">
        <v>5</v>
      </c>
      <c r="N992" s="9" t="s">
        <v>2919</v>
      </c>
    </row>
    <row r="993" spans="1:14" s="15" customFormat="1">
      <c r="A993" s="9" t="s">
        <v>2920</v>
      </c>
      <c r="B993" s="9" t="s">
        <v>1</v>
      </c>
      <c r="C993" s="9" t="s">
        <v>699</v>
      </c>
      <c r="D993" s="9" t="s">
        <v>1181</v>
      </c>
      <c r="E993" s="9" t="s">
        <v>2921</v>
      </c>
      <c r="F993" s="9">
        <v>0.18</v>
      </c>
      <c r="G993" s="9" t="s">
        <v>5</v>
      </c>
      <c r="H993" s="22">
        <v>151.61999999999998</v>
      </c>
      <c r="I993" s="11">
        <f t="shared" si="50"/>
        <v>223.63949999999994</v>
      </c>
      <c r="J993" s="3">
        <f t="shared" si="48"/>
        <v>239.29426499999994</v>
      </c>
      <c r="K993" s="3">
        <f t="shared" si="49"/>
        <v>239.29426499999994</v>
      </c>
      <c r="L993" s="19">
        <v>8691474200137</v>
      </c>
      <c r="M993" s="19">
        <v>5</v>
      </c>
      <c r="N993" s="9" t="s">
        <v>2922</v>
      </c>
    </row>
    <row r="994" spans="1:14" s="15" customFormat="1">
      <c r="A994" s="9" t="s">
        <v>2923</v>
      </c>
      <c r="B994" s="9" t="s">
        <v>1</v>
      </c>
      <c r="C994" s="9" t="s">
        <v>699</v>
      </c>
      <c r="D994" s="9" t="s">
        <v>1181</v>
      </c>
      <c r="E994" s="9" t="s">
        <v>2924</v>
      </c>
      <c r="F994" s="9">
        <v>0.18</v>
      </c>
      <c r="G994" s="9" t="s">
        <v>5</v>
      </c>
      <c r="H994" s="22">
        <v>151.61999999999998</v>
      </c>
      <c r="I994" s="11">
        <f t="shared" si="50"/>
        <v>223.63949999999994</v>
      </c>
      <c r="J994" s="3">
        <f t="shared" si="48"/>
        <v>239.29426499999994</v>
      </c>
      <c r="K994" s="3">
        <f t="shared" si="49"/>
        <v>239.29426499999994</v>
      </c>
      <c r="L994" s="19">
        <v>8691474950025</v>
      </c>
      <c r="M994" s="19">
        <v>5</v>
      </c>
      <c r="N994" s="9" t="s">
        <v>2925</v>
      </c>
    </row>
    <row r="995" spans="1:14" s="15" customFormat="1">
      <c r="A995" s="9" t="s">
        <v>2926</v>
      </c>
      <c r="B995" s="9" t="s">
        <v>1</v>
      </c>
      <c r="C995" s="9" t="s">
        <v>699</v>
      </c>
      <c r="D995" s="9" t="s">
        <v>1181</v>
      </c>
      <c r="E995" s="9" t="s">
        <v>2927</v>
      </c>
      <c r="F995" s="9">
        <v>0.18</v>
      </c>
      <c r="G995" s="9" t="s">
        <v>5</v>
      </c>
      <c r="H995" s="22">
        <v>163.35249999999999</v>
      </c>
      <c r="I995" s="11">
        <f t="shared" si="50"/>
        <v>240.94493749999998</v>
      </c>
      <c r="J995" s="3">
        <f t="shared" si="48"/>
        <v>257.81108312499998</v>
      </c>
      <c r="K995" s="3">
        <f t="shared" si="49"/>
        <v>257.81108312499998</v>
      </c>
      <c r="L995" s="19">
        <v>8691474950032</v>
      </c>
      <c r="M995" s="19">
        <v>5</v>
      </c>
      <c r="N995" s="9" t="s">
        <v>801</v>
      </c>
    </row>
    <row r="996" spans="1:14" s="15" customFormat="1">
      <c r="A996" s="9" t="s">
        <v>2928</v>
      </c>
      <c r="B996" s="9" t="s">
        <v>1</v>
      </c>
      <c r="C996" s="9" t="s">
        <v>699</v>
      </c>
      <c r="D996" s="9" t="s">
        <v>1181</v>
      </c>
      <c r="E996" s="9" t="s">
        <v>2929</v>
      </c>
      <c r="F996" s="9">
        <v>0.18</v>
      </c>
      <c r="G996" s="9" t="s">
        <v>5</v>
      </c>
      <c r="H996" s="22">
        <v>163.35249999999999</v>
      </c>
      <c r="I996" s="11">
        <f t="shared" si="50"/>
        <v>240.94493749999998</v>
      </c>
      <c r="J996" s="3">
        <f t="shared" si="48"/>
        <v>257.81108312499998</v>
      </c>
      <c r="K996" s="3">
        <f t="shared" si="49"/>
        <v>257.81108312499998</v>
      </c>
      <c r="L996" s="19">
        <v>8691474200144</v>
      </c>
      <c r="M996" s="19">
        <v>5</v>
      </c>
      <c r="N996" s="9" t="s">
        <v>801</v>
      </c>
    </row>
    <row r="997" spans="1:14" s="15" customFormat="1">
      <c r="A997" s="9" t="s">
        <v>2930</v>
      </c>
      <c r="B997" s="9" t="s">
        <v>1</v>
      </c>
      <c r="C997" s="9" t="s">
        <v>699</v>
      </c>
      <c r="D997" s="9" t="s">
        <v>1181</v>
      </c>
      <c r="E997" s="9" t="s">
        <v>2931</v>
      </c>
      <c r="F997" s="9">
        <v>0.18</v>
      </c>
      <c r="G997" s="9" t="s">
        <v>5</v>
      </c>
      <c r="H997" s="22">
        <v>159.74250000000001</v>
      </c>
      <c r="I997" s="11">
        <f t="shared" si="50"/>
        <v>235.62018749999999</v>
      </c>
      <c r="J997" s="3">
        <f t="shared" si="48"/>
        <v>252.113600625</v>
      </c>
      <c r="K997" s="3">
        <f t="shared" si="49"/>
        <v>252.113600625</v>
      </c>
      <c r="L997" s="19">
        <v>8691474950049</v>
      </c>
      <c r="M997" s="19">
        <v>5</v>
      </c>
      <c r="N997" s="9" t="s">
        <v>2932</v>
      </c>
    </row>
    <row r="998" spans="1:14" s="15" customFormat="1">
      <c r="A998" s="9" t="s">
        <v>2933</v>
      </c>
      <c r="B998" s="9" t="s">
        <v>1</v>
      </c>
      <c r="C998" s="9" t="s">
        <v>699</v>
      </c>
      <c r="D998" s="9" t="s">
        <v>1181</v>
      </c>
      <c r="E998" s="9" t="s">
        <v>2934</v>
      </c>
      <c r="F998" s="9">
        <v>0.18</v>
      </c>
      <c r="G998" s="9" t="s">
        <v>5</v>
      </c>
      <c r="H998" s="22">
        <v>159.74250000000001</v>
      </c>
      <c r="I998" s="11">
        <f t="shared" si="50"/>
        <v>235.62018749999999</v>
      </c>
      <c r="J998" s="3">
        <f t="shared" si="48"/>
        <v>252.113600625</v>
      </c>
      <c r="K998" s="3">
        <f t="shared" si="49"/>
        <v>252.113600625</v>
      </c>
      <c r="L998" s="19">
        <v>8691474950056</v>
      </c>
      <c r="M998" s="19">
        <v>5</v>
      </c>
      <c r="N998" s="9" t="s">
        <v>2935</v>
      </c>
    </row>
    <row r="999" spans="1:14" s="15" customFormat="1">
      <c r="A999" s="9" t="s">
        <v>2936</v>
      </c>
      <c r="B999" s="9" t="s">
        <v>1</v>
      </c>
      <c r="C999" s="9" t="s">
        <v>699</v>
      </c>
      <c r="D999" s="9" t="s">
        <v>1181</v>
      </c>
      <c r="E999" s="9" t="s">
        <v>2937</v>
      </c>
      <c r="F999" s="9">
        <v>0.18</v>
      </c>
      <c r="G999" s="9" t="s">
        <v>5</v>
      </c>
      <c r="H999" s="22">
        <v>159.74250000000001</v>
      </c>
      <c r="I999" s="11">
        <f t="shared" si="50"/>
        <v>235.62018749999999</v>
      </c>
      <c r="J999" s="3">
        <f t="shared" si="48"/>
        <v>252.113600625</v>
      </c>
      <c r="K999" s="3">
        <f t="shared" si="49"/>
        <v>252.113600625</v>
      </c>
      <c r="L999" s="19">
        <v>8691474950063</v>
      </c>
      <c r="M999" s="19">
        <v>5</v>
      </c>
      <c r="N999" s="9" t="s">
        <v>2932</v>
      </c>
    </row>
    <row r="1000" spans="1:14" s="15" customFormat="1">
      <c r="A1000" s="9" t="s">
        <v>2938</v>
      </c>
      <c r="B1000" s="9" t="s">
        <v>1</v>
      </c>
      <c r="C1000" s="9" t="s">
        <v>699</v>
      </c>
      <c r="D1000" s="9" t="s">
        <v>1181</v>
      </c>
      <c r="E1000" s="9" t="s">
        <v>2939</v>
      </c>
      <c r="F1000" s="9">
        <v>0.18</v>
      </c>
      <c r="G1000" s="9" t="s">
        <v>5</v>
      </c>
      <c r="H1000" s="22">
        <v>159.74250000000001</v>
      </c>
      <c r="I1000" s="11">
        <f t="shared" si="50"/>
        <v>235.62018749999999</v>
      </c>
      <c r="J1000" s="3">
        <f t="shared" si="48"/>
        <v>252.113600625</v>
      </c>
      <c r="K1000" s="3">
        <f t="shared" si="49"/>
        <v>252.113600625</v>
      </c>
      <c r="L1000" s="19">
        <v>8691474950070</v>
      </c>
      <c r="M1000" s="19">
        <v>5</v>
      </c>
      <c r="N1000" s="9" t="s">
        <v>2940</v>
      </c>
    </row>
    <row r="1001" spans="1:14" s="15" customFormat="1">
      <c r="A1001" s="9" t="s">
        <v>2941</v>
      </c>
      <c r="B1001" s="9" t="s">
        <v>1</v>
      </c>
      <c r="C1001" s="9" t="s">
        <v>699</v>
      </c>
      <c r="D1001" s="9" t="s">
        <v>1181</v>
      </c>
      <c r="E1001" s="9" t="s">
        <v>2942</v>
      </c>
      <c r="F1001" s="9">
        <v>0.18</v>
      </c>
      <c r="G1001" s="9" t="s">
        <v>5</v>
      </c>
      <c r="H1001" s="22">
        <v>159.74250000000001</v>
      </c>
      <c r="I1001" s="11">
        <f t="shared" si="50"/>
        <v>235.62018749999999</v>
      </c>
      <c r="J1001" s="3">
        <f t="shared" si="48"/>
        <v>252.113600625</v>
      </c>
      <c r="K1001" s="3">
        <f t="shared" si="49"/>
        <v>252.113600625</v>
      </c>
      <c r="L1001" s="19">
        <v>8691474950087</v>
      </c>
      <c r="M1001" s="19">
        <v>5</v>
      </c>
      <c r="N1001" s="9" t="s">
        <v>2943</v>
      </c>
    </row>
    <row r="1002" spans="1:14" s="15" customFormat="1">
      <c r="A1002" s="9" t="s">
        <v>2944</v>
      </c>
      <c r="B1002" s="9" t="s">
        <v>1</v>
      </c>
      <c r="C1002" s="9" t="s">
        <v>699</v>
      </c>
      <c r="D1002" s="9" t="s">
        <v>1181</v>
      </c>
      <c r="E1002" s="9" t="s">
        <v>2945</v>
      </c>
      <c r="F1002" s="9">
        <v>0.18</v>
      </c>
      <c r="G1002" s="9" t="s">
        <v>5</v>
      </c>
      <c r="H1002" s="22">
        <v>159.74250000000001</v>
      </c>
      <c r="I1002" s="11">
        <f t="shared" si="50"/>
        <v>235.62018749999999</v>
      </c>
      <c r="J1002" s="3">
        <f t="shared" si="48"/>
        <v>252.113600625</v>
      </c>
      <c r="K1002" s="3">
        <f t="shared" si="49"/>
        <v>252.113600625</v>
      </c>
      <c r="L1002" s="19">
        <v>8691474950094</v>
      </c>
      <c r="M1002" s="19">
        <v>5</v>
      </c>
      <c r="N1002" s="9" t="s">
        <v>2946</v>
      </c>
    </row>
    <row r="1003" spans="1:14" s="15" customFormat="1">
      <c r="A1003" s="9" t="s">
        <v>2947</v>
      </c>
      <c r="B1003" s="9" t="s">
        <v>1</v>
      </c>
      <c r="C1003" s="9" t="s">
        <v>699</v>
      </c>
      <c r="D1003" s="9" t="s">
        <v>1257</v>
      </c>
      <c r="E1003" s="9" t="s">
        <v>2948</v>
      </c>
      <c r="F1003" s="9">
        <v>0.18</v>
      </c>
      <c r="G1003" s="9" t="s">
        <v>5</v>
      </c>
      <c r="H1003" s="25">
        <v>2.0757499999999993</v>
      </c>
      <c r="I1003" s="11">
        <f t="shared" si="50"/>
        <v>3.0617312499999985</v>
      </c>
      <c r="J1003" s="3">
        <f t="shared" si="48"/>
        <v>3.2760524374999984</v>
      </c>
      <c r="K1003" s="3">
        <f t="shared" si="49"/>
        <v>3.2760524374999984</v>
      </c>
      <c r="L1003" s="19">
        <v>8691474950100</v>
      </c>
      <c r="M1003" s="19">
        <v>5</v>
      </c>
      <c r="N1003" s="9" t="s">
        <v>2949</v>
      </c>
    </row>
    <row r="1004" spans="1:14" s="15" customFormat="1">
      <c r="A1004" s="9" t="s">
        <v>2950</v>
      </c>
      <c r="B1004" s="9" t="s">
        <v>1</v>
      </c>
      <c r="C1004" s="9" t="s">
        <v>699</v>
      </c>
      <c r="D1004" s="9" t="s">
        <v>1257</v>
      </c>
      <c r="E1004" s="9" t="s">
        <v>2951</v>
      </c>
      <c r="F1004" s="9">
        <v>0.18</v>
      </c>
      <c r="G1004" s="9" t="s">
        <v>5</v>
      </c>
      <c r="H1004" s="25">
        <v>3.8356249999999994</v>
      </c>
      <c r="I1004" s="11">
        <f t="shared" si="50"/>
        <v>5.6575468749999986</v>
      </c>
      <c r="J1004" s="3">
        <f t="shared" si="48"/>
        <v>6.0535751562499991</v>
      </c>
      <c r="K1004" s="3">
        <f t="shared" si="49"/>
        <v>6.0535751562499991</v>
      </c>
      <c r="L1004" s="19">
        <v>8691474956522</v>
      </c>
      <c r="M1004" s="19">
        <v>5</v>
      </c>
      <c r="N1004" s="9" t="s">
        <v>2952</v>
      </c>
    </row>
    <row r="1005" spans="1:14" s="15" customFormat="1">
      <c r="A1005" s="9" t="s">
        <v>2953</v>
      </c>
      <c r="B1005" s="9" t="s">
        <v>1</v>
      </c>
      <c r="C1005" s="9" t="s">
        <v>699</v>
      </c>
      <c r="D1005" s="9" t="s">
        <v>1257</v>
      </c>
      <c r="E1005" s="9" t="s">
        <v>2954</v>
      </c>
      <c r="F1005" s="9">
        <v>0.18</v>
      </c>
      <c r="G1005" s="9" t="s">
        <v>5</v>
      </c>
      <c r="H1005" s="25">
        <v>5.2796249999999993</v>
      </c>
      <c r="I1005" s="11">
        <f t="shared" si="50"/>
        <v>7.7874468749999979</v>
      </c>
      <c r="J1005" s="3">
        <f t="shared" si="48"/>
        <v>8.332568156249998</v>
      </c>
      <c r="K1005" s="3">
        <f t="shared" si="49"/>
        <v>8.332568156249998</v>
      </c>
      <c r="L1005" s="19">
        <v>8691474200175</v>
      </c>
      <c r="M1005" s="19">
        <v>5</v>
      </c>
      <c r="N1005" s="9" t="s">
        <v>2955</v>
      </c>
    </row>
    <row r="1006" spans="1:14" s="15" customFormat="1">
      <c r="A1006" s="9" t="s">
        <v>2956</v>
      </c>
      <c r="B1006" s="9" t="s">
        <v>1</v>
      </c>
      <c r="C1006" s="9" t="s">
        <v>699</v>
      </c>
      <c r="D1006" s="9" t="s">
        <v>1257</v>
      </c>
      <c r="E1006" s="9" t="s">
        <v>2957</v>
      </c>
      <c r="F1006" s="9">
        <v>0.18</v>
      </c>
      <c r="G1006" s="9" t="s">
        <v>5</v>
      </c>
      <c r="H1006" s="25">
        <v>2.1208749999999998</v>
      </c>
      <c r="I1006" s="11">
        <f t="shared" si="50"/>
        <v>3.1282906249999995</v>
      </c>
      <c r="J1006" s="3">
        <f t="shared" si="48"/>
        <v>3.3472709687499997</v>
      </c>
      <c r="K1006" s="3">
        <f t="shared" si="49"/>
        <v>3.3472709687499997</v>
      </c>
      <c r="L1006" s="19">
        <v>8691474950117</v>
      </c>
      <c r="M1006" s="19">
        <v>5</v>
      </c>
      <c r="N1006" s="9" t="s">
        <v>2958</v>
      </c>
    </row>
    <row r="1007" spans="1:14" s="15" customFormat="1">
      <c r="A1007" s="9" t="s">
        <v>2959</v>
      </c>
      <c r="B1007" s="9" t="s">
        <v>1</v>
      </c>
      <c r="C1007" s="9" t="s">
        <v>699</v>
      </c>
      <c r="D1007" s="9" t="s">
        <v>1257</v>
      </c>
      <c r="E1007" s="9" t="s">
        <v>2960</v>
      </c>
      <c r="F1007" s="9">
        <v>0.18</v>
      </c>
      <c r="G1007" s="9" t="s">
        <v>5</v>
      </c>
      <c r="H1007" s="25">
        <v>2.1208749999999998</v>
      </c>
      <c r="I1007" s="11">
        <f t="shared" si="50"/>
        <v>3.1282906249999995</v>
      </c>
      <c r="J1007" s="3">
        <f t="shared" si="48"/>
        <v>3.3472709687499997</v>
      </c>
      <c r="K1007" s="3">
        <f t="shared" si="49"/>
        <v>3.3472709687499997</v>
      </c>
      <c r="L1007" s="19">
        <v>8691474950131</v>
      </c>
      <c r="M1007" s="19">
        <v>5</v>
      </c>
      <c r="N1007" s="9" t="s">
        <v>2961</v>
      </c>
    </row>
    <row r="1008" spans="1:14" s="15" customFormat="1">
      <c r="A1008" s="9" t="s">
        <v>2962</v>
      </c>
      <c r="B1008" s="9" t="s">
        <v>1</v>
      </c>
      <c r="C1008" s="9" t="s">
        <v>699</v>
      </c>
      <c r="D1008" s="9" t="s">
        <v>1257</v>
      </c>
      <c r="E1008" s="9" t="s">
        <v>2963</v>
      </c>
      <c r="F1008" s="9">
        <v>0.18</v>
      </c>
      <c r="G1008" s="9" t="s">
        <v>5</v>
      </c>
      <c r="H1008" s="25">
        <v>2.1208749999999998</v>
      </c>
      <c r="I1008" s="11">
        <f t="shared" si="50"/>
        <v>3.1282906249999995</v>
      </c>
      <c r="J1008" s="3">
        <f t="shared" si="48"/>
        <v>3.3472709687499997</v>
      </c>
      <c r="K1008" s="3">
        <f t="shared" si="49"/>
        <v>3.3472709687499997</v>
      </c>
      <c r="L1008" s="19">
        <v>8691474950148</v>
      </c>
      <c r="M1008" s="19">
        <v>5</v>
      </c>
      <c r="N1008" s="9" t="s">
        <v>2964</v>
      </c>
    </row>
    <row r="1009" spans="1:14" s="15" customFormat="1">
      <c r="A1009" s="9" t="s">
        <v>2965</v>
      </c>
      <c r="B1009" s="9" t="s">
        <v>1</v>
      </c>
      <c r="C1009" s="9" t="s">
        <v>699</v>
      </c>
      <c r="D1009" s="9" t="s">
        <v>1257</v>
      </c>
      <c r="E1009" s="9" t="s">
        <v>2966</v>
      </c>
      <c r="F1009" s="9">
        <v>0.18</v>
      </c>
      <c r="G1009" s="9" t="s">
        <v>5</v>
      </c>
      <c r="H1009" s="25">
        <v>2.1208749999999998</v>
      </c>
      <c r="I1009" s="11">
        <f t="shared" si="50"/>
        <v>3.1282906249999995</v>
      </c>
      <c r="J1009" s="3">
        <f t="shared" si="48"/>
        <v>3.3472709687499997</v>
      </c>
      <c r="K1009" s="3">
        <f t="shared" si="49"/>
        <v>3.3472709687499997</v>
      </c>
      <c r="L1009" s="19">
        <v>8691474100505</v>
      </c>
      <c r="M1009" s="19">
        <v>5</v>
      </c>
      <c r="N1009" s="9" t="s">
        <v>2967</v>
      </c>
    </row>
    <row r="1010" spans="1:14" s="15" customFormat="1">
      <c r="A1010" s="9" t="s">
        <v>2968</v>
      </c>
      <c r="B1010" s="9" t="s">
        <v>1</v>
      </c>
      <c r="C1010" s="9" t="s">
        <v>699</v>
      </c>
      <c r="D1010" s="9" t="s">
        <v>1257</v>
      </c>
      <c r="E1010" s="9" t="s">
        <v>2969</v>
      </c>
      <c r="F1010" s="9">
        <v>0.18</v>
      </c>
      <c r="G1010" s="9" t="s">
        <v>5</v>
      </c>
      <c r="H1010" s="25">
        <v>3.9258749999999991</v>
      </c>
      <c r="I1010" s="11">
        <f t="shared" si="50"/>
        <v>5.7906656249999982</v>
      </c>
      <c r="J1010" s="3">
        <f t="shared" si="48"/>
        <v>6.1960122187499982</v>
      </c>
      <c r="K1010" s="3">
        <f t="shared" si="49"/>
        <v>6.1960122187499982</v>
      </c>
      <c r="L1010" s="19">
        <v>8691474100512</v>
      </c>
      <c r="M1010" s="19">
        <v>5</v>
      </c>
      <c r="N1010" s="9" t="s">
        <v>2958</v>
      </c>
    </row>
    <row r="1011" spans="1:14" s="15" customFormat="1">
      <c r="A1011" s="9" t="s">
        <v>2970</v>
      </c>
      <c r="B1011" s="9" t="s">
        <v>1</v>
      </c>
      <c r="C1011" s="9" t="s">
        <v>699</v>
      </c>
      <c r="D1011" s="9" t="s">
        <v>1257</v>
      </c>
      <c r="E1011" s="9" t="s">
        <v>2971</v>
      </c>
      <c r="F1011" s="9">
        <v>0.18</v>
      </c>
      <c r="G1011" s="9" t="s">
        <v>5</v>
      </c>
      <c r="H1011" s="25">
        <v>3.9258749999999991</v>
      </c>
      <c r="I1011" s="11">
        <f t="shared" si="50"/>
        <v>5.7906656249999982</v>
      </c>
      <c r="J1011" s="3">
        <f t="shared" si="48"/>
        <v>6.1960122187499982</v>
      </c>
      <c r="K1011" s="3">
        <f t="shared" si="49"/>
        <v>6.1960122187499982</v>
      </c>
      <c r="L1011" s="19">
        <v>8691474100529</v>
      </c>
      <c r="M1011" s="19">
        <v>5</v>
      </c>
      <c r="N1011" s="9" t="s">
        <v>2972</v>
      </c>
    </row>
    <row r="1012" spans="1:14" s="15" customFormat="1">
      <c r="A1012" s="9" t="s">
        <v>2973</v>
      </c>
      <c r="B1012" s="9" t="s">
        <v>1</v>
      </c>
      <c r="C1012" s="9" t="s">
        <v>699</v>
      </c>
      <c r="D1012" s="9" t="s">
        <v>1257</v>
      </c>
      <c r="E1012" s="9" t="s">
        <v>2974</v>
      </c>
      <c r="F1012" s="9">
        <v>0.18</v>
      </c>
      <c r="G1012" s="9" t="s">
        <v>5</v>
      </c>
      <c r="H1012" s="25">
        <v>3.9258749999999991</v>
      </c>
      <c r="I1012" s="11">
        <f t="shared" si="50"/>
        <v>5.7906656249999982</v>
      </c>
      <c r="J1012" s="3">
        <f t="shared" si="48"/>
        <v>6.1960122187499982</v>
      </c>
      <c r="K1012" s="3">
        <f t="shared" si="49"/>
        <v>6.1960122187499982</v>
      </c>
      <c r="L1012" s="19">
        <v>8691474100536</v>
      </c>
      <c r="M1012" s="19">
        <v>5</v>
      </c>
      <c r="N1012" s="9" t="s">
        <v>2975</v>
      </c>
    </row>
    <row r="1013" spans="1:14" s="15" customFormat="1">
      <c r="A1013" s="9" t="s">
        <v>2976</v>
      </c>
      <c r="B1013" s="9" t="s">
        <v>1</v>
      </c>
      <c r="C1013" s="9" t="s">
        <v>699</v>
      </c>
      <c r="D1013" s="9" t="s">
        <v>1257</v>
      </c>
      <c r="E1013" s="9" t="s">
        <v>2977</v>
      </c>
      <c r="F1013" s="9">
        <v>0.18</v>
      </c>
      <c r="G1013" s="9" t="s">
        <v>5</v>
      </c>
      <c r="H1013" s="25">
        <v>3.9258749999999991</v>
      </c>
      <c r="I1013" s="11">
        <f t="shared" si="50"/>
        <v>5.7906656249999982</v>
      </c>
      <c r="J1013" s="3">
        <f t="shared" si="48"/>
        <v>6.1960122187499982</v>
      </c>
      <c r="K1013" s="3">
        <f t="shared" si="49"/>
        <v>6.1960122187499982</v>
      </c>
      <c r="L1013" s="19">
        <v>8691474200731</v>
      </c>
      <c r="M1013" s="19">
        <v>5</v>
      </c>
      <c r="N1013" s="9" t="s">
        <v>2978</v>
      </c>
    </row>
    <row r="1014" spans="1:14" s="15" customFormat="1">
      <c r="A1014" s="9" t="s">
        <v>2979</v>
      </c>
      <c r="B1014" s="9" t="s">
        <v>1</v>
      </c>
      <c r="C1014" s="9" t="s">
        <v>699</v>
      </c>
      <c r="D1014" s="9" t="s">
        <v>1257</v>
      </c>
      <c r="E1014" s="9" t="s">
        <v>2980</v>
      </c>
      <c r="F1014" s="9">
        <v>0.18</v>
      </c>
      <c r="G1014" s="9" t="s">
        <v>5</v>
      </c>
      <c r="H1014" s="25">
        <v>3.9258749999999991</v>
      </c>
      <c r="I1014" s="11">
        <f t="shared" si="50"/>
        <v>5.7906656249999982</v>
      </c>
      <c r="J1014" s="3">
        <f t="shared" si="48"/>
        <v>6.1960122187499982</v>
      </c>
      <c r="K1014" s="3">
        <f t="shared" si="49"/>
        <v>6.1960122187499982</v>
      </c>
      <c r="L1014" s="19">
        <v>8691474200748</v>
      </c>
      <c r="M1014" s="19">
        <v>5</v>
      </c>
      <c r="N1014" s="9" t="s">
        <v>2981</v>
      </c>
    </row>
    <row r="1015" spans="1:14" s="15" customFormat="1">
      <c r="A1015" s="9" t="s">
        <v>2982</v>
      </c>
      <c r="B1015" s="9" t="s">
        <v>1</v>
      </c>
      <c r="C1015" s="9" t="s">
        <v>699</v>
      </c>
      <c r="D1015" s="9" t="s">
        <v>1257</v>
      </c>
      <c r="E1015" s="9" t="s">
        <v>2983</v>
      </c>
      <c r="F1015" s="9">
        <v>0.18</v>
      </c>
      <c r="G1015" s="9" t="s">
        <v>5</v>
      </c>
      <c r="H1015" s="25">
        <v>3.9258749999999991</v>
      </c>
      <c r="I1015" s="11">
        <f t="shared" si="50"/>
        <v>5.7906656249999982</v>
      </c>
      <c r="J1015" s="3">
        <f t="shared" si="48"/>
        <v>6.1960122187499982</v>
      </c>
      <c r="K1015" s="3">
        <f t="shared" si="49"/>
        <v>6.1960122187499982</v>
      </c>
      <c r="L1015" s="19">
        <v>8691474100543</v>
      </c>
      <c r="M1015" s="19">
        <v>5</v>
      </c>
      <c r="N1015" s="9" t="s">
        <v>2984</v>
      </c>
    </row>
    <row r="1016" spans="1:14" s="15" customFormat="1">
      <c r="A1016" s="9" t="s">
        <v>2985</v>
      </c>
      <c r="B1016" s="9" t="s">
        <v>1</v>
      </c>
      <c r="C1016" s="9" t="s">
        <v>699</v>
      </c>
      <c r="D1016" s="9" t="s">
        <v>1257</v>
      </c>
      <c r="E1016" s="9" t="s">
        <v>2986</v>
      </c>
      <c r="F1016" s="9">
        <v>0.18</v>
      </c>
      <c r="G1016" s="9" t="s">
        <v>5</v>
      </c>
      <c r="H1016" s="25">
        <v>1.4891249999999998</v>
      </c>
      <c r="I1016" s="11">
        <f t="shared" si="50"/>
        <v>2.1964593749999994</v>
      </c>
      <c r="J1016" s="3">
        <f t="shared" si="48"/>
        <v>2.3502115312499994</v>
      </c>
      <c r="K1016" s="3">
        <f t="shared" si="49"/>
        <v>2.3502115312499994</v>
      </c>
      <c r="L1016" s="19">
        <v>8691474100604</v>
      </c>
      <c r="M1016" s="19">
        <v>5</v>
      </c>
      <c r="N1016" s="9" t="s">
        <v>2987</v>
      </c>
    </row>
    <row r="1017" spans="1:14" s="15" customFormat="1">
      <c r="A1017" s="9" t="s">
        <v>2988</v>
      </c>
      <c r="B1017" s="9" t="s">
        <v>1</v>
      </c>
      <c r="C1017" s="9" t="s">
        <v>699</v>
      </c>
      <c r="D1017" s="9" t="s">
        <v>1257</v>
      </c>
      <c r="E1017" s="9" t="s">
        <v>2989</v>
      </c>
      <c r="F1017" s="9">
        <v>0.18</v>
      </c>
      <c r="G1017" s="9" t="s">
        <v>5</v>
      </c>
      <c r="H1017" s="25">
        <v>4.1514999999999986</v>
      </c>
      <c r="I1017" s="11">
        <f t="shared" si="50"/>
        <v>6.1234624999999969</v>
      </c>
      <c r="J1017" s="3">
        <f t="shared" si="48"/>
        <v>6.5521048749999968</v>
      </c>
      <c r="K1017" s="3">
        <f t="shared" si="49"/>
        <v>6.5521048749999968</v>
      </c>
      <c r="L1017" s="19">
        <v>8691474100611</v>
      </c>
      <c r="M1017" s="19">
        <v>5</v>
      </c>
      <c r="N1017" s="9" t="s">
        <v>2990</v>
      </c>
    </row>
    <row r="1018" spans="1:14" s="15" customFormat="1">
      <c r="A1018" s="9" t="s">
        <v>2991</v>
      </c>
      <c r="B1018" s="9" t="s">
        <v>1</v>
      </c>
      <c r="C1018" s="9" t="s">
        <v>699</v>
      </c>
      <c r="D1018" s="9" t="s">
        <v>1257</v>
      </c>
      <c r="E1018" s="9" t="s">
        <v>2992</v>
      </c>
      <c r="F1018" s="9">
        <v>0.18</v>
      </c>
      <c r="G1018" s="9" t="s">
        <v>5</v>
      </c>
      <c r="H1018" s="25">
        <v>3.7904999999999998</v>
      </c>
      <c r="I1018" s="11">
        <f t="shared" si="50"/>
        <v>5.5909874999999998</v>
      </c>
      <c r="J1018" s="3">
        <f t="shared" si="48"/>
        <v>5.9823566250000004</v>
      </c>
      <c r="K1018" s="3">
        <f t="shared" si="49"/>
        <v>5.9823566250000004</v>
      </c>
      <c r="L1018" s="19">
        <v>8691474100628</v>
      </c>
      <c r="M1018" s="19">
        <v>5</v>
      </c>
      <c r="N1018" s="9" t="s">
        <v>2993</v>
      </c>
    </row>
    <row r="1019" spans="1:14" s="15" customFormat="1">
      <c r="A1019" s="9" t="s">
        <v>2994</v>
      </c>
      <c r="B1019" s="9" t="s">
        <v>1</v>
      </c>
      <c r="C1019" s="9" t="s">
        <v>699</v>
      </c>
      <c r="D1019" s="9" t="s">
        <v>1257</v>
      </c>
      <c r="E1019" s="9" t="s">
        <v>2995</v>
      </c>
      <c r="F1019" s="9">
        <v>0.18</v>
      </c>
      <c r="G1019" s="9" t="s">
        <v>5</v>
      </c>
      <c r="H1019" s="25">
        <v>5.3698749999999995</v>
      </c>
      <c r="I1019" s="11">
        <f t="shared" si="50"/>
        <v>7.9205656249999983</v>
      </c>
      <c r="J1019" s="3">
        <f t="shared" si="48"/>
        <v>8.4750052187499989</v>
      </c>
      <c r="K1019" s="3">
        <f t="shared" si="49"/>
        <v>8.4750052187499989</v>
      </c>
      <c r="L1019" s="19">
        <v>8691474100635</v>
      </c>
      <c r="M1019" s="19">
        <v>5</v>
      </c>
      <c r="N1019" s="9" t="s">
        <v>2996</v>
      </c>
    </row>
    <row r="1020" spans="1:14" s="15" customFormat="1">
      <c r="A1020" s="9" t="s">
        <v>2997</v>
      </c>
      <c r="B1020" s="9" t="s">
        <v>1</v>
      </c>
      <c r="C1020" s="9" t="s">
        <v>699</v>
      </c>
      <c r="D1020" s="9" t="s">
        <v>1257</v>
      </c>
      <c r="E1020" s="9" t="s">
        <v>2998</v>
      </c>
      <c r="F1020" s="9">
        <v>0.18</v>
      </c>
      <c r="G1020" s="9" t="s">
        <v>5</v>
      </c>
      <c r="H1020" s="25">
        <v>1.4891249999999998</v>
      </c>
      <c r="I1020" s="11">
        <f t="shared" si="50"/>
        <v>2.1964593749999994</v>
      </c>
      <c r="J1020" s="3">
        <f t="shared" si="48"/>
        <v>2.3502115312499994</v>
      </c>
      <c r="K1020" s="3">
        <f t="shared" si="49"/>
        <v>2.3502115312499994</v>
      </c>
      <c r="L1020" s="19">
        <v>8691474200755</v>
      </c>
      <c r="M1020" s="19">
        <v>5</v>
      </c>
      <c r="N1020" s="9" t="s">
        <v>2999</v>
      </c>
    </row>
    <row r="1021" spans="1:14" s="15" customFormat="1">
      <c r="A1021" s="9" t="s">
        <v>3000</v>
      </c>
      <c r="B1021" s="9" t="s">
        <v>1</v>
      </c>
      <c r="C1021" s="9" t="s">
        <v>699</v>
      </c>
      <c r="D1021" s="9" t="s">
        <v>1257</v>
      </c>
      <c r="E1021" s="9" t="s">
        <v>3001</v>
      </c>
      <c r="F1021" s="9">
        <v>0.18</v>
      </c>
      <c r="G1021" s="9" t="s">
        <v>5</v>
      </c>
      <c r="H1021" s="25">
        <v>1.9854999999999998</v>
      </c>
      <c r="I1021" s="11">
        <f t="shared" si="50"/>
        <v>2.9286124999999994</v>
      </c>
      <c r="J1021" s="3">
        <f t="shared" si="48"/>
        <v>3.1336153749999998</v>
      </c>
      <c r="K1021" s="3">
        <f t="shared" si="49"/>
        <v>3.1336153749999998</v>
      </c>
      <c r="L1021" s="19">
        <v>8691474200762</v>
      </c>
      <c r="M1021" s="19">
        <v>5</v>
      </c>
      <c r="N1021" s="9" t="s">
        <v>3002</v>
      </c>
    </row>
    <row r="1022" spans="1:14" s="15" customFormat="1">
      <c r="A1022" s="9" t="s">
        <v>3003</v>
      </c>
      <c r="B1022" s="9" t="s">
        <v>1</v>
      </c>
      <c r="C1022" s="9" t="s">
        <v>699</v>
      </c>
      <c r="D1022" s="9" t="s">
        <v>1257</v>
      </c>
      <c r="E1022" s="9" t="s">
        <v>3004</v>
      </c>
      <c r="F1022" s="9">
        <v>0.18</v>
      </c>
      <c r="G1022" s="9" t="s">
        <v>5</v>
      </c>
      <c r="H1022" s="25">
        <v>3.2489999999999997</v>
      </c>
      <c r="I1022" s="11">
        <f t="shared" si="50"/>
        <v>4.7922749999999992</v>
      </c>
      <c r="J1022" s="3">
        <f t="shared" si="48"/>
        <v>5.1277342499999996</v>
      </c>
      <c r="K1022" s="3">
        <f t="shared" si="49"/>
        <v>5.1277342499999996</v>
      </c>
      <c r="L1022" s="19">
        <v>8691474100642</v>
      </c>
      <c r="M1022" s="19">
        <v>5</v>
      </c>
      <c r="N1022" s="9" t="s">
        <v>3005</v>
      </c>
    </row>
    <row r="1023" spans="1:14" s="15" customFormat="1">
      <c r="A1023" s="9" t="s">
        <v>3006</v>
      </c>
      <c r="B1023" s="9" t="s">
        <v>1</v>
      </c>
      <c r="C1023" s="9" t="s">
        <v>699</v>
      </c>
      <c r="D1023" s="9" t="s">
        <v>1257</v>
      </c>
      <c r="E1023" s="9" t="s">
        <v>3007</v>
      </c>
      <c r="F1023" s="9">
        <v>0.18</v>
      </c>
      <c r="G1023" s="9" t="s">
        <v>5</v>
      </c>
      <c r="H1023" s="25">
        <v>4.1514999999999986</v>
      </c>
      <c r="I1023" s="11">
        <f t="shared" si="50"/>
        <v>6.1234624999999969</v>
      </c>
      <c r="J1023" s="3">
        <f t="shared" si="48"/>
        <v>6.5521048749999968</v>
      </c>
      <c r="K1023" s="3">
        <f t="shared" si="49"/>
        <v>6.5521048749999968</v>
      </c>
      <c r="L1023" s="19">
        <v>8691474990007</v>
      </c>
      <c r="M1023" s="19">
        <v>5</v>
      </c>
      <c r="N1023" s="9" t="s">
        <v>3008</v>
      </c>
    </row>
    <row r="1024" spans="1:14" s="15" customFormat="1">
      <c r="A1024" s="9" t="s">
        <v>3009</v>
      </c>
      <c r="B1024" s="9" t="s">
        <v>1</v>
      </c>
      <c r="C1024" s="9" t="s">
        <v>699</v>
      </c>
      <c r="D1024" s="9" t="s">
        <v>1257</v>
      </c>
      <c r="E1024" s="9" t="s">
        <v>3010</v>
      </c>
      <c r="F1024" s="9">
        <v>0.18</v>
      </c>
      <c r="G1024" s="9" t="s">
        <v>5</v>
      </c>
      <c r="H1024" s="10">
        <v>3.11</v>
      </c>
      <c r="I1024" s="11">
        <f t="shared" si="50"/>
        <v>4.5872499999999992</v>
      </c>
      <c r="J1024" s="3">
        <f t="shared" si="48"/>
        <v>4.9083574999999993</v>
      </c>
      <c r="K1024" s="3">
        <f t="shared" si="49"/>
        <v>4.9083574999999993</v>
      </c>
      <c r="L1024" s="19">
        <v>8691474838347</v>
      </c>
      <c r="M1024" s="19">
        <v>5</v>
      </c>
      <c r="N1024" s="9" t="s">
        <v>3011</v>
      </c>
    </row>
    <row r="1025" spans="1:14" s="15" customFormat="1">
      <c r="A1025" s="9" t="s">
        <v>3012</v>
      </c>
      <c r="B1025" s="9" t="s">
        <v>1</v>
      </c>
      <c r="C1025" s="9" t="s">
        <v>699</v>
      </c>
      <c r="D1025" s="9" t="s">
        <v>1257</v>
      </c>
      <c r="E1025" s="9" t="s">
        <v>3013</v>
      </c>
      <c r="F1025" s="9">
        <v>0.18</v>
      </c>
      <c r="G1025" s="9" t="s">
        <v>5</v>
      </c>
      <c r="H1025" s="10">
        <v>4.2336</v>
      </c>
      <c r="I1025" s="11">
        <f t="shared" si="50"/>
        <v>6.2445599999999999</v>
      </c>
      <c r="J1025" s="3">
        <f t="shared" si="48"/>
        <v>6.6816792000000005</v>
      </c>
      <c r="K1025" s="3">
        <f t="shared" si="49"/>
        <v>6.6816792000000005</v>
      </c>
      <c r="L1025" s="19">
        <v>8691474838309</v>
      </c>
      <c r="M1025" s="19">
        <v>5</v>
      </c>
      <c r="N1025" s="9" t="s">
        <v>3014</v>
      </c>
    </row>
    <row r="1026" spans="1:14" s="15" customFormat="1">
      <c r="A1026" s="9" t="s">
        <v>3015</v>
      </c>
      <c r="B1026" s="9" t="s">
        <v>1</v>
      </c>
      <c r="C1026" s="9" t="s">
        <v>699</v>
      </c>
      <c r="D1026" s="9" t="s">
        <v>1257</v>
      </c>
      <c r="E1026" s="9" t="s">
        <v>3016</v>
      </c>
      <c r="F1026" s="9">
        <v>0.18</v>
      </c>
      <c r="G1026" s="9" t="s">
        <v>5</v>
      </c>
      <c r="H1026" s="10">
        <v>0.59976000000000007</v>
      </c>
      <c r="I1026" s="11">
        <f t="shared" si="50"/>
        <v>0.88464600000000004</v>
      </c>
      <c r="J1026" s="3">
        <f t="shared" ref="J1026:J1089" si="51">I1026*1.07</f>
        <v>0.94657122000000005</v>
      </c>
      <c r="K1026" s="3">
        <f t="shared" si="49"/>
        <v>0.94657122000000005</v>
      </c>
      <c r="L1026" s="19">
        <v>8691474838385</v>
      </c>
      <c r="M1026" s="19">
        <v>5</v>
      </c>
      <c r="N1026" s="9" t="s">
        <v>3017</v>
      </c>
    </row>
    <row r="1027" spans="1:14" s="15" customFormat="1">
      <c r="A1027" s="9" t="s">
        <v>3018</v>
      </c>
      <c r="B1027" s="9" t="s">
        <v>1</v>
      </c>
      <c r="C1027" s="9" t="s">
        <v>699</v>
      </c>
      <c r="D1027" s="9" t="s">
        <v>1257</v>
      </c>
      <c r="E1027" s="9" t="s">
        <v>3019</v>
      </c>
      <c r="F1027" s="9">
        <v>0.18</v>
      </c>
      <c r="G1027" s="9" t="s">
        <v>5</v>
      </c>
      <c r="H1027" s="10">
        <v>1.1025</v>
      </c>
      <c r="I1027" s="11">
        <f t="shared" si="50"/>
        <v>1.6261874999999999</v>
      </c>
      <c r="J1027" s="3">
        <f t="shared" si="51"/>
        <v>1.7400206250000001</v>
      </c>
      <c r="K1027" s="3">
        <f t="shared" ref="K1027:K1090" si="52">J1027</f>
        <v>1.7400206250000001</v>
      </c>
      <c r="L1027" s="19">
        <v>8691474838316</v>
      </c>
      <c r="M1027" s="19">
        <v>5</v>
      </c>
      <c r="N1027" s="9" t="s">
        <v>3020</v>
      </c>
    </row>
    <row r="1028" spans="1:14" s="15" customFormat="1">
      <c r="A1028" s="9" t="s">
        <v>3021</v>
      </c>
      <c r="B1028" s="9" t="s">
        <v>1</v>
      </c>
      <c r="C1028" s="9" t="s">
        <v>699</v>
      </c>
      <c r="D1028" s="9" t="s">
        <v>1257</v>
      </c>
      <c r="E1028" s="9" t="s">
        <v>3022</v>
      </c>
      <c r="F1028" s="9">
        <v>0.18</v>
      </c>
      <c r="G1028" s="9" t="s">
        <v>5</v>
      </c>
      <c r="H1028" s="10">
        <v>0.48510000000000003</v>
      </c>
      <c r="I1028" s="11">
        <f t="shared" si="50"/>
        <v>0.71552249999999995</v>
      </c>
      <c r="J1028" s="3">
        <f t="shared" si="51"/>
        <v>0.76560907499999997</v>
      </c>
      <c r="K1028" s="3">
        <f t="shared" si="52"/>
        <v>0.76560907499999997</v>
      </c>
      <c r="L1028" s="19">
        <v>8691474838347</v>
      </c>
      <c r="M1028" s="19">
        <v>5</v>
      </c>
      <c r="N1028" s="9" t="s">
        <v>3023</v>
      </c>
    </row>
    <row r="1029" spans="1:14" s="15" customFormat="1">
      <c r="A1029" s="9" t="s">
        <v>3024</v>
      </c>
      <c r="B1029" s="9" t="s">
        <v>1</v>
      </c>
      <c r="C1029" s="9" t="s">
        <v>699</v>
      </c>
      <c r="D1029" s="9" t="s">
        <v>1257</v>
      </c>
      <c r="E1029" s="9" t="s">
        <v>3025</v>
      </c>
      <c r="F1029" s="9">
        <v>0.18</v>
      </c>
      <c r="G1029" s="9" t="s">
        <v>5</v>
      </c>
      <c r="H1029" s="10">
        <v>0.98784000000000016</v>
      </c>
      <c r="I1029" s="11">
        <f t="shared" si="50"/>
        <v>1.4570640000000001</v>
      </c>
      <c r="J1029" s="3">
        <f t="shared" si="51"/>
        <v>1.5590584800000002</v>
      </c>
      <c r="K1029" s="3">
        <f t="shared" si="52"/>
        <v>1.5590584800000002</v>
      </c>
      <c r="L1029" s="19">
        <v>4049793028125</v>
      </c>
      <c r="M1029" s="19">
        <v>5</v>
      </c>
      <c r="N1029" s="9" t="s">
        <v>3026</v>
      </c>
    </row>
    <row r="1030" spans="1:14" s="15" customFormat="1">
      <c r="A1030" s="9" t="s">
        <v>3027</v>
      </c>
      <c r="B1030" s="9" t="s">
        <v>1</v>
      </c>
      <c r="C1030" s="9" t="s">
        <v>699</v>
      </c>
      <c r="D1030" s="9" t="s">
        <v>1257</v>
      </c>
      <c r="E1030" s="9" t="s">
        <v>3028</v>
      </c>
      <c r="F1030" s="9">
        <v>0.18</v>
      </c>
      <c r="G1030" s="9" t="s">
        <v>5</v>
      </c>
      <c r="H1030" s="10">
        <v>2.8224000000000005</v>
      </c>
      <c r="I1030" s="11">
        <f t="shared" si="50"/>
        <v>4.1630400000000005</v>
      </c>
      <c r="J1030" s="3">
        <f t="shared" si="51"/>
        <v>4.4544528000000012</v>
      </c>
      <c r="K1030" s="3">
        <f t="shared" si="52"/>
        <v>4.4544528000000012</v>
      </c>
      <c r="L1030" s="19">
        <v>4049793028132</v>
      </c>
      <c r="M1030" s="19">
        <v>5</v>
      </c>
      <c r="N1030" s="9" t="s">
        <v>3029</v>
      </c>
    </row>
    <row r="1031" spans="1:14" s="15" customFormat="1">
      <c r="A1031" s="9" t="s">
        <v>3030</v>
      </c>
      <c r="B1031" s="9" t="s">
        <v>1</v>
      </c>
      <c r="C1031" s="9" t="s">
        <v>699</v>
      </c>
      <c r="D1031" s="9" t="s">
        <v>1257</v>
      </c>
      <c r="E1031" s="9" t="s">
        <v>3031</v>
      </c>
      <c r="F1031" s="9">
        <v>0.18</v>
      </c>
      <c r="G1031" s="9" t="s">
        <v>5</v>
      </c>
      <c r="H1031" s="10">
        <v>1.4994000000000001</v>
      </c>
      <c r="I1031" s="11">
        <f t="shared" si="50"/>
        <v>2.2116150000000001</v>
      </c>
      <c r="J1031" s="3">
        <f t="shared" si="51"/>
        <v>2.3664280500000001</v>
      </c>
      <c r="K1031" s="3">
        <f t="shared" si="52"/>
        <v>2.3664280500000001</v>
      </c>
      <c r="L1031" s="19">
        <v>4049793028149</v>
      </c>
      <c r="M1031" s="19">
        <v>5</v>
      </c>
      <c r="N1031" s="9" t="s">
        <v>3032</v>
      </c>
    </row>
    <row r="1032" spans="1:14" s="15" customFormat="1">
      <c r="A1032" s="9" t="s">
        <v>3033</v>
      </c>
      <c r="B1032" s="9" t="s">
        <v>1</v>
      </c>
      <c r="C1032" s="9" t="s">
        <v>699</v>
      </c>
      <c r="D1032" s="9" t="s">
        <v>1257</v>
      </c>
      <c r="E1032" s="9" t="s">
        <v>3034</v>
      </c>
      <c r="F1032" s="9">
        <v>0.18</v>
      </c>
      <c r="G1032" s="9" t="s">
        <v>5</v>
      </c>
      <c r="H1032" s="10">
        <v>5.4948600000000001</v>
      </c>
      <c r="I1032" s="11">
        <f t="shared" si="50"/>
        <v>8.1049185000000001</v>
      </c>
      <c r="J1032" s="3">
        <f t="shared" si="51"/>
        <v>8.672262795</v>
      </c>
      <c r="K1032" s="3">
        <f t="shared" si="52"/>
        <v>8.672262795</v>
      </c>
      <c r="L1032" s="19">
        <v>4049793028156</v>
      </c>
      <c r="M1032" s="19">
        <v>5</v>
      </c>
      <c r="N1032" s="9" t="s">
        <v>3035</v>
      </c>
    </row>
    <row r="1033" spans="1:14" s="15" customFormat="1">
      <c r="A1033" s="9" t="s">
        <v>3036</v>
      </c>
      <c r="B1033" s="9" t="s">
        <v>1</v>
      </c>
      <c r="C1033" s="9" t="s">
        <v>699</v>
      </c>
      <c r="D1033" s="9" t="s">
        <v>1257</v>
      </c>
      <c r="E1033" s="9" t="s">
        <v>3037</v>
      </c>
      <c r="F1033" s="9">
        <v>0.18</v>
      </c>
      <c r="G1033" s="9" t="s">
        <v>5</v>
      </c>
      <c r="H1033" s="14">
        <v>2.0063999999999997</v>
      </c>
      <c r="I1033" s="11">
        <f t="shared" si="50"/>
        <v>2.959439999999999</v>
      </c>
      <c r="J1033" s="3">
        <f t="shared" si="51"/>
        <v>3.166600799999999</v>
      </c>
      <c r="K1033" s="3">
        <f t="shared" si="52"/>
        <v>3.166600799999999</v>
      </c>
      <c r="L1033" s="19">
        <v>4049793028170</v>
      </c>
      <c r="M1033" s="19">
        <v>5</v>
      </c>
      <c r="N1033" s="9" t="s">
        <v>3038</v>
      </c>
    </row>
    <row r="1034" spans="1:14" s="15" customFormat="1">
      <c r="A1034" s="9" t="s">
        <v>3039</v>
      </c>
      <c r="B1034" s="9" t="s">
        <v>1</v>
      </c>
      <c r="C1034" s="9" t="s">
        <v>699</v>
      </c>
      <c r="D1034" s="9" t="s">
        <v>1257</v>
      </c>
      <c r="E1034" s="9" t="s">
        <v>3040</v>
      </c>
      <c r="F1034" s="9">
        <v>0.18</v>
      </c>
      <c r="G1034" s="9" t="s">
        <v>5</v>
      </c>
      <c r="H1034" s="10">
        <v>4.0130999999999997</v>
      </c>
      <c r="I1034" s="11">
        <f t="shared" si="50"/>
        <v>5.9193224999999989</v>
      </c>
      <c r="J1034" s="3">
        <f t="shared" si="51"/>
        <v>6.3336750749999995</v>
      </c>
      <c r="K1034" s="3">
        <f t="shared" si="52"/>
        <v>6.3336750749999995</v>
      </c>
      <c r="L1034" s="19">
        <v>4002432332014</v>
      </c>
      <c r="M1034" s="19">
        <v>5</v>
      </c>
      <c r="N1034" s="9" t="s">
        <v>3041</v>
      </c>
    </row>
    <row r="1035" spans="1:14" s="15" customFormat="1">
      <c r="A1035" s="9" t="s">
        <v>3042</v>
      </c>
      <c r="B1035" s="9" t="s">
        <v>1</v>
      </c>
      <c r="C1035" s="9" t="s">
        <v>699</v>
      </c>
      <c r="D1035" s="9" t="s">
        <v>1257</v>
      </c>
      <c r="E1035" s="9" t="s">
        <v>3043</v>
      </c>
      <c r="F1035" s="9">
        <v>0.18</v>
      </c>
      <c r="G1035" s="9" t="s">
        <v>5</v>
      </c>
      <c r="H1035" s="14">
        <v>4.1039999999999992</v>
      </c>
      <c r="I1035" s="11">
        <f t="shared" si="50"/>
        <v>6.0533999999999981</v>
      </c>
      <c r="J1035" s="3">
        <f t="shared" si="51"/>
        <v>6.4771379999999983</v>
      </c>
      <c r="K1035" s="3">
        <f t="shared" si="52"/>
        <v>6.4771379999999983</v>
      </c>
      <c r="L1035" s="19">
        <v>4002432332021</v>
      </c>
      <c r="M1035" s="19">
        <v>5</v>
      </c>
      <c r="N1035" s="9" t="s">
        <v>3044</v>
      </c>
    </row>
    <row r="1036" spans="1:14" s="15" customFormat="1">
      <c r="A1036" s="9" t="s">
        <v>3045</v>
      </c>
      <c r="B1036" s="9" t="s">
        <v>1</v>
      </c>
      <c r="C1036" s="9" t="s">
        <v>699</v>
      </c>
      <c r="D1036" s="9" t="s">
        <v>1257</v>
      </c>
      <c r="E1036" s="9" t="s">
        <v>3046</v>
      </c>
      <c r="F1036" s="9">
        <v>0.18</v>
      </c>
      <c r="G1036" s="9" t="s">
        <v>5</v>
      </c>
      <c r="H1036" s="14">
        <v>5.9097599999999995</v>
      </c>
      <c r="I1036" s="11">
        <f t="shared" si="50"/>
        <v>8.7168959999999984</v>
      </c>
      <c r="J1036" s="3">
        <f t="shared" si="51"/>
        <v>9.3270787199999994</v>
      </c>
      <c r="K1036" s="3">
        <f t="shared" si="52"/>
        <v>9.3270787199999994</v>
      </c>
      <c r="L1036" s="19">
        <v>4002432332038</v>
      </c>
      <c r="M1036" s="19">
        <v>5</v>
      </c>
      <c r="N1036" s="9" t="s">
        <v>3047</v>
      </c>
    </row>
    <row r="1037" spans="1:14" s="15" customFormat="1">
      <c r="A1037" s="9" t="s">
        <v>3048</v>
      </c>
      <c r="B1037" s="9" t="s">
        <v>1</v>
      </c>
      <c r="C1037" s="9" t="s">
        <v>699</v>
      </c>
      <c r="D1037" s="9" t="s">
        <v>1257</v>
      </c>
      <c r="E1037" s="9" t="s">
        <v>3049</v>
      </c>
      <c r="F1037" s="9">
        <v>0.18</v>
      </c>
      <c r="G1037" s="9" t="s">
        <v>5</v>
      </c>
      <c r="H1037" s="14">
        <v>4.2772799999999993</v>
      </c>
      <c r="I1037" s="11">
        <f t="shared" si="50"/>
        <v>6.3089879999999985</v>
      </c>
      <c r="J1037" s="3">
        <f t="shared" si="51"/>
        <v>6.7506171599999991</v>
      </c>
      <c r="K1037" s="3">
        <f t="shared" si="52"/>
        <v>6.7506171599999991</v>
      </c>
      <c r="L1037" s="19">
        <v>4002432332045</v>
      </c>
      <c r="M1037" s="19">
        <v>5</v>
      </c>
      <c r="N1037" s="9" t="s">
        <v>3050</v>
      </c>
    </row>
    <row r="1038" spans="1:14" s="15" customFormat="1">
      <c r="A1038" s="9" t="s">
        <v>3051</v>
      </c>
      <c r="B1038" s="9" t="s">
        <v>1</v>
      </c>
      <c r="C1038" s="9" t="s">
        <v>699</v>
      </c>
      <c r="D1038" s="9" t="s">
        <v>1257</v>
      </c>
      <c r="E1038" s="9" t="s">
        <v>3052</v>
      </c>
      <c r="F1038" s="9">
        <v>0.18</v>
      </c>
      <c r="G1038" s="9" t="s">
        <v>5</v>
      </c>
      <c r="H1038" s="14">
        <v>5.6270399999999992</v>
      </c>
      <c r="I1038" s="11">
        <f t="shared" si="50"/>
        <v>8.2998839999999987</v>
      </c>
      <c r="J1038" s="3">
        <f t="shared" si="51"/>
        <v>8.8808758799999996</v>
      </c>
      <c r="K1038" s="3">
        <f t="shared" si="52"/>
        <v>8.8808758799999996</v>
      </c>
      <c r="L1038" s="19">
        <v>4002432399017</v>
      </c>
      <c r="M1038" s="19">
        <v>5</v>
      </c>
      <c r="N1038" s="9" t="s">
        <v>3053</v>
      </c>
    </row>
    <row r="1039" spans="1:14" s="15" customFormat="1">
      <c r="A1039" s="9" t="s">
        <v>3054</v>
      </c>
      <c r="B1039" s="9" t="s">
        <v>1</v>
      </c>
      <c r="C1039" s="9" t="s">
        <v>699</v>
      </c>
      <c r="D1039" s="9" t="s">
        <v>1303</v>
      </c>
      <c r="E1039" s="9" t="s">
        <v>3055</v>
      </c>
      <c r="F1039" s="9">
        <v>0.18</v>
      </c>
      <c r="G1039" s="9" t="s">
        <v>5</v>
      </c>
      <c r="H1039" s="14">
        <v>0.76524671999999994</v>
      </c>
      <c r="I1039" s="11">
        <f t="shared" si="50"/>
        <v>1.1287389119999998</v>
      </c>
      <c r="J1039" s="3">
        <f t="shared" si="51"/>
        <v>1.2077506358399999</v>
      </c>
      <c r="K1039" s="3">
        <f t="shared" si="52"/>
        <v>1.2077506358399999</v>
      </c>
      <c r="L1039" s="19">
        <v>4002432104765</v>
      </c>
      <c r="M1039" s="19">
        <v>5</v>
      </c>
      <c r="N1039" s="9" t="s">
        <v>3056</v>
      </c>
    </row>
    <row r="1040" spans="1:14" s="15" customFormat="1">
      <c r="A1040" s="9" t="s">
        <v>3057</v>
      </c>
      <c r="B1040" s="9" t="s">
        <v>1</v>
      </c>
      <c r="C1040" s="9" t="s">
        <v>699</v>
      </c>
      <c r="D1040" s="9" t="s">
        <v>1303</v>
      </c>
      <c r="E1040" s="9" t="s">
        <v>3058</v>
      </c>
      <c r="F1040" s="9">
        <v>0.18</v>
      </c>
      <c r="G1040" s="9" t="s">
        <v>5</v>
      </c>
      <c r="H1040" s="14">
        <v>0.76524671999999994</v>
      </c>
      <c r="I1040" s="11">
        <f t="shared" si="50"/>
        <v>1.1287389119999998</v>
      </c>
      <c r="J1040" s="3">
        <f t="shared" si="51"/>
        <v>1.2077506358399999</v>
      </c>
      <c r="K1040" s="3">
        <f t="shared" si="52"/>
        <v>1.2077506358399999</v>
      </c>
      <c r="L1040" s="19">
        <v>4002432104802</v>
      </c>
      <c r="M1040" s="19">
        <v>5</v>
      </c>
      <c r="N1040" s="9" t="s">
        <v>3056</v>
      </c>
    </row>
    <row r="1041" spans="1:14" s="15" customFormat="1">
      <c r="A1041" s="9" t="s">
        <v>3059</v>
      </c>
      <c r="B1041" s="9" t="s">
        <v>1</v>
      </c>
      <c r="C1041" s="9" t="s">
        <v>699</v>
      </c>
      <c r="D1041" s="9" t="s">
        <v>1303</v>
      </c>
      <c r="E1041" s="9" t="s">
        <v>3060</v>
      </c>
      <c r="F1041" s="9">
        <v>0.18</v>
      </c>
      <c r="G1041" s="9" t="s">
        <v>5</v>
      </c>
      <c r="H1041" s="14">
        <v>0.66503584000000004</v>
      </c>
      <c r="I1041" s="11">
        <f t="shared" si="50"/>
        <v>0.98092786399999998</v>
      </c>
      <c r="J1041" s="3">
        <f t="shared" si="51"/>
        <v>1.04959281448</v>
      </c>
      <c r="K1041" s="3">
        <f t="shared" si="52"/>
        <v>1.04959281448</v>
      </c>
      <c r="L1041" s="19">
        <v>4002432104819</v>
      </c>
      <c r="M1041" s="19">
        <v>5</v>
      </c>
      <c r="N1041" s="9" t="s">
        <v>3061</v>
      </c>
    </row>
    <row r="1042" spans="1:14" s="15" customFormat="1">
      <c r="A1042" s="9" t="s">
        <v>3062</v>
      </c>
      <c r="B1042" s="9" t="s">
        <v>1</v>
      </c>
      <c r="C1042" s="9" t="s">
        <v>699</v>
      </c>
      <c r="D1042" s="9" t="s">
        <v>1303</v>
      </c>
      <c r="E1042" s="9" t="s">
        <v>3063</v>
      </c>
      <c r="F1042" s="9">
        <v>0.18</v>
      </c>
      <c r="G1042" s="9" t="s">
        <v>5</v>
      </c>
      <c r="H1042" s="14">
        <v>0.57222690000000009</v>
      </c>
      <c r="I1042" s="11">
        <f t="shared" si="50"/>
        <v>0.84403467749999994</v>
      </c>
      <c r="J1042" s="3">
        <f t="shared" si="51"/>
        <v>0.90311710492499997</v>
      </c>
      <c r="K1042" s="3">
        <f t="shared" si="52"/>
        <v>0.90311710492499997</v>
      </c>
      <c r="L1042" s="19">
        <v>4002432104826</v>
      </c>
      <c r="M1042" s="19">
        <v>5</v>
      </c>
      <c r="N1042" s="9" t="s">
        <v>3064</v>
      </c>
    </row>
    <row r="1043" spans="1:14" s="15" customFormat="1">
      <c r="A1043" s="9" t="s">
        <v>3065</v>
      </c>
      <c r="B1043" s="9" t="s">
        <v>1</v>
      </c>
      <c r="C1043" s="9" t="s">
        <v>699</v>
      </c>
      <c r="D1043" s="9" t="s">
        <v>1303</v>
      </c>
      <c r="E1043" s="9" t="s">
        <v>3066</v>
      </c>
      <c r="F1043" s="9">
        <v>0.18</v>
      </c>
      <c r="G1043" s="9" t="s">
        <v>5</v>
      </c>
      <c r="H1043" s="14">
        <v>0.58076759999999994</v>
      </c>
      <c r="I1043" s="11">
        <f t="shared" si="50"/>
        <v>0.85663220999999978</v>
      </c>
      <c r="J1043" s="3">
        <f t="shared" si="51"/>
        <v>0.91659646469999978</v>
      </c>
      <c r="K1043" s="3">
        <f t="shared" si="52"/>
        <v>0.91659646469999978</v>
      </c>
      <c r="L1043" s="19">
        <v>4002432104840</v>
      </c>
      <c r="M1043" s="19">
        <v>5</v>
      </c>
      <c r="N1043" s="9" t="s">
        <v>3067</v>
      </c>
    </row>
    <row r="1044" spans="1:14" s="15" customFormat="1">
      <c r="A1044" s="9" t="s">
        <v>3068</v>
      </c>
      <c r="B1044" s="9" t="s">
        <v>1</v>
      </c>
      <c r="C1044" s="9" t="s">
        <v>699</v>
      </c>
      <c r="D1044" s="9" t="s">
        <v>1303</v>
      </c>
      <c r="E1044" s="9" t="s">
        <v>3069</v>
      </c>
      <c r="F1044" s="9">
        <v>0.18</v>
      </c>
      <c r="G1044" s="9" t="s">
        <v>5</v>
      </c>
      <c r="H1044" s="14">
        <v>1.21131528</v>
      </c>
      <c r="I1044" s="11">
        <f t="shared" si="50"/>
        <v>1.7866900379999999</v>
      </c>
      <c r="J1044" s="3">
        <f t="shared" si="51"/>
        <v>1.9117583406600001</v>
      </c>
      <c r="K1044" s="3">
        <f t="shared" si="52"/>
        <v>1.9117583406600001</v>
      </c>
      <c r="L1044" s="19">
        <v>4002432104857</v>
      </c>
      <c r="M1044" s="19">
        <v>5</v>
      </c>
      <c r="N1044" s="9" t="s">
        <v>3070</v>
      </c>
    </row>
    <row r="1045" spans="1:14" s="15" customFormat="1">
      <c r="A1045" s="9" t="s">
        <v>3071</v>
      </c>
      <c r="B1045" s="9" t="s">
        <v>1</v>
      </c>
      <c r="C1045" s="9" t="s">
        <v>699</v>
      </c>
      <c r="D1045" s="9" t="s">
        <v>1303</v>
      </c>
      <c r="E1045" s="9" t="s">
        <v>3072</v>
      </c>
      <c r="F1045" s="9">
        <v>0.18</v>
      </c>
      <c r="G1045" s="9" t="s">
        <v>5</v>
      </c>
      <c r="H1045" s="14">
        <v>5.2600951199999999</v>
      </c>
      <c r="I1045" s="11">
        <f t="shared" si="50"/>
        <v>7.758640301999999</v>
      </c>
      <c r="J1045" s="3">
        <f t="shared" si="51"/>
        <v>8.3017451231399999</v>
      </c>
      <c r="K1045" s="3">
        <f t="shared" si="52"/>
        <v>8.3017451231399999</v>
      </c>
      <c r="L1045" s="19">
        <v>4002432104871</v>
      </c>
      <c r="M1045" s="19">
        <v>5</v>
      </c>
      <c r="N1045" s="9" t="s">
        <v>3073</v>
      </c>
    </row>
    <row r="1046" spans="1:14" s="15" customFormat="1">
      <c r="A1046" s="9" t="s">
        <v>3074</v>
      </c>
      <c r="B1046" s="9" t="s">
        <v>1</v>
      </c>
      <c r="C1046" s="9" t="s">
        <v>699</v>
      </c>
      <c r="D1046" s="9" t="s">
        <v>1303</v>
      </c>
      <c r="E1046" s="9" t="s">
        <v>3075</v>
      </c>
      <c r="F1046" s="9">
        <v>0.18</v>
      </c>
      <c r="G1046" s="9" t="s">
        <v>5</v>
      </c>
      <c r="H1046" s="14">
        <v>10.368409800000002</v>
      </c>
      <c r="I1046" s="11">
        <f t="shared" si="50"/>
        <v>15.293404455000001</v>
      </c>
      <c r="J1046" s="3">
        <f t="shared" si="51"/>
        <v>16.363942766850002</v>
      </c>
      <c r="K1046" s="3">
        <f t="shared" si="52"/>
        <v>16.363942766850002</v>
      </c>
      <c r="L1046" s="19">
        <v>4002432104888</v>
      </c>
      <c r="M1046" s="19">
        <v>5</v>
      </c>
      <c r="N1046" s="9" t="s">
        <v>3076</v>
      </c>
    </row>
    <row r="1047" spans="1:14" s="15" customFormat="1">
      <c r="A1047" s="9" t="s">
        <v>3077</v>
      </c>
      <c r="B1047" s="9" t="s">
        <v>1</v>
      </c>
      <c r="C1047" s="9" t="s">
        <v>699</v>
      </c>
      <c r="D1047" s="9" t="s">
        <v>1303</v>
      </c>
      <c r="E1047" s="9" t="s">
        <v>3078</v>
      </c>
      <c r="F1047" s="9">
        <v>0.18</v>
      </c>
      <c r="G1047" s="9" t="s">
        <v>5</v>
      </c>
      <c r="H1047" s="14">
        <v>0.66186358000000001</v>
      </c>
      <c r="I1047" s="11">
        <f t="shared" si="50"/>
        <v>0.97624878049999997</v>
      </c>
      <c r="J1047" s="3">
        <f t="shared" si="51"/>
        <v>1.044586195135</v>
      </c>
      <c r="K1047" s="3">
        <f t="shared" si="52"/>
        <v>1.044586195135</v>
      </c>
      <c r="L1047" s="19">
        <v>4002432104895</v>
      </c>
      <c r="M1047" s="19">
        <v>5</v>
      </c>
      <c r="N1047" s="9" t="s">
        <v>3079</v>
      </c>
    </row>
    <row r="1048" spans="1:14" s="15" customFormat="1">
      <c r="A1048" s="9" t="s">
        <v>3080</v>
      </c>
      <c r="B1048" s="9" t="s">
        <v>1</v>
      </c>
      <c r="C1048" s="9" t="s">
        <v>699</v>
      </c>
      <c r="D1048" s="9" t="s">
        <v>1303</v>
      </c>
      <c r="E1048" s="9" t="s">
        <v>3081</v>
      </c>
      <c r="F1048" s="9">
        <v>0.18</v>
      </c>
      <c r="G1048" s="9" t="s">
        <v>5</v>
      </c>
      <c r="H1048" s="14">
        <v>1.4577754799999998</v>
      </c>
      <c r="I1048" s="11">
        <f t="shared" si="50"/>
        <v>2.1502188329999994</v>
      </c>
      <c r="J1048" s="3">
        <f t="shared" si="51"/>
        <v>2.3007341513099995</v>
      </c>
      <c r="K1048" s="3">
        <f t="shared" si="52"/>
        <v>2.3007341513099995</v>
      </c>
      <c r="L1048" s="19">
        <v>4002432104901</v>
      </c>
      <c r="M1048" s="19">
        <v>5</v>
      </c>
      <c r="N1048" s="9" t="s">
        <v>3082</v>
      </c>
    </row>
    <row r="1049" spans="1:14" s="15" customFormat="1">
      <c r="A1049" s="9" t="s">
        <v>3083</v>
      </c>
      <c r="B1049" s="9" t="s">
        <v>1</v>
      </c>
      <c r="C1049" s="9" t="s">
        <v>699</v>
      </c>
      <c r="D1049" s="9" t="s">
        <v>1303</v>
      </c>
      <c r="E1049" s="9" t="s">
        <v>3084</v>
      </c>
      <c r="F1049" s="9">
        <v>0.18</v>
      </c>
      <c r="G1049" s="9" t="s">
        <v>5</v>
      </c>
      <c r="H1049" s="14">
        <v>6.4259413399999996</v>
      </c>
      <c r="I1049" s="11">
        <f t="shared" si="50"/>
        <v>9.4782634764999987</v>
      </c>
      <c r="J1049" s="3">
        <f t="shared" si="51"/>
        <v>10.141741919854999</v>
      </c>
      <c r="K1049" s="3">
        <f t="shared" si="52"/>
        <v>10.141741919854999</v>
      </c>
      <c r="L1049" s="19">
        <v>4002432104994</v>
      </c>
      <c r="M1049" s="19">
        <v>5</v>
      </c>
      <c r="N1049" s="9" t="s">
        <v>3085</v>
      </c>
    </row>
    <row r="1050" spans="1:14" s="15" customFormat="1">
      <c r="A1050" s="9" t="s">
        <v>3086</v>
      </c>
      <c r="B1050" s="9" t="s">
        <v>1</v>
      </c>
      <c r="C1050" s="9" t="s">
        <v>699</v>
      </c>
      <c r="D1050" s="9" t="s">
        <v>1303</v>
      </c>
      <c r="E1050" s="9" t="s">
        <v>3087</v>
      </c>
      <c r="F1050" s="9">
        <v>0.18</v>
      </c>
      <c r="G1050" s="9" t="s">
        <v>5</v>
      </c>
      <c r="H1050" s="14">
        <v>12.391091579999998</v>
      </c>
      <c r="I1050" s="11">
        <f t="shared" si="50"/>
        <v>18.276860080499993</v>
      </c>
      <c r="J1050" s="3">
        <f t="shared" si="51"/>
        <v>19.556240286134994</v>
      </c>
      <c r="K1050" s="3">
        <f t="shared" si="52"/>
        <v>19.556240286134994</v>
      </c>
      <c r="L1050" s="19">
        <v>4002432104918</v>
      </c>
      <c r="M1050" s="19">
        <v>5</v>
      </c>
      <c r="N1050" s="9" t="s">
        <v>3088</v>
      </c>
    </row>
    <row r="1051" spans="1:14" s="15" customFormat="1">
      <c r="A1051" s="9" t="s">
        <v>3089</v>
      </c>
      <c r="B1051" s="9" t="s">
        <v>1</v>
      </c>
      <c r="C1051" s="9" t="s">
        <v>699</v>
      </c>
      <c r="D1051" s="9" t="s">
        <v>1303</v>
      </c>
      <c r="E1051" s="9" t="s">
        <v>3090</v>
      </c>
      <c r="F1051" s="9">
        <v>0.18</v>
      </c>
      <c r="G1051" s="9" t="s">
        <v>5</v>
      </c>
      <c r="H1051" s="14">
        <v>1.9550068999999997</v>
      </c>
      <c r="I1051" s="11">
        <f t="shared" si="50"/>
        <v>2.8836351774999991</v>
      </c>
      <c r="J1051" s="3">
        <f t="shared" si="51"/>
        <v>3.0854896399249991</v>
      </c>
      <c r="K1051" s="3">
        <f t="shared" si="52"/>
        <v>3.0854896399249991</v>
      </c>
      <c r="L1051" s="19">
        <v>4002432105007</v>
      </c>
      <c r="M1051" s="19">
        <v>5</v>
      </c>
      <c r="N1051" s="9" t="s">
        <v>3091</v>
      </c>
    </row>
    <row r="1052" spans="1:14" s="15" customFormat="1">
      <c r="A1052" s="9" t="s">
        <v>3092</v>
      </c>
      <c r="B1052" s="9" t="s">
        <v>1</v>
      </c>
      <c r="C1052" s="9" t="s">
        <v>699</v>
      </c>
      <c r="D1052" s="9" t="s">
        <v>1303</v>
      </c>
      <c r="E1052" s="9" t="s">
        <v>3093</v>
      </c>
      <c r="F1052" s="9">
        <v>0.18</v>
      </c>
      <c r="G1052" s="9" t="s">
        <v>5</v>
      </c>
      <c r="H1052" s="14">
        <v>2.5326022399999997</v>
      </c>
      <c r="I1052" s="11">
        <f t="shared" si="50"/>
        <v>3.7355883039999993</v>
      </c>
      <c r="J1052" s="3">
        <f t="shared" si="51"/>
        <v>3.9970794852799996</v>
      </c>
      <c r="K1052" s="3">
        <f t="shared" si="52"/>
        <v>3.9970794852799996</v>
      </c>
      <c r="L1052" s="19">
        <v>4002432105014</v>
      </c>
      <c r="M1052" s="19">
        <v>5</v>
      </c>
      <c r="N1052" s="9" t="s">
        <v>3094</v>
      </c>
    </row>
    <row r="1053" spans="1:14" s="15" customFormat="1">
      <c r="A1053" s="9" t="s">
        <v>3095</v>
      </c>
      <c r="B1053" s="9" t="s">
        <v>1</v>
      </c>
      <c r="C1053" s="9" t="s">
        <v>699</v>
      </c>
      <c r="D1053" s="9" t="s">
        <v>1303</v>
      </c>
      <c r="E1053" s="9" t="s">
        <v>3096</v>
      </c>
      <c r="F1053" s="9">
        <v>0.18</v>
      </c>
      <c r="G1053" s="9" t="s">
        <v>5</v>
      </c>
      <c r="H1053" s="14">
        <v>5.0438933999999991</v>
      </c>
      <c r="I1053" s="11">
        <f t="shared" si="50"/>
        <v>7.4397427649999974</v>
      </c>
      <c r="J1053" s="3">
        <f t="shared" si="51"/>
        <v>7.9605247585499974</v>
      </c>
      <c r="K1053" s="3">
        <f t="shared" si="52"/>
        <v>7.9605247585499974</v>
      </c>
      <c r="L1053" s="19">
        <v>4002432104833</v>
      </c>
      <c r="M1053" s="19">
        <v>5</v>
      </c>
      <c r="N1053" s="9" t="s">
        <v>3097</v>
      </c>
    </row>
    <row r="1054" spans="1:14" s="15" customFormat="1">
      <c r="A1054" s="9" t="s">
        <v>3098</v>
      </c>
      <c r="B1054" s="9" t="s">
        <v>1</v>
      </c>
      <c r="C1054" s="9" t="s">
        <v>699</v>
      </c>
      <c r="D1054" s="9" t="s">
        <v>803</v>
      </c>
      <c r="E1054" s="9" t="s">
        <v>3099</v>
      </c>
      <c r="F1054" s="9">
        <v>0.18</v>
      </c>
      <c r="G1054" s="9" t="s">
        <v>5</v>
      </c>
      <c r="H1054" s="10">
        <v>62.22</v>
      </c>
      <c r="I1054" s="11">
        <f t="shared" si="50"/>
        <v>91.774499999999975</v>
      </c>
      <c r="J1054" s="3">
        <f t="shared" si="51"/>
        <v>98.198714999999979</v>
      </c>
      <c r="K1054" s="3">
        <f t="shared" si="52"/>
        <v>98.198714999999979</v>
      </c>
      <c r="L1054" s="19">
        <v>4002432104970</v>
      </c>
      <c r="M1054" s="19">
        <v>5</v>
      </c>
      <c r="N1054" s="9" t="s">
        <v>3100</v>
      </c>
    </row>
    <row r="1055" spans="1:14" s="15" customFormat="1">
      <c r="A1055" s="9" t="s">
        <v>3101</v>
      </c>
      <c r="B1055" s="9" t="s">
        <v>1</v>
      </c>
      <c r="C1055" s="9" t="s">
        <v>699</v>
      </c>
      <c r="D1055" s="9" t="s">
        <v>803</v>
      </c>
      <c r="E1055" s="9" t="s">
        <v>3102</v>
      </c>
      <c r="F1055" s="9">
        <v>0.18</v>
      </c>
      <c r="G1055" s="9" t="s">
        <v>5</v>
      </c>
      <c r="H1055" s="10">
        <v>62.22</v>
      </c>
      <c r="I1055" s="11">
        <f t="shared" si="50"/>
        <v>91.774499999999975</v>
      </c>
      <c r="J1055" s="3">
        <f t="shared" si="51"/>
        <v>98.198714999999979</v>
      </c>
      <c r="K1055" s="3">
        <f t="shared" si="52"/>
        <v>98.198714999999979</v>
      </c>
      <c r="L1055" s="19">
        <v>4002432104987</v>
      </c>
      <c r="M1055" s="19">
        <v>5</v>
      </c>
      <c r="N1055" s="9" t="s">
        <v>3103</v>
      </c>
    </row>
    <row r="1056" spans="1:14" s="15" customFormat="1">
      <c r="A1056" s="9" t="s">
        <v>3104</v>
      </c>
      <c r="B1056" s="9" t="s">
        <v>1</v>
      </c>
      <c r="C1056" s="9" t="s">
        <v>699</v>
      </c>
      <c r="D1056" s="9" t="s">
        <v>803</v>
      </c>
      <c r="E1056" s="9" t="s">
        <v>3105</v>
      </c>
      <c r="F1056" s="9">
        <v>0.18</v>
      </c>
      <c r="G1056" s="9" t="s">
        <v>5</v>
      </c>
      <c r="H1056" s="10">
        <v>56.17</v>
      </c>
      <c r="I1056" s="11">
        <f t="shared" ref="I1056:I1119" si="53">H1056*(1+F1056)/0.8</f>
        <v>82.850749999999991</v>
      </c>
      <c r="J1056" s="3">
        <f t="shared" si="51"/>
        <v>88.650302499999995</v>
      </c>
      <c r="K1056" s="3">
        <f t="shared" si="52"/>
        <v>88.650302499999995</v>
      </c>
      <c r="L1056" s="19">
        <v>4971850902232</v>
      </c>
      <c r="M1056" s="19">
        <v>5</v>
      </c>
      <c r="N1056" s="9" t="s">
        <v>3106</v>
      </c>
    </row>
    <row r="1057" spans="1:14" s="15" customFormat="1">
      <c r="A1057" s="9" t="s">
        <v>3107</v>
      </c>
      <c r="B1057" s="9" t="s">
        <v>1</v>
      </c>
      <c r="C1057" s="9" t="s">
        <v>699</v>
      </c>
      <c r="D1057" s="9" t="s">
        <v>803</v>
      </c>
      <c r="E1057" s="9" t="s">
        <v>3108</v>
      </c>
      <c r="F1057" s="9">
        <v>0.18</v>
      </c>
      <c r="G1057" s="9" t="s">
        <v>5</v>
      </c>
      <c r="H1057" s="10">
        <v>56.17</v>
      </c>
      <c r="I1057" s="11">
        <f t="shared" si="53"/>
        <v>82.850749999999991</v>
      </c>
      <c r="J1057" s="3">
        <f t="shared" si="51"/>
        <v>88.650302499999995</v>
      </c>
      <c r="K1057" s="3">
        <f t="shared" si="52"/>
        <v>88.650302499999995</v>
      </c>
      <c r="L1057" s="19">
        <v>4971850902294</v>
      </c>
      <c r="M1057" s="19">
        <v>5</v>
      </c>
      <c r="N1057" s="9" t="s">
        <v>3109</v>
      </c>
    </row>
    <row r="1058" spans="1:14" s="15" customFormat="1">
      <c r="A1058" s="9" t="s">
        <v>3110</v>
      </c>
      <c r="B1058" s="9" t="s">
        <v>1</v>
      </c>
      <c r="C1058" s="9" t="s">
        <v>699</v>
      </c>
      <c r="D1058" s="9" t="s">
        <v>803</v>
      </c>
      <c r="E1058" s="9" t="s">
        <v>3111</v>
      </c>
      <c r="F1058" s="9">
        <v>0.18</v>
      </c>
      <c r="G1058" s="9" t="s">
        <v>5</v>
      </c>
      <c r="H1058" s="10">
        <v>56.17</v>
      </c>
      <c r="I1058" s="11">
        <f t="shared" si="53"/>
        <v>82.850749999999991</v>
      </c>
      <c r="J1058" s="3">
        <f t="shared" si="51"/>
        <v>88.650302499999995</v>
      </c>
      <c r="K1058" s="3">
        <f t="shared" si="52"/>
        <v>88.650302499999995</v>
      </c>
      <c r="L1058" s="19">
        <v>4971850902331</v>
      </c>
      <c r="M1058" s="19">
        <v>5</v>
      </c>
      <c r="N1058" s="9" t="s">
        <v>3112</v>
      </c>
    </row>
    <row r="1059" spans="1:14" s="15" customFormat="1">
      <c r="A1059" s="9" t="s">
        <v>3113</v>
      </c>
      <c r="B1059" s="9" t="s">
        <v>1</v>
      </c>
      <c r="C1059" s="9" t="s">
        <v>699</v>
      </c>
      <c r="D1059" s="9" t="s">
        <v>803</v>
      </c>
      <c r="E1059" s="9" t="s">
        <v>3114</v>
      </c>
      <c r="F1059" s="9">
        <v>0.18</v>
      </c>
      <c r="G1059" s="9" t="s">
        <v>5</v>
      </c>
      <c r="H1059" s="10">
        <v>56.17</v>
      </c>
      <c r="I1059" s="11">
        <f t="shared" si="53"/>
        <v>82.850749999999991</v>
      </c>
      <c r="J1059" s="3">
        <f t="shared" si="51"/>
        <v>88.650302499999995</v>
      </c>
      <c r="K1059" s="3">
        <f t="shared" si="52"/>
        <v>88.650302499999995</v>
      </c>
      <c r="L1059" s="19">
        <v>4971850902270</v>
      </c>
      <c r="M1059" s="19">
        <v>5</v>
      </c>
      <c r="N1059" s="9" t="s">
        <v>3115</v>
      </c>
    </row>
    <row r="1060" spans="1:14" s="15" customFormat="1">
      <c r="A1060" s="9" t="s">
        <v>3116</v>
      </c>
      <c r="B1060" s="9" t="s">
        <v>1</v>
      </c>
      <c r="C1060" s="9" t="s">
        <v>699</v>
      </c>
      <c r="D1060" s="9" t="s">
        <v>803</v>
      </c>
      <c r="E1060" s="9" t="s">
        <v>3117</v>
      </c>
      <c r="F1060" s="9">
        <v>0.18</v>
      </c>
      <c r="G1060" s="9" t="s">
        <v>5</v>
      </c>
      <c r="H1060" s="10">
        <v>56.17</v>
      </c>
      <c r="I1060" s="11">
        <f t="shared" si="53"/>
        <v>82.850749999999991</v>
      </c>
      <c r="J1060" s="3">
        <f t="shared" si="51"/>
        <v>88.650302499999995</v>
      </c>
      <c r="K1060" s="3">
        <f t="shared" si="52"/>
        <v>88.650302499999995</v>
      </c>
      <c r="L1060" s="19">
        <v>4971850902256</v>
      </c>
      <c r="M1060" s="19">
        <v>5</v>
      </c>
      <c r="N1060" s="9" t="s">
        <v>3118</v>
      </c>
    </row>
    <row r="1061" spans="1:14" s="15" customFormat="1">
      <c r="A1061" s="9" t="s">
        <v>3119</v>
      </c>
      <c r="B1061" s="9" t="s">
        <v>1</v>
      </c>
      <c r="C1061" s="9" t="s">
        <v>699</v>
      </c>
      <c r="D1061" s="9" t="s">
        <v>803</v>
      </c>
      <c r="E1061" s="9" t="s">
        <v>3120</v>
      </c>
      <c r="F1061" s="9">
        <v>0.18</v>
      </c>
      <c r="G1061" s="9" t="s">
        <v>5</v>
      </c>
      <c r="H1061" s="10">
        <v>56.17</v>
      </c>
      <c r="I1061" s="11">
        <f t="shared" si="53"/>
        <v>82.850749999999991</v>
      </c>
      <c r="J1061" s="3">
        <f t="shared" si="51"/>
        <v>88.650302499999995</v>
      </c>
      <c r="K1061" s="3">
        <f t="shared" si="52"/>
        <v>88.650302499999995</v>
      </c>
      <c r="L1061" s="19">
        <v>4971850902218</v>
      </c>
      <c r="M1061" s="19">
        <v>5</v>
      </c>
      <c r="N1061" s="9" t="s">
        <v>3121</v>
      </c>
    </row>
    <row r="1062" spans="1:14" s="15" customFormat="1">
      <c r="A1062" s="9" t="s">
        <v>3122</v>
      </c>
      <c r="B1062" s="9" t="s">
        <v>1</v>
      </c>
      <c r="C1062" s="9" t="s">
        <v>699</v>
      </c>
      <c r="D1062" s="9" t="s">
        <v>803</v>
      </c>
      <c r="E1062" s="9" t="s">
        <v>3123</v>
      </c>
      <c r="F1062" s="9">
        <v>0.18</v>
      </c>
      <c r="G1062" s="9" t="s">
        <v>5</v>
      </c>
      <c r="H1062" s="10">
        <v>32.1</v>
      </c>
      <c r="I1062" s="11">
        <f t="shared" si="53"/>
        <v>47.347499999999997</v>
      </c>
      <c r="J1062" s="3">
        <f t="shared" si="51"/>
        <v>50.661825</v>
      </c>
      <c r="K1062" s="3">
        <f t="shared" si="52"/>
        <v>50.661825</v>
      </c>
      <c r="L1062" s="19">
        <v>4971850301608</v>
      </c>
      <c r="M1062" s="19">
        <v>5</v>
      </c>
      <c r="N1062" s="9" t="s">
        <v>3124</v>
      </c>
    </row>
    <row r="1063" spans="1:14" s="15" customFormat="1">
      <c r="A1063" s="9" t="s">
        <v>3125</v>
      </c>
      <c r="B1063" s="9" t="s">
        <v>1</v>
      </c>
      <c r="C1063" s="9" t="s">
        <v>699</v>
      </c>
      <c r="D1063" s="9" t="s">
        <v>803</v>
      </c>
      <c r="E1063" s="9" t="s">
        <v>3126</v>
      </c>
      <c r="F1063" s="9">
        <v>0.18</v>
      </c>
      <c r="G1063" s="9" t="s">
        <v>5</v>
      </c>
      <c r="H1063" s="10">
        <v>32.1</v>
      </c>
      <c r="I1063" s="11">
        <f t="shared" si="53"/>
        <v>47.347499999999997</v>
      </c>
      <c r="J1063" s="3">
        <f t="shared" si="51"/>
        <v>50.661825</v>
      </c>
      <c r="K1063" s="3">
        <f t="shared" si="52"/>
        <v>50.661825</v>
      </c>
      <c r="L1063" s="19">
        <v>4971850301615</v>
      </c>
      <c r="M1063" s="19">
        <v>5</v>
      </c>
      <c r="N1063" s="9" t="s">
        <v>3127</v>
      </c>
    </row>
    <row r="1064" spans="1:14" s="15" customFormat="1">
      <c r="A1064" s="9" t="s">
        <v>3128</v>
      </c>
      <c r="B1064" s="9" t="s">
        <v>1</v>
      </c>
      <c r="C1064" s="9" t="s">
        <v>699</v>
      </c>
      <c r="D1064" s="9" t="s">
        <v>803</v>
      </c>
      <c r="E1064" s="9" t="s">
        <v>3129</v>
      </c>
      <c r="F1064" s="9">
        <v>0.18</v>
      </c>
      <c r="G1064" s="9" t="s">
        <v>5</v>
      </c>
      <c r="H1064" s="10">
        <v>32.1</v>
      </c>
      <c r="I1064" s="11">
        <f t="shared" si="53"/>
        <v>47.347499999999997</v>
      </c>
      <c r="J1064" s="3">
        <f t="shared" si="51"/>
        <v>50.661825</v>
      </c>
      <c r="K1064" s="3">
        <f t="shared" si="52"/>
        <v>50.661825</v>
      </c>
      <c r="L1064" s="19">
        <v>4971850301554</v>
      </c>
      <c r="M1064" s="19">
        <v>5</v>
      </c>
      <c r="N1064" s="9" t="s">
        <v>3130</v>
      </c>
    </row>
    <row r="1065" spans="1:14" s="15" customFormat="1">
      <c r="A1065" s="9" t="s">
        <v>3131</v>
      </c>
      <c r="B1065" s="9" t="s">
        <v>1</v>
      </c>
      <c r="C1065" s="9" t="s">
        <v>699</v>
      </c>
      <c r="D1065" s="9" t="s">
        <v>803</v>
      </c>
      <c r="E1065" s="9" t="s">
        <v>3132</v>
      </c>
      <c r="F1065" s="9">
        <v>0.18</v>
      </c>
      <c r="G1065" s="9" t="s">
        <v>5</v>
      </c>
      <c r="H1065" s="10">
        <v>32.1</v>
      </c>
      <c r="I1065" s="11">
        <f t="shared" si="53"/>
        <v>47.347499999999997</v>
      </c>
      <c r="J1065" s="3">
        <f t="shared" si="51"/>
        <v>50.661825</v>
      </c>
      <c r="K1065" s="3">
        <f t="shared" si="52"/>
        <v>50.661825</v>
      </c>
      <c r="L1065" s="19">
        <v>4971850301523</v>
      </c>
      <c r="M1065" s="19">
        <v>5</v>
      </c>
      <c r="N1065" s="9" t="s">
        <v>3133</v>
      </c>
    </row>
    <row r="1066" spans="1:14" s="15" customFormat="1">
      <c r="A1066" s="9" t="s">
        <v>3134</v>
      </c>
      <c r="B1066" s="9" t="s">
        <v>1</v>
      </c>
      <c r="C1066" s="9" t="s">
        <v>699</v>
      </c>
      <c r="D1066" s="9" t="s">
        <v>803</v>
      </c>
      <c r="E1066" s="9" t="s">
        <v>3135</v>
      </c>
      <c r="F1066" s="9">
        <v>0.18</v>
      </c>
      <c r="G1066" s="9" t="s">
        <v>5</v>
      </c>
      <c r="H1066" s="10">
        <v>26.777777777777779</v>
      </c>
      <c r="I1066" s="11">
        <f t="shared" si="53"/>
        <v>39.49722222222222</v>
      </c>
      <c r="J1066" s="3">
        <f t="shared" si="51"/>
        <v>42.262027777777774</v>
      </c>
      <c r="K1066" s="3">
        <f t="shared" si="52"/>
        <v>42.262027777777774</v>
      </c>
      <c r="L1066" s="19">
        <v>4971850301905</v>
      </c>
      <c r="M1066" s="19">
        <v>5</v>
      </c>
      <c r="N1066" s="9" t="s">
        <v>3136</v>
      </c>
    </row>
    <row r="1067" spans="1:14" s="15" customFormat="1">
      <c r="A1067" s="9" t="s">
        <v>3137</v>
      </c>
      <c r="B1067" s="9" t="s">
        <v>1</v>
      </c>
      <c r="C1067" s="9" t="s">
        <v>699</v>
      </c>
      <c r="D1067" s="9" t="s">
        <v>803</v>
      </c>
      <c r="E1067" s="9" t="s">
        <v>3138</v>
      </c>
      <c r="F1067" s="9">
        <v>0.18</v>
      </c>
      <c r="G1067" s="9" t="s">
        <v>5</v>
      </c>
      <c r="H1067" s="10">
        <v>26.777777777777779</v>
      </c>
      <c r="I1067" s="11">
        <f t="shared" si="53"/>
        <v>39.49722222222222</v>
      </c>
      <c r="J1067" s="3">
        <f t="shared" si="51"/>
        <v>42.262027777777774</v>
      </c>
      <c r="K1067" s="3">
        <f t="shared" si="52"/>
        <v>42.262027777777774</v>
      </c>
      <c r="L1067" s="19">
        <v>4971850301943</v>
      </c>
      <c r="M1067" s="19">
        <v>5</v>
      </c>
      <c r="N1067" s="9" t="s">
        <v>3139</v>
      </c>
    </row>
    <row r="1068" spans="1:14" s="15" customFormat="1">
      <c r="A1068" s="9" t="s">
        <v>3140</v>
      </c>
      <c r="B1068" s="9" t="s">
        <v>1</v>
      </c>
      <c r="C1068" s="9" t="s">
        <v>699</v>
      </c>
      <c r="D1068" s="9" t="s">
        <v>803</v>
      </c>
      <c r="E1068" s="9" t="s">
        <v>3141</v>
      </c>
      <c r="F1068" s="9">
        <v>0.18</v>
      </c>
      <c r="G1068" s="9" t="s">
        <v>5</v>
      </c>
      <c r="H1068" s="10">
        <v>26.777777777777779</v>
      </c>
      <c r="I1068" s="11">
        <f t="shared" si="53"/>
        <v>39.49722222222222</v>
      </c>
      <c r="J1068" s="3">
        <f t="shared" si="51"/>
        <v>42.262027777777774</v>
      </c>
      <c r="K1068" s="3">
        <f t="shared" si="52"/>
        <v>42.262027777777774</v>
      </c>
      <c r="L1068" s="19">
        <v>4971850301929</v>
      </c>
      <c r="M1068" s="19">
        <v>5</v>
      </c>
      <c r="N1068" s="9" t="s">
        <v>3142</v>
      </c>
    </row>
    <row r="1069" spans="1:14" s="15" customFormat="1">
      <c r="A1069" s="9" t="s">
        <v>3143</v>
      </c>
      <c r="B1069" s="9" t="s">
        <v>1</v>
      </c>
      <c r="C1069" s="9" t="s">
        <v>699</v>
      </c>
      <c r="D1069" s="9" t="s">
        <v>803</v>
      </c>
      <c r="E1069" s="9" t="s">
        <v>3144</v>
      </c>
      <c r="F1069" s="9">
        <v>0.18</v>
      </c>
      <c r="G1069" s="9" t="s">
        <v>5</v>
      </c>
      <c r="H1069" s="10">
        <v>68.52</v>
      </c>
      <c r="I1069" s="11">
        <f t="shared" si="53"/>
        <v>101.06699999999998</v>
      </c>
      <c r="J1069" s="3">
        <f t="shared" si="51"/>
        <v>108.14168999999998</v>
      </c>
      <c r="K1069" s="3">
        <f t="shared" si="52"/>
        <v>108.14168999999998</v>
      </c>
      <c r="L1069" s="19">
        <v>4971850087731</v>
      </c>
      <c r="M1069" s="19">
        <v>5</v>
      </c>
      <c r="N1069" s="9"/>
    </row>
    <row r="1070" spans="1:14" s="15" customFormat="1">
      <c r="A1070" s="9" t="s">
        <v>3145</v>
      </c>
      <c r="B1070" s="9" t="s">
        <v>1</v>
      </c>
      <c r="C1070" s="9" t="s">
        <v>699</v>
      </c>
      <c r="D1070" s="9" t="s">
        <v>803</v>
      </c>
      <c r="E1070" s="9" t="s">
        <v>3146</v>
      </c>
      <c r="F1070" s="9">
        <v>0.18</v>
      </c>
      <c r="G1070" s="9" t="s">
        <v>5</v>
      </c>
      <c r="H1070" s="10">
        <v>78.02</v>
      </c>
      <c r="I1070" s="11">
        <f t="shared" si="53"/>
        <v>115.07949999999998</v>
      </c>
      <c r="J1070" s="3">
        <f t="shared" si="51"/>
        <v>123.13506499999998</v>
      </c>
      <c r="K1070" s="3">
        <f t="shared" si="52"/>
        <v>123.13506499999998</v>
      </c>
      <c r="L1070" s="19">
        <v>4971850087724</v>
      </c>
      <c r="M1070" s="19">
        <v>5</v>
      </c>
      <c r="N1070" s="9"/>
    </row>
    <row r="1071" spans="1:14" s="15" customFormat="1">
      <c r="A1071" s="9" t="s">
        <v>3147</v>
      </c>
      <c r="B1071" s="9" t="s">
        <v>1</v>
      </c>
      <c r="C1071" s="9" t="s">
        <v>699</v>
      </c>
      <c r="D1071" s="9" t="s">
        <v>803</v>
      </c>
      <c r="E1071" s="9" t="s">
        <v>3148</v>
      </c>
      <c r="F1071" s="9">
        <v>0.18</v>
      </c>
      <c r="G1071" s="9" t="s">
        <v>5</v>
      </c>
      <c r="H1071" s="10">
        <v>48.02</v>
      </c>
      <c r="I1071" s="11">
        <f t="shared" si="53"/>
        <v>70.829499999999996</v>
      </c>
      <c r="J1071" s="3">
        <f t="shared" si="51"/>
        <v>75.787565000000001</v>
      </c>
      <c r="K1071" s="3">
        <f t="shared" si="52"/>
        <v>75.787565000000001</v>
      </c>
      <c r="L1071" s="19">
        <v>4971850087779</v>
      </c>
      <c r="M1071" s="19">
        <v>5</v>
      </c>
      <c r="N1071" s="9" t="s">
        <v>3149</v>
      </c>
    </row>
    <row r="1072" spans="1:14" s="15" customFormat="1">
      <c r="A1072" s="9" t="s">
        <v>3150</v>
      </c>
      <c r="B1072" s="9" t="s">
        <v>1</v>
      </c>
      <c r="C1072" s="9" t="s">
        <v>699</v>
      </c>
      <c r="D1072" s="9" t="s">
        <v>803</v>
      </c>
      <c r="E1072" s="9" t="s">
        <v>3151</v>
      </c>
      <c r="F1072" s="9">
        <v>0.18</v>
      </c>
      <c r="G1072" s="9" t="s">
        <v>5</v>
      </c>
      <c r="H1072" s="10">
        <v>32.78</v>
      </c>
      <c r="I1072" s="11">
        <f t="shared" si="53"/>
        <v>48.350499999999997</v>
      </c>
      <c r="J1072" s="3">
        <f t="shared" si="51"/>
        <v>51.735034999999996</v>
      </c>
      <c r="K1072" s="3">
        <f t="shared" si="52"/>
        <v>51.735034999999996</v>
      </c>
      <c r="L1072" s="19">
        <v>4971850088691</v>
      </c>
      <c r="M1072" s="19">
        <v>5</v>
      </c>
      <c r="N1072" s="9" t="s">
        <v>3152</v>
      </c>
    </row>
    <row r="1073" spans="1:14" s="15" customFormat="1">
      <c r="A1073" s="9" t="s">
        <v>3153</v>
      </c>
      <c r="B1073" s="9" t="s">
        <v>1</v>
      </c>
      <c r="C1073" s="9" t="s">
        <v>699</v>
      </c>
      <c r="D1073" s="9" t="s">
        <v>803</v>
      </c>
      <c r="E1073" s="9" t="s">
        <v>3154</v>
      </c>
      <c r="F1073" s="9">
        <v>0.18</v>
      </c>
      <c r="G1073" s="9" t="s">
        <v>5</v>
      </c>
      <c r="H1073" s="10">
        <v>32.78</v>
      </c>
      <c r="I1073" s="11">
        <f t="shared" si="53"/>
        <v>48.350499999999997</v>
      </c>
      <c r="J1073" s="3">
        <f t="shared" si="51"/>
        <v>51.735034999999996</v>
      </c>
      <c r="K1073" s="3">
        <f t="shared" si="52"/>
        <v>51.735034999999996</v>
      </c>
      <c r="L1073" s="19">
        <v>4971850088714</v>
      </c>
      <c r="M1073" s="19">
        <v>5</v>
      </c>
      <c r="N1073" s="9" t="s">
        <v>3155</v>
      </c>
    </row>
    <row r="1074" spans="1:14" s="15" customFormat="1">
      <c r="A1074" s="9" t="s">
        <v>3156</v>
      </c>
      <c r="B1074" s="9" t="s">
        <v>1</v>
      </c>
      <c r="C1074" s="9" t="s">
        <v>699</v>
      </c>
      <c r="D1074" s="9" t="s">
        <v>803</v>
      </c>
      <c r="E1074" s="9" t="s">
        <v>3157</v>
      </c>
      <c r="F1074" s="9">
        <v>0.18</v>
      </c>
      <c r="G1074" s="9" t="s">
        <v>5</v>
      </c>
      <c r="H1074" s="10">
        <v>32.78</v>
      </c>
      <c r="I1074" s="11">
        <f t="shared" si="53"/>
        <v>48.350499999999997</v>
      </c>
      <c r="J1074" s="3">
        <f t="shared" si="51"/>
        <v>51.735034999999996</v>
      </c>
      <c r="K1074" s="3">
        <f t="shared" si="52"/>
        <v>51.735034999999996</v>
      </c>
      <c r="L1074" s="19">
        <v>4971850088721</v>
      </c>
      <c r="M1074" s="19">
        <v>5</v>
      </c>
      <c r="N1074" s="9" t="s">
        <v>3158</v>
      </c>
    </row>
    <row r="1075" spans="1:14" s="15" customFormat="1">
      <c r="A1075" s="9" t="s">
        <v>3159</v>
      </c>
      <c r="B1075" s="9" t="s">
        <v>1</v>
      </c>
      <c r="C1075" s="9" t="s">
        <v>699</v>
      </c>
      <c r="D1075" s="9" t="s">
        <v>803</v>
      </c>
      <c r="E1075" s="9" t="s">
        <v>3160</v>
      </c>
      <c r="F1075" s="9">
        <v>0.18</v>
      </c>
      <c r="G1075" s="9" t="s">
        <v>5</v>
      </c>
      <c r="H1075" s="10">
        <v>26.47</v>
      </c>
      <c r="I1075" s="11">
        <f t="shared" si="53"/>
        <v>39.043249999999993</v>
      </c>
      <c r="J1075" s="3">
        <f t="shared" si="51"/>
        <v>41.776277499999992</v>
      </c>
      <c r="K1075" s="3">
        <f t="shared" si="52"/>
        <v>41.776277499999992</v>
      </c>
      <c r="L1075" s="19">
        <v>4971850089162</v>
      </c>
      <c r="M1075" s="19">
        <v>5</v>
      </c>
      <c r="N1075" s="9" t="s">
        <v>3161</v>
      </c>
    </row>
    <row r="1076" spans="1:14" s="15" customFormat="1">
      <c r="A1076" s="9" t="s">
        <v>3162</v>
      </c>
      <c r="B1076" s="9" t="s">
        <v>1</v>
      </c>
      <c r="C1076" s="9" t="s">
        <v>699</v>
      </c>
      <c r="D1076" s="9" t="s">
        <v>803</v>
      </c>
      <c r="E1076" s="9" t="s">
        <v>3163</v>
      </c>
      <c r="F1076" s="9">
        <v>0.18</v>
      </c>
      <c r="G1076" s="9" t="s">
        <v>5</v>
      </c>
      <c r="H1076" s="10">
        <v>168.15</v>
      </c>
      <c r="I1076" s="11">
        <f t="shared" si="53"/>
        <v>248.02124999999998</v>
      </c>
      <c r="J1076" s="3">
        <f t="shared" si="51"/>
        <v>265.38273750000002</v>
      </c>
      <c r="K1076" s="3">
        <f t="shared" si="52"/>
        <v>265.38273750000002</v>
      </c>
      <c r="L1076" s="19">
        <v>4971850167006</v>
      </c>
      <c r="M1076" s="19">
        <v>5</v>
      </c>
      <c r="N1076" s="9" t="s">
        <v>3164</v>
      </c>
    </row>
    <row r="1077" spans="1:14" s="15" customFormat="1">
      <c r="A1077" s="9" t="s">
        <v>3165</v>
      </c>
      <c r="B1077" s="9" t="s">
        <v>1</v>
      </c>
      <c r="C1077" s="9" t="s">
        <v>699</v>
      </c>
      <c r="D1077" s="9" t="s">
        <v>803</v>
      </c>
      <c r="E1077" s="9" t="s">
        <v>3166</v>
      </c>
      <c r="F1077" s="9">
        <v>0.18</v>
      </c>
      <c r="G1077" s="9" t="s">
        <v>5</v>
      </c>
      <c r="H1077" s="10">
        <v>243.01</v>
      </c>
      <c r="I1077" s="11">
        <f t="shared" si="53"/>
        <v>358.43974999999989</v>
      </c>
      <c r="J1077" s="3">
        <f t="shared" si="51"/>
        <v>383.53053249999988</v>
      </c>
      <c r="K1077" s="3">
        <f t="shared" si="52"/>
        <v>383.53053249999988</v>
      </c>
      <c r="L1077" s="19">
        <v>4971850175162</v>
      </c>
      <c r="M1077" s="19">
        <v>5</v>
      </c>
      <c r="N1077" s="9" t="s">
        <v>3167</v>
      </c>
    </row>
    <row r="1078" spans="1:14" s="15" customFormat="1">
      <c r="A1078" s="9" t="s">
        <v>3168</v>
      </c>
      <c r="B1078" s="9" t="s">
        <v>1</v>
      </c>
      <c r="C1078" s="9" t="s">
        <v>699</v>
      </c>
      <c r="D1078" s="9" t="s">
        <v>803</v>
      </c>
      <c r="E1078" s="9" t="s">
        <v>3169</v>
      </c>
      <c r="F1078" s="9">
        <v>0.18</v>
      </c>
      <c r="G1078" s="9" t="s">
        <v>5</v>
      </c>
      <c r="H1078" s="10">
        <v>38</v>
      </c>
      <c r="I1078" s="11">
        <f t="shared" si="53"/>
        <v>56.04999999999999</v>
      </c>
      <c r="J1078" s="3">
        <f t="shared" si="51"/>
        <v>59.973499999999994</v>
      </c>
      <c r="K1078" s="3">
        <f t="shared" si="52"/>
        <v>59.973499999999994</v>
      </c>
      <c r="L1078" s="19">
        <v>4971850174363</v>
      </c>
      <c r="M1078" s="19">
        <v>5</v>
      </c>
      <c r="N1078" s="9" t="s">
        <v>3170</v>
      </c>
    </row>
    <row r="1079" spans="1:14" s="15" customFormat="1">
      <c r="A1079" s="9" t="s">
        <v>3171</v>
      </c>
      <c r="B1079" s="9" t="s">
        <v>1</v>
      </c>
      <c r="C1079" s="9" t="s">
        <v>699</v>
      </c>
      <c r="D1079" s="9" t="s">
        <v>803</v>
      </c>
      <c r="E1079" s="9" t="s">
        <v>3172</v>
      </c>
      <c r="F1079" s="9">
        <v>0.18</v>
      </c>
      <c r="G1079" s="9" t="s">
        <v>5</v>
      </c>
      <c r="H1079" s="10">
        <v>137.78</v>
      </c>
      <c r="I1079" s="11">
        <f t="shared" si="53"/>
        <v>203.22549999999998</v>
      </c>
      <c r="J1079" s="3">
        <f t="shared" si="51"/>
        <v>217.45128499999998</v>
      </c>
      <c r="K1079" s="3">
        <f t="shared" si="52"/>
        <v>217.45128499999998</v>
      </c>
      <c r="L1079" s="19">
        <v>4971850465508</v>
      </c>
      <c r="M1079" s="19">
        <v>5</v>
      </c>
      <c r="N1079" s="9" t="s">
        <v>3173</v>
      </c>
    </row>
    <row r="1080" spans="1:14" s="15" customFormat="1">
      <c r="A1080" s="9" t="s">
        <v>3174</v>
      </c>
      <c r="B1080" s="9" t="s">
        <v>1</v>
      </c>
      <c r="C1080" s="9" t="s">
        <v>699</v>
      </c>
      <c r="D1080" s="9" t="s">
        <v>803</v>
      </c>
      <c r="E1080" s="9" t="s">
        <v>3175</v>
      </c>
      <c r="F1080" s="9">
        <v>0.18</v>
      </c>
      <c r="G1080" s="9" t="s">
        <v>5</v>
      </c>
      <c r="H1080" s="10">
        <v>62.22</v>
      </c>
      <c r="I1080" s="11">
        <f t="shared" si="53"/>
        <v>91.774499999999975</v>
      </c>
      <c r="J1080" s="3">
        <f t="shared" si="51"/>
        <v>98.198714999999979</v>
      </c>
      <c r="K1080" s="3">
        <f t="shared" si="52"/>
        <v>98.198714999999979</v>
      </c>
      <c r="L1080" s="19">
        <v>4971850902256</v>
      </c>
      <c r="M1080" s="19">
        <v>5</v>
      </c>
      <c r="N1080" s="9" t="s">
        <v>3176</v>
      </c>
    </row>
    <row r="1081" spans="1:14" s="15" customFormat="1">
      <c r="A1081" s="9" t="s">
        <v>3177</v>
      </c>
      <c r="B1081" s="9" t="s">
        <v>1</v>
      </c>
      <c r="C1081" s="9" t="s">
        <v>699</v>
      </c>
      <c r="D1081" s="9" t="s">
        <v>803</v>
      </c>
      <c r="E1081" s="9" t="s">
        <v>3178</v>
      </c>
      <c r="F1081" s="9">
        <v>0.18</v>
      </c>
      <c r="G1081" s="9" t="s">
        <v>5</v>
      </c>
      <c r="H1081" s="10">
        <v>16.670000000000002</v>
      </c>
      <c r="I1081" s="11">
        <f t="shared" si="53"/>
        <v>24.588249999999999</v>
      </c>
      <c r="J1081" s="3">
        <f t="shared" si="51"/>
        <v>26.309427500000002</v>
      </c>
      <c r="K1081" s="3">
        <f t="shared" si="52"/>
        <v>26.309427500000002</v>
      </c>
      <c r="L1081" s="19">
        <v>4971850169307</v>
      </c>
      <c r="M1081" s="19">
        <v>5</v>
      </c>
      <c r="N1081" s="9" t="s">
        <v>3179</v>
      </c>
    </row>
    <row r="1082" spans="1:14" s="15" customFormat="1">
      <c r="A1082" s="9" t="s">
        <v>3180</v>
      </c>
      <c r="B1082" s="9" t="s">
        <v>1</v>
      </c>
      <c r="C1082" s="9" t="s">
        <v>699</v>
      </c>
      <c r="D1082" s="9" t="s">
        <v>803</v>
      </c>
      <c r="E1082" s="9" t="s">
        <v>3181</v>
      </c>
      <c r="F1082" s="9">
        <v>0.18</v>
      </c>
      <c r="G1082" s="9" t="s">
        <v>5</v>
      </c>
      <c r="H1082" s="10">
        <v>23.33</v>
      </c>
      <c r="I1082" s="11">
        <f t="shared" si="53"/>
        <v>34.411749999999991</v>
      </c>
      <c r="J1082" s="3">
        <f t="shared" si="51"/>
        <v>36.82057249999999</v>
      </c>
      <c r="K1082" s="3">
        <f t="shared" si="52"/>
        <v>36.82057249999999</v>
      </c>
      <c r="L1082" s="19">
        <v>4971850032199</v>
      </c>
      <c r="M1082" s="19">
        <v>5</v>
      </c>
      <c r="N1082" s="9" t="s">
        <v>3182</v>
      </c>
    </row>
    <row r="1083" spans="1:14" s="15" customFormat="1">
      <c r="A1083" s="9" t="s">
        <v>3183</v>
      </c>
      <c r="B1083" s="9" t="s">
        <v>1</v>
      </c>
      <c r="C1083" s="9" t="s">
        <v>699</v>
      </c>
      <c r="D1083" s="9" t="s">
        <v>803</v>
      </c>
      <c r="E1083" s="9" t="s">
        <v>3184</v>
      </c>
      <c r="F1083" s="9">
        <v>0.18</v>
      </c>
      <c r="G1083" s="9" t="s">
        <v>5</v>
      </c>
      <c r="H1083" s="10">
        <v>27.193449843705597</v>
      </c>
      <c r="I1083" s="11">
        <f t="shared" si="53"/>
        <v>40.110338519465756</v>
      </c>
      <c r="J1083" s="3">
        <f t="shared" si="51"/>
        <v>42.918062215828364</v>
      </c>
      <c r="K1083" s="3">
        <f t="shared" si="52"/>
        <v>42.918062215828364</v>
      </c>
      <c r="L1083" s="19">
        <v>4971850132004</v>
      </c>
      <c r="M1083" s="19">
        <v>5</v>
      </c>
      <c r="N1083" s="9" t="s">
        <v>3185</v>
      </c>
    </row>
    <row r="1084" spans="1:14" s="15" customFormat="1">
      <c r="A1084" s="9" t="s">
        <v>3186</v>
      </c>
      <c r="B1084" s="9" t="s">
        <v>1</v>
      </c>
      <c r="C1084" s="9" t="s">
        <v>699</v>
      </c>
      <c r="D1084" s="9" t="s">
        <v>803</v>
      </c>
      <c r="E1084" s="9" t="s">
        <v>3187</v>
      </c>
      <c r="F1084" s="9">
        <v>0.18</v>
      </c>
      <c r="G1084" s="9" t="s">
        <v>5</v>
      </c>
      <c r="H1084" s="10">
        <v>16.444444444444443</v>
      </c>
      <c r="I1084" s="11">
        <f t="shared" si="53"/>
        <v>24.255555555555549</v>
      </c>
      <c r="J1084" s="3">
        <f t="shared" si="51"/>
        <v>25.95344444444444</v>
      </c>
      <c r="K1084" s="3">
        <f t="shared" si="52"/>
        <v>25.95344444444444</v>
      </c>
      <c r="L1084" s="19">
        <v>4971850176077</v>
      </c>
      <c r="M1084" s="19">
        <v>5</v>
      </c>
      <c r="N1084" s="9" t="s">
        <v>3188</v>
      </c>
    </row>
    <row r="1085" spans="1:14" s="15" customFormat="1">
      <c r="A1085" s="9" t="s">
        <v>3189</v>
      </c>
      <c r="B1085" s="9" t="s">
        <v>1</v>
      </c>
      <c r="C1085" s="9" t="s">
        <v>699</v>
      </c>
      <c r="D1085" s="9" t="s">
        <v>803</v>
      </c>
      <c r="E1085" s="9" t="s">
        <v>3190</v>
      </c>
      <c r="F1085" s="9">
        <v>0.18</v>
      </c>
      <c r="G1085" s="9" t="s">
        <v>5</v>
      </c>
      <c r="H1085" s="10">
        <v>18.222222222222225</v>
      </c>
      <c r="I1085" s="11">
        <f t="shared" si="53"/>
        <v>26.87777777777778</v>
      </c>
      <c r="J1085" s="3">
        <f t="shared" si="51"/>
        <v>28.759222222222228</v>
      </c>
      <c r="K1085" s="3">
        <f t="shared" si="52"/>
        <v>28.759222222222228</v>
      </c>
      <c r="L1085" s="19">
        <v>4971850467540</v>
      </c>
      <c r="M1085" s="19">
        <v>5</v>
      </c>
      <c r="N1085" s="9" t="s">
        <v>3191</v>
      </c>
    </row>
    <row r="1086" spans="1:14" s="15" customFormat="1">
      <c r="A1086" s="9" t="s">
        <v>3192</v>
      </c>
      <c r="B1086" s="9" t="s">
        <v>1</v>
      </c>
      <c r="C1086" s="9" t="s">
        <v>699</v>
      </c>
      <c r="D1086" s="9" t="s">
        <v>803</v>
      </c>
      <c r="E1086" s="9" t="s">
        <v>3193</v>
      </c>
      <c r="F1086" s="9">
        <v>0.18</v>
      </c>
      <c r="G1086" s="9" t="s">
        <v>5</v>
      </c>
      <c r="H1086" s="10">
        <v>22.888888888888889</v>
      </c>
      <c r="I1086" s="11">
        <f t="shared" si="53"/>
        <v>33.761111111111106</v>
      </c>
      <c r="J1086" s="3">
        <f t="shared" si="51"/>
        <v>36.124388888888888</v>
      </c>
      <c r="K1086" s="3">
        <f t="shared" si="52"/>
        <v>36.124388888888888</v>
      </c>
      <c r="L1086" s="19">
        <v>4971850172604</v>
      </c>
      <c r="M1086" s="19">
        <v>5</v>
      </c>
      <c r="N1086" s="9" t="s">
        <v>3194</v>
      </c>
    </row>
    <row r="1087" spans="1:14" s="15" customFormat="1">
      <c r="A1087" s="9" t="s">
        <v>3195</v>
      </c>
      <c r="B1087" s="9" t="s">
        <v>1</v>
      </c>
      <c r="C1087" s="9" t="s">
        <v>699</v>
      </c>
      <c r="D1087" s="9" t="s">
        <v>803</v>
      </c>
      <c r="E1087" s="9" t="s">
        <v>3196</v>
      </c>
      <c r="F1087" s="9">
        <v>0.18</v>
      </c>
      <c r="G1087" s="9" t="s">
        <v>5</v>
      </c>
      <c r="H1087" s="10">
        <v>38.64</v>
      </c>
      <c r="I1087" s="11">
        <f t="shared" si="53"/>
        <v>56.993999999999993</v>
      </c>
      <c r="J1087" s="3">
        <f t="shared" si="51"/>
        <v>60.983579999999996</v>
      </c>
      <c r="K1087" s="3">
        <f t="shared" si="52"/>
        <v>60.983579999999996</v>
      </c>
      <c r="L1087" s="19">
        <v>4971850094180</v>
      </c>
      <c r="M1087" s="19">
        <v>5</v>
      </c>
      <c r="N1087" s="9" t="s">
        <v>3197</v>
      </c>
    </row>
    <row r="1088" spans="1:14" s="15" customFormat="1">
      <c r="A1088" s="9" t="s">
        <v>3198</v>
      </c>
      <c r="B1088" s="9" t="s">
        <v>1</v>
      </c>
      <c r="C1088" s="9" t="s">
        <v>699</v>
      </c>
      <c r="D1088" s="9" t="s">
        <v>803</v>
      </c>
      <c r="E1088" s="9" t="s">
        <v>3199</v>
      </c>
      <c r="F1088" s="9">
        <v>0.18</v>
      </c>
      <c r="G1088" s="9" t="s">
        <v>5</v>
      </c>
      <c r="H1088" s="10">
        <v>131.97999999999999</v>
      </c>
      <c r="I1088" s="11">
        <f t="shared" si="53"/>
        <v>194.67049999999995</v>
      </c>
      <c r="J1088" s="3">
        <f t="shared" si="51"/>
        <v>208.29743499999995</v>
      </c>
      <c r="K1088" s="3">
        <f t="shared" si="52"/>
        <v>208.29743499999995</v>
      </c>
      <c r="L1088" s="19">
        <v>4971850094180</v>
      </c>
      <c r="M1088" s="19">
        <v>5</v>
      </c>
      <c r="N1088" s="9" t="s">
        <v>3200</v>
      </c>
    </row>
    <row r="1089" spans="1:14" s="15" customFormat="1">
      <c r="A1089" s="9" t="s">
        <v>3201</v>
      </c>
      <c r="B1089" s="9" t="s">
        <v>1</v>
      </c>
      <c r="C1089" s="9" t="s">
        <v>699</v>
      </c>
      <c r="D1089" s="9" t="s">
        <v>803</v>
      </c>
      <c r="E1089" s="9" t="s">
        <v>3202</v>
      </c>
      <c r="F1089" s="9">
        <v>0.18</v>
      </c>
      <c r="G1089" s="9" t="s">
        <v>5</v>
      </c>
      <c r="H1089" s="10">
        <v>53.33</v>
      </c>
      <c r="I1089" s="11">
        <f t="shared" si="53"/>
        <v>78.661749999999984</v>
      </c>
      <c r="J1089" s="3">
        <f t="shared" si="51"/>
        <v>84.168072499999994</v>
      </c>
      <c r="K1089" s="3">
        <f t="shared" si="52"/>
        <v>84.168072499999994</v>
      </c>
      <c r="L1089" s="19">
        <v>4971850092247</v>
      </c>
      <c r="M1089" s="19">
        <v>5</v>
      </c>
      <c r="N1089" s="9" t="s">
        <v>3203</v>
      </c>
    </row>
    <row r="1090" spans="1:14" s="15" customFormat="1">
      <c r="A1090" s="9" t="s">
        <v>3204</v>
      </c>
      <c r="B1090" s="9" t="s">
        <v>1</v>
      </c>
      <c r="C1090" s="9" t="s">
        <v>699</v>
      </c>
      <c r="D1090" s="9" t="s">
        <v>803</v>
      </c>
      <c r="E1090" s="9" t="s">
        <v>3205</v>
      </c>
      <c r="F1090" s="9">
        <v>0.18</v>
      </c>
      <c r="G1090" s="9" t="s">
        <v>5</v>
      </c>
      <c r="H1090" s="10">
        <v>94.72</v>
      </c>
      <c r="I1090" s="11">
        <f t="shared" si="53"/>
        <v>139.71199999999999</v>
      </c>
      <c r="J1090" s="3">
        <f t="shared" ref="J1090:J1153" si="54">I1090*1.07</f>
        <v>149.49184</v>
      </c>
      <c r="K1090" s="3">
        <f t="shared" si="52"/>
        <v>149.49184</v>
      </c>
      <c r="L1090" s="19">
        <v>4971850092315</v>
      </c>
      <c r="M1090" s="19">
        <v>5</v>
      </c>
      <c r="N1090" s="9" t="s">
        <v>3206</v>
      </c>
    </row>
    <row r="1091" spans="1:14" s="15" customFormat="1">
      <c r="A1091" s="9" t="s">
        <v>3207</v>
      </c>
      <c r="B1091" s="9" t="s">
        <v>1</v>
      </c>
      <c r="C1091" s="9" t="s">
        <v>699</v>
      </c>
      <c r="D1091" s="9" t="s">
        <v>803</v>
      </c>
      <c r="E1091" s="9" t="s">
        <v>3208</v>
      </c>
      <c r="F1091" s="9">
        <v>0.18</v>
      </c>
      <c r="G1091" s="9" t="s">
        <v>5</v>
      </c>
      <c r="H1091" s="10">
        <v>27.22</v>
      </c>
      <c r="I1091" s="11">
        <f t="shared" si="53"/>
        <v>40.149499999999996</v>
      </c>
      <c r="J1091" s="3">
        <f t="shared" si="54"/>
        <v>42.959964999999997</v>
      </c>
      <c r="K1091" s="3">
        <f t="shared" ref="K1091:K1154" si="55">J1091</f>
        <v>42.959964999999997</v>
      </c>
      <c r="L1091" s="19">
        <v>4971850093329</v>
      </c>
      <c r="M1091" s="19">
        <v>5</v>
      </c>
      <c r="N1091" s="9" t="s">
        <v>3209</v>
      </c>
    </row>
    <row r="1092" spans="1:14" s="15" customFormat="1">
      <c r="A1092" s="9" t="s">
        <v>3210</v>
      </c>
      <c r="B1092" s="9" t="s">
        <v>1</v>
      </c>
      <c r="C1092" s="9" t="s">
        <v>699</v>
      </c>
      <c r="D1092" s="9" t="s">
        <v>803</v>
      </c>
      <c r="E1092" s="9" t="s">
        <v>3211</v>
      </c>
      <c r="F1092" s="9">
        <v>0.18</v>
      </c>
      <c r="G1092" s="9" t="s">
        <v>5</v>
      </c>
      <c r="H1092" s="10">
        <v>27.22</v>
      </c>
      <c r="I1092" s="11">
        <f t="shared" si="53"/>
        <v>40.149499999999996</v>
      </c>
      <c r="J1092" s="3">
        <f t="shared" si="54"/>
        <v>42.959964999999997</v>
      </c>
      <c r="K1092" s="3">
        <f t="shared" si="55"/>
        <v>42.959964999999997</v>
      </c>
      <c r="L1092" s="19">
        <v>4971850093350</v>
      </c>
      <c r="M1092" s="19">
        <v>5</v>
      </c>
      <c r="N1092" s="9" t="s">
        <v>3212</v>
      </c>
    </row>
    <row r="1093" spans="1:14" s="15" customFormat="1">
      <c r="A1093" s="9" t="s">
        <v>3213</v>
      </c>
      <c r="B1093" s="9" t="s">
        <v>1</v>
      </c>
      <c r="C1093" s="9" t="s">
        <v>699</v>
      </c>
      <c r="D1093" s="9" t="s">
        <v>803</v>
      </c>
      <c r="E1093" s="9" t="s">
        <v>3214</v>
      </c>
      <c r="F1093" s="9">
        <v>0.18</v>
      </c>
      <c r="G1093" s="9" t="s">
        <v>5</v>
      </c>
      <c r="H1093" s="10">
        <v>27.22</v>
      </c>
      <c r="I1093" s="11">
        <f t="shared" si="53"/>
        <v>40.149499999999996</v>
      </c>
      <c r="J1093" s="3">
        <f t="shared" si="54"/>
        <v>42.959964999999997</v>
      </c>
      <c r="K1093" s="3">
        <f t="shared" si="55"/>
        <v>42.959964999999997</v>
      </c>
      <c r="L1093" s="19">
        <v>4971850902034</v>
      </c>
      <c r="M1093" s="19">
        <v>5</v>
      </c>
      <c r="N1093" s="9" t="s">
        <v>3215</v>
      </c>
    </row>
    <row r="1094" spans="1:14" s="15" customFormat="1">
      <c r="A1094" s="9" t="s">
        <v>3216</v>
      </c>
      <c r="B1094" s="9" t="s">
        <v>1</v>
      </c>
      <c r="C1094" s="9" t="s">
        <v>699</v>
      </c>
      <c r="D1094" s="9" t="s">
        <v>803</v>
      </c>
      <c r="E1094" s="9" t="s">
        <v>3217</v>
      </c>
      <c r="F1094" s="9">
        <v>0.18</v>
      </c>
      <c r="G1094" s="9" t="s">
        <v>5</v>
      </c>
      <c r="H1094" s="10">
        <v>27.22</v>
      </c>
      <c r="I1094" s="11">
        <f t="shared" si="53"/>
        <v>40.149499999999996</v>
      </c>
      <c r="J1094" s="3">
        <f t="shared" si="54"/>
        <v>42.959964999999997</v>
      </c>
      <c r="K1094" s="3">
        <f t="shared" si="55"/>
        <v>42.959964999999997</v>
      </c>
      <c r="L1094" s="19">
        <v>4971850901938</v>
      </c>
      <c r="M1094" s="19">
        <v>5</v>
      </c>
      <c r="N1094" s="9" t="s">
        <v>3218</v>
      </c>
    </row>
    <row r="1095" spans="1:14" s="15" customFormat="1">
      <c r="A1095" s="9" t="s">
        <v>3219</v>
      </c>
      <c r="B1095" s="9" t="s">
        <v>1</v>
      </c>
      <c r="C1095" s="9" t="s">
        <v>699</v>
      </c>
      <c r="D1095" s="9" t="s">
        <v>803</v>
      </c>
      <c r="E1095" s="9" t="s">
        <v>3220</v>
      </c>
      <c r="F1095" s="9">
        <v>0.18</v>
      </c>
      <c r="G1095" s="9" t="s">
        <v>5</v>
      </c>
      <c r="H1095" s="10">
        <v>16.444444444444443</v>
      </c>
      <c r="I1095" s="11">
        <f t="shared" si="53"/>
        <v>24.255555555555549</v>
      </c>
      <c r="J1095" s="3">
        <f t="shared" si="54"/>
        <v>25.95344444444444</v>
      </c>
      <c r="K1095" s="3">
        <f t="shared" si="55"/>
        <v>25.95344444444444</v>
      </c>
      <c r="L1095" s="19">
        <v>4971850175919</v>
      </c>
      <c r="M1095" s="19">
        <v>5</v>
      </c>
      <c r="N1095" s="9" t="s">
        <v>3221</v>
      </c>
    </row>
    <row r="1096" spans="1:14" s="15" customFormat="1">
      <c r="A1096" s="9" t="s">
        <v>3222</v>
      </c>
      <c r="B1096" s="9" t="s">
        <v>1</v>
      </c>
      <c r="C1096" s="9" t="s">
        <v>699</v>
      </c>
      <c r="D1096" s="9" t="s">
        <v>803</v>
      </c>
      <c r="E1096" s="9" t="s">
        <v>3223</v>
      </c>
      <c r="F1096" s="9">
        <v>0.18</v>
      </c>
      <c r="G1096" s="9" t="s">
        <v>5</v>
      </c>
      <c r="H1096" s="10">
        <v>51.36</v>
      </c>
      <c r="I1096" s="11">
        <f t="shared" si="53"/>
        <v>75.755999999999986</v>
      </c>
      <c r="J1096" s="3">
        <f t="shared" si="54"/>
        <v>81.058919999999986</v>
      </c>
      <c r="K1096" s="3">
        <f t="shared" si="55"/>
        <v>81.058919999999986</v>
      </c>
      <c r="L1096" s="19">
        <v>4971850904656</v>
      </c>
      <c r="M1096" s="19">
        <v>5</v>
      </c>
      <c r="N1096" s="9" t="s">
        <v>3224</v>
      </c>
    </row>
    <row r="1097" spans="1:14" s="15" customFormat="1">
      <c r="A1097" s="9" t="s">
        <v>3225</v>
      </c>
      <c r="B1097" s="9" t="s">
        <v>1</v>
      </c>
      <c r="C1097" s="9" t="s">
        <v>699</v>
      </c>
      <c r="D1097" s="9" t="s">
        <v>803</v>
      </c>
      <c r="E1097" s="9" t="s">
        <v>3226</v>
      </c>
      <c r="F1097" s="9">
        <v>0.18</v>
      </c>
      <c r="G1097" s="9" t="s">
        <v>5</v>
      </c>
      <c r="H1097" s="10">
        <v>59.29</v>
      </c>
      <c r="I1097" s="11">
        <f t="shared" si="53"/>
        <v>87.452749999999995</v>
      </c>
      <c r="J1097" s="3">
        <f t="shared" si="54"/>
        <v>93.574442500000004</v>
      </c>
      <c r="K1097" s="3">
        <f t="shared" si="55"/>
        <v>93.574442500000004</v>
      </c>
      <c r="L1097" s="19">
        <v>4971850092391</v>
      </c>
      <c r="M1097" s="19">
        <v>5</v>
      </c>
      <c r="N1097" s="9" t="s">
        <v>3227</v>
      </c>
    </row>
    <row r="1098" spans="1:14" s="15" customFormat="1">
      <c r="A1098" s="9" t="s">
        <v>3228</v>
      </c>
      <c r="B1098" s="9" t="s">
        <v>1</v>
      </c>
      <c r="C1098" s="9" t="s">
        <v>699</v>
      </c>
      <c r="D1098" s="9" t="s">
        <v>903</v>
      </c>
      <c r="E1098" s="9" t="s">
        <v>3229</v>
      </c>
      <c r="F1098" s="9">
        <v>0.08</v>
      </c>
      <c r="G1098" s="9" t="s">
        <v>5</v>
      </c>
      <c r="H1098" s="10">
        <v>2.2490999999999999</v>
      </c>
      <c r="I1098" s="11">
        <f t="shared" si="53"/>
        <v>3.0362849999999999</v>
      </c>
      <c r="J1098" s="3">
        <f t="shared" si="54"/>
        <v>3.2488249499999999</v>
      </c>
      <c r="K1098" s="3">
        <f t="shared" si="55"/>
        <v>3.2488249499999999</v>
      </c>
      <c r="L1098" s="19">
        <f>VLOOKUP(E1098,[1]Sayfa5!E:I,5,0)</f>
        <v>4007593440028</v>
      </c>
      <c r="M1098" s="19">
        <v>5</v>
      </c>
      <c r="N1098" s="9" t="s">
        <v>3230</v>
      </c>
    </row>
    <row r="1099" spans="1:14" s="15" customFormat="1">
      <c r="A1099" s="9" t="s">
        <v>3231</v>
      </c>
      <c r="B1099" s="9" t="s">
        <v>1</v>
      </c>
      <c r="C1099" s="9" t="s">
        <v>699</v>
      </c>
      <c r="D1099" s="9" t="s">
        <v>903</v>
      </c>
      <c r="E1099" s="9" t="s">
        <v>3232</v>
      </c>
      <c r="F1099" s="9">
        <v>0.08</v>
      </c>
      <c r="G1099" s="9" t="s">
        <v>5</v>
      </c>
      <c r="H1099" s="10">
        <v>3.2633999999999999</v>
      </c>
      <c r="I1099" s="11">
        <f t="shared" si="53"/>
        <v>4.4055900000000001</v>
      </c>
      <c r="J1099" s="3">
        <f t="shared" si="54"/>
        <v>4.7139813000000004</v>
      </c>
      <c r="K1099" s="3">
        <f t="shared" si="55"/>
        <v>4.7139813000000004</v>
      </c>
      <c r="L1099" s="19">
        <f>VLOOKUP(E1099,[1]Sayfa5!E:I,5,0)</f>
        <v>4007593438025</v>
      </c>
      <c r="M1099" s="19">
        <v>5</v>
      </c>
      <c r="N1099" s="9" t="s">
        <v>3233</v>
      </c>
    </row>
    <row r="1100" spans="1:14" s="15" customFormat="1">
      <c r="A1100" s="9" t="s">
        <v>3234</v>
      </c>
      <c r="B1100" s="9" t="s">
        <v>1</v>
      </c>
      <c r="C1100" s="9" t="s">
        <v>699</v>
      </c>
      <c r="D1100" s="9" t="s">
        <v>903</v>
      </c>
      <c r="E1100" s="9" t="s">
        <v>3235</v>
      </c>
      <c r="F1100" s="9">
        <v>0.08</v>
      </c>
      <c r="G1100" s="9" t="s">
        <v>5</v>
      </c>
      <c r="H1100" s="10">
        <v>4.2336</v>
      </c>
      <c r="I1100" s="11">
        <f t="shared" si="53"/>
        <v>5.7153600000000004</v>
      </c>
      <c r="J1100" s="3">
        <f t="shared" si="54"/>
        <v>6.1154352000000012</v>
      </c>
      <c r="K1100" s="3">
        <f t="shared" si="55"/>
        <v>6.1154352000000012</v>
      </c>
      <c r="L1100" s="19">
        <f>VLOOKUP(E1100,[1]Sayfa5!E:I,5,0)</f>
        <v>4007593480024</v>
      </c>
      <c r="M1100" s="19">
        <v>5</v>
      </c>
      <c r="N1100" s="9" t="s">
        <v>3236</v>
      </c>
    </row>
    <row r="1101" spans="1:14" s="15" customFormat="1">
      <c r="A1101" s="9" t="s">
        <v>3237</v>
      </c>
      <c r="B1101" s="9" t="s">
        <v>1</v>
      </c>
      <c r="C1101" s="9" t="s">
        <v>699</v>
      </c>
      <c r="D1101" s="9" t="s">
        <v>903</v>
      </c>
      <c r="E1101" s="9" t="s">
        <v>3238</v>
      </c>
      <c r="F1101" s="9">
        <v>0.08</v>
      </c>
      <c r="G1101" s="9" t="s">
        <v>5</v>
      </c>
      <c r="H1101" s="10">
        <v>1.5434999999999999</v>
      </c>
      <c r="I1101" s="11">
        <f t="shared" si="53"/>
        <v>2.0837249999999998</v>
      </c>
      <c r="J1101" s="3">
        <f t="shared" si="54"/>
        <v>2.22958575</v>
      </c>
      <c r="K1101" s="3">
        <f t="shared" si="55"/>
        <v>2.22958575</v>
      </c>
      <c r="L1101" s="19">
        <f>VLOOKUP(E1101,[1]Sayfa5!E:I,5,0)</f>
        <v>6933256617804</v>
      </c>
      <c r="M1101" s="19">
        <v>5</v>
      </c>
      <c r="N1101" s="9" t="s">
        <v>3239</v>
      </c>
    </row>
    <row r="1102" spans="1:14" s="15" customFormat="1">
      <c r="A1102" s="9" t="s">
        <v>3240</v>
      </c>
      <c r="B1102" s="9" t="s">
        <v>1</v>
      </c>
      <c r="C1102" s="9" t="s">
        <v>699</v>
      </c>
      <c r="D1102" s="9" t="s">
        <v>903</v>
      </c>
      <c r="E1102" s="9" t="s">
        <v>3241</v>
      </c>
      <c r="F1102" s="9">
        <v>0.08</v>
      </c>
      <c r="G1102" s="9" t="s">
        <v>5</v>
      </c>
      <c r="H1102" s="10">
        <v>2.0286</v>
      </c>
      <c r="I1102" s="11">
        <f t="shared" si="53"/>
        <v>2.73861</v>
      </c>
      <c r="J1102" s="3">
        <f t="shared" si="54"/>
        <v>2.9303127</v>
      </c>
      <c r="K1102" s="3">
        <f t="shared" si="55"/>
        <v>2.9303127</v>
      </c>
      <c r="L1102" s="19">
        <f>VLOOKUP(E1102,[1]Sayfa5!E:I,5,0)</f>
        <v>6933256617798</v>
      </c>
      <c r="M1102" s="19">
        <v>5</v>
      </c>
      <c r="N1102" s="9" t="s">
        <v>3242</v>
      </c>
    </row>
    <row r="1103" spans="1:14" s="15" customFormat="1">
      <c r="A1103" s="9" t="s">
        <v>3243</v>
      </c>
      <c r="B1103" s="9" t="s">
        <v>1</v>
      </c>
      <c r="C1103" s="9" t="s">
        <v>699</v>
      </c>
      <c r="D1103" s="9" t="s">
        <v>903</v>
      </c>
      <c r="E1103" s="9" t="s">
        <v>3244</v>
      </c>
      <c r="F1103" s="9">
        <v>0.08</v>
      </c>
      <c r="G1103" s="9" t="s">
        <v>5</v>
      </c>
      <c r="H1103" s="10">
        <v>5.2038000000000002</v>
      </c>
      <c r="I1103" s="11">
        <f t="shared" si="53"/>
        <v>7.0251299999999999</v>
      </c>
      <c r="J1103" s="3">
        <f t="shared" si="54"/>
        <v>7.5168891000000002</v>
      </c>
      <c r="K1103" s="3">
        <f t="shared" si="55"/>
        <v>7.5168891000000002</v>
      </c>
      <c r="L1103" s="19">
        <f>VLOOKUP(E1103,[1]Sayfa5!E:I,5,0)</f>
        <v>6933256608192</v>
      </c>
      <c r="M1103" s="19">
        <v>5</v>
      </c>
      <c r="N1103" s="9" t="s">
        <v>3245</v>
      </c>
    </row>
    <row r="1104" spans="1:14" s="15" customFormat="1">
      <c r="A1104" s="9" t="s">
        <v>3246</v>
      </c>
      <c r="B1104" s="9" t="s">
        <v>1</v>
      </c>
      <c r="C1104" s="9" t="s">
        <v>699</v>
      </c>
      <c r="D1104" s="9" t="s">
        <v>903</v>
      </c>
      <c r="E1104" s="9" t="s">
        <v>3247</v>
      </c>
      <c r="F1104" s="9">
        <v>0.08</v>
      </c>
      <c r="G1104" s="9" t="s">
        <v>5</v>
      </c>
      <c r="H1104" s="10">
        <v>5.2038000000000002</v>
      </c>
      <c r="I1104" s="11">
        <f t="shared" si="53"/>
        <v>7.0251299999999999</v>
      </c>
      <c r="J1104" s="3">
        <f t="shared" si="54"/>
        <v>7.5168891000000002</v>
      </c>
      <c r="K1104" s="3">
        <f t="shared" si="55"/>
        <v>7.5168891000000002</v>
      </c>
      <c r="L1104" s="19">
        <f>VLOOKUP(E1104,[1]Sayfa5!E:I,5,0)</f>
        <v>6933256631473</v>
      </c>
      <c r="M1104" s="19">
        <v>5</v>
      </c>
      <c r="N1104" s="9" t="s">
        <v>3248</v>
      </c>
    </row>
    <row r="1105" spans="1:14" s="15" customFormat="1">
      <c r="A1105" s="9" t="s">
        <v>3249</v>
      </c>
      <c r="B1105" s="9" t="s">
        <v>1</v>
      </c>
      <c r="C1105" s="9" t="s">
        <v>699</v>
      </c>
      <c r="D1105" s="9" t="s">
        <v>903</v>
      </c>
      <c r="E1105" s="9" t="s">
        <v>3250</v>
      </c>
      <c r="F1105" s="9">
        <v>0.08</v>
      </c>
      <c r="G1105" s="9" t="s">
        <v>5</v>
      </c>
      <c r="H1105" s="10">
        <v>0.73205999999999993</v>
      </c>
      <c r="I1105" s="11">
        <f t="shared" si="53"/>
        <v>0.98828099999999997</v>
      </c>
      <c r="J1105" s="3">
        <f t="shared" si="54"/>
        <v>1.05746067</v>
      </c>
      <c r="K1105" s="3">
        <f t="shared" si="55"/>
        <v>1.05746067</v>
      </c>
      <c r="L1105" s="19">
        <f>VLOOKUP(E1105,[1]Sayfa5!E:I,5,0)</f>
        <v>8901180831007</v>
      </c>
      <c r="M1105" s="19">
        <v>5</v>
      </c>
      <c r="N1105" s="9" t="s">
        <v>3251</v>
      </c>
    </row>
    <row r="1106" spans="1:14" s="15" customFormat="1">
      <c r="A1106" s="9" t="s">
        <v>3252</v>
      </c>
      <c r="B1106" s="9" t="s">
        <v>1</v>
      </c>
      <c r="C1106" s="9" t="s">
        <v>699</v>
      </c>
      <c r="D1106" s="9" t="s">
        <v>903</v>
      </c>
      <c r="E1106" s="9" t="s">
        <v>3253</v>
      </c>
      <c r="F1106" s="9">
        <v>0.08</v>
      </c>
      <c r="G1106" s="9" t="s">
        <v>5</v>
      </c>
      <c r="H1106" s="10">
        <v>1.5876000000000001</v>
      </c>
      <c r="I1106" s="11">
        <f t="shared" si="53"/>
        <v>2.1432600000000002</v>
      </c>
      <c r="J1106" s="3">
        <f t="shared" si="54"/>
        <v>2.2932882000000001</v>
      </c>
      <c r="K1106" s="3">
        <f t="shared" si="55"/>
        <v>2.2932882000000001</v>
      </c>
      <c r="L1106" s="19">
        <f>VLOOKUP(E1106,[1]Sayfa5!E:I,5,0)</f>
        <v>8901180834008</v>
      </c>
      <c r="M1106" s="19">
        <v>5</v>
      </c>
      <c r="N1106" s="35"/>
    </row>
    <row r="1107" spans="1:14" s="15" customFormat="1">
      <c r="A1107" s="9" t="s">
        <v>3254</v>
      </c>
      <c r="B1107" s="9" t="s">
        <v>1</v>
      </c>
      <c r="C1107" s="9" t="s">
        <v>699</v>
      </c>
      <c r="D1107" s="9" t="s">
        <v>903</v>
      </c>
      <c r="E1107" s="9" t="s">
        <v>3255</v>
      </c>
      <c r="F1107" s="9">
        <v>0.08</v>
      </c>
      <c r="G1107" s="9" t="s">
        <v>5</v>
      </c>
      <c r="H1107" s="10">
        <v>1.0143</v>
      </c>
      <c r="I1107" s="11">
        <f t="shared" si="53"/>
        <v>1.369305</v>
      </c>
      <c r="J1107" s="3">
        <f t="shared" si="54"/>
        <v>1.46515635</v>
      </c>
      <c r="K1107" s="3">
        <f t="shared" si="55"/>
        <v>1.46515635</v>
      </c>
      <c r="L1107" s="19">
        <f>VLOOKUP(E1107,[1]Sayfa5!E:I,5,0)</f>
        <v>8901180856109</v>
      </c>
      <c r="M1107" s="19">
        <v>5</v>
      </c>
      <c r="N1107" s="9" t="s">
        <v>3256</v>
      </c>
    </row>
    <row r="1108" spans="1:14" s="15" customFormat="1">
      <c r="A1108" s="9" t="s">
        <v>3257</v>
      </c>
      <c r="B1108" s="9" t="s">
        <v>1</v>
      </c>
      <c r="C1108" s="9" t="s">
        <v>699</v>
      </c>
      <c r="D1108" s="9" t="s">
        <v>903</v>
      </c>
      <c r="E1108" s="9" t="s">
        <v>3258</v>
      </c>
      <c r="F1108" s="9">
        <v>0.08</v>
      </c>
      <c r="G1108" s="9" t="s">
        <v>5</v>
      </c>
      <c r="H1108" s="10">
        <v>1.5434999999999999</v>
      </c>
      <c r="I1108" s="11">
        <f t="shared" si="53"/>
        <v>2.0837249999999998</v>
      </c>
      <c r="J1108" s="3">
        <f t="shared" si="54"/>
        <v>2.22958575</v>
      </c>
      <c r="K1108" s="3">
        <f t="shared" si="55"/>
        <v>2.22958575</v>
      </c>
      <c r="L1108" s="19">
        <f>VLOOKUP(E1108,[1]Sayfa5!E:I,5,0)</f>
        <v>4007593055017</v>
      </c>
      <c r="M1108" s="19">
        <v>5</v>
      </c>
      <c r="N1108" s="9"/>
    </row>
    <row r="1109" spans="1:14" s="15" customFormat="1">
      <c r="A1109" s="9" t="s">
        <v>3259</v>
      </c>
      <c r="B1109" s="9" t="s">
        <v>1</v>
      </c>
      <c r="C1109" s="9" t="s">
        <v>699</v>
      </c>
      <c r="D1109" s="9" t="s">
        <v>903</v>
      </c>
      <c r="E1109" s="9" t="s">
        <v>3260</v>
      </c>
      <c r="F1109" s="9">
        <v>0.08</v>
      </c>
      <c r="G1109" s="9" t="s">
        <v>5</v>
      </c>
      <c r="H1109" s="10">
        <v>1.6758</v>
      </c>
      <c r="I1109" s="11">
        <f t="shared" si="53"/>
        <v>2.26233</v>
      </c>
      <c r="J1109" s="3">
        <f t="shared" si="54"/>
        <v>2.4206931000000003</v>
      </c>
      <c r="K1109" s="3">
        <f t="shared" si="55"/>
        <v>2.4206931000000003</v>
      </c>
      <c r="L1109" s="19">
        <f>VLOOKUP(E1109,[1]Sayfa5!E:I,5,0)</f>
        <v>6933256620408</v>
      </c>
      <c r="M1109" s="19">
        <v>5</v>
      </c>
      <c r="N1109" s="9" t="s">
        <v>3261</v>
      </c>
    </row>
    <row r="1110" spans="1:14" s="15" customFormat="1">
      <c r="A1110" s="9" t="s">
        <v>3262</v>
      </c>
      <c r="B1110" s="9" t="s">
        <v>1</v>
      </c>
      <c r="C1110" s="9" t="s">
        <v>699</v>
      </c>
      <c r="D1110" s="9" t="s">
        <v>903</v>
      </c>
      <c r="E1110" s="9" t="s">
        <v>3263</v>
      </c>
      <c r="F1110" s="9">
        <v>0.08</v>
      </c>
      <c r="G1110" s="9" t="s">
        <v>5</v>
      </c>
      <c r="H1110" s="10">
        <v>2.1168</v>
      </c>
      <c r="I1110" s="11">
        <f t="shared" si="53"/>
        <v>2.8576800000000002</v>
      </c>
      <c r="J1110" s="3">
        <f t="shared" si="54"/>
        <v>3.0577176000000006</v>
      </c>
      <c r="K1110" s="3">
        <f t="shared" si="55"/>
        <v>3.0577176000000006</v>
      </c>
      <c r="L1110" s="19">
        <f>VLOOKUP(E1110,[1]Sayfa5!E:I,5,0)</f>
        <v>6933256620392</v>
      </c>
      <c r="M1110" s="19">
        <v>5</v>
      </c>
      <c r="N1110" s="9" t="s">
        <v>3264</v>
      </c>
    </row>
    <row r="1111" spans="1:14" s="15" customFormat="1">
      <c r="A1111" s="9" t="s">
        <v>3265</v>
      </c>
      <c r="B1111" s="9" t="s">
        <v>1</v>
      </c>
      <c r="C1111" s="9" t="s">
        <v>699</v>
      </c>
      <c r="D1111" s="9" t="s">
        <v>903</v>
      </c>
      <c r="E1111" s="9" t="s">
        <v>3266</v>
      </c>
      <c r="F1111" s="9">
        <v>0.08</v>
      </c>
      <c r="G1111" s="9" t="s">
        <v>5</v>
      </c>
      <c r="H1111" s="10">
        <v>4.1454000000000004</v>
      </c>
      <c r="I1111" s="11">
        <f t="shared" si="53"/>
        <v>5.5962899999999998</v>
      </c>
      <c r="J1111" s="3">
        <f t="shared" si="54"/>
        <v>5.9880303000000001</v>
      </c>
      <c r="K1111" s="3">
        <f t="shared" si="55"/>
        <v>5.9880303000000001</v>
      </c>
      <c r="L1111" s="19">
        <f>VLOOKUP(E1111,[1]Sayfa5!E:I,5,0)</f>
        <v>6933256621344</v>
      </c>
      <c r="M1111" s="19">
        <v>5</v>
      </c>
      <c r="N1111" s="9" t="s">
        <v>3267</v>
      </c>
    </row>
    <row r="1112" spans="1:14" s="15" customFormat="1">
      <c r="A1112" s="9" t="s">
        <v>3268</v>
      </c>
      <c r="B1112" s="9" t="s">
        <v>1</v>
      </c>
      <c r="C1112" s="9" t="s">
        <v>699</v>
      </c>
      <c r="D1112" s="9" t="s">
        <v>903</v>
      </c>
      <c r="E1112" s="9" t="s">
        <v>3269</v>
      </c>
      <c r="F1112" s="9">
        <v>0.08</v>
      </c>
      <c r="G1112" s="9" t="s">
        <v>5</v>
      </c>
      <c r="H1112" s="10">
        <v>4.1454000000000004</v>
      </c>
      <c r="I1112" s="11">
        <f t="shared" si="53"/>
        <v>5.5962899999999998</v>
      </c>
      <c r="J1112" s="3">
        <f t="shared" si="54"/>
        <v>5.9880303000000001</v>
      </c>
      <c r="K1112" s="3">
        <f t="shared" si="55"/>
        <v>5.9880303000000001</v>
      </c>
      <c r="L1112" s="19">
        <f>VLOOKUP(E1112,[1]Sayfa5!E:I,5,0)</f>
        <v>6933256622402</v>
      </c>
      <c r="M1112" s="19">
        <v>5</v>
      </c>
      <c r="N1112" s="9" t="s">
        <v>3270</v>
      </c>
    </row>
    <row r="1113" spans="1:14" s="15" customFormat="1">
      <c r="A1113" s="9" t="s">
        <v>3271</v>
      </c>
      <c r="B1113" s="9" t="s">
        <v>1</v>
      </c>
      <c r="C1113" s="9" t="s">
        <v>699</v>
      </c>
      <c r="D1113" s="9" t="s">
        <v>903</v>
      </c>
      <c r="E1113" s="9" t="s">
        <v>3272</v>
      </c>
      <c r="F1113" s="9">
        <v>0.08</v>
      </c>
      <c r="G1113" s="9" t="s">
        <v>5</v>
      </c>
      <c r="H1113" s="10">
        <v>2.44</v>
      </c>
      <c r="I1113" s="11">
        <f t="shared" si="53"/>
        <v>3.294</v>
      </c>
      <c r="J1113" s="3">
        <f t="shared" si="54"/>
        <v>3.5245800000000003</v>
      </c>
      <c r="K1113" s="3">
        <f t="shared" si="55"/>
        <v>3.5245800000000003</v>
      </c>
      <c r="L1113" s="19">
        <f>VLOOKUP(E1113,[1]Sayfa5!E:I,5,0)</f>
        <v>6933256621566</v>
      </c>
      <c r="M1113" s="19">
        <v>5</v>
      </c>
      <c r="N1113" s="9" t="s">
        <v>3273</v>
      </c>
    </row>
    <row r="1114" spans="1:14" s="15" customFormat="1">
      <c r="A1114" s="9" t="s">
        <v>3274</v>
      </c>
      <c r="B1114" s="9" t="s">
        <v>1</v>
      </c>
      <c r="C1114" s="9" t="s">
        <v>699</v>
      </c>
      <c r="D1114" s="9" t="s">
        <v>903</v>
      </c>
      <c r="E1114" s="9" t="s">
        <v>3275</v>
      </c>
      <c r="F1114" s="9">
        <v>0.08</v>
      </c>
      <c r="G1114" s="9" t="s">
        <v>5</v>
      </c>
      <c r="H1114" s="10">
        <v>6.44</v>
      </c>
      <c r="I1114" s="11">
        <f t="shared" si="53"/>
        <v>8.6940000000000008</v>
      </c>
      <c r="J1114" s="3">
        <f t="shared" si="54"/>
        <v>9.3025800000000007</v>
      </c>
      <c r="K1114" s="3">
        <f t="shared" si="55"/>
        <v>9.3025800000000007</v>
      </c>
      <c r="L1114" s="19">
        <f>VLOOKUP(E1114,[1]Sayfa5!E:I,5,0)</f>
        <v>6933256611734</v>
      </c>
      <c r="M1114" s="19">
        <v>5</v>
      </c>
      <c r="N1114" s="9" t="s">
        <v>3276</v>
      </c>
    </row>
    <row r="1115" spans="1:14" s="15" customFormat="1">
      <c r="A1115" s="9" t="s">
        <v>3277</v>
      </c>
      <c r="B1115" s="9" t="s">
        <v>1</v>
      </c>
      <c r="C1115" s="9" t="s">
        <v>699</v>
      </c>
      <c r="D1115" s="9" t="s">
        <v>903</v>
      </c>
      <c r="E1115" s="9" t="s">
        <v>3278</v>
      </c>
      <c r="F1115" s="9">
        <v>0.08</v>
      </c>
      <c r="G1115" s="9" t="s">
        <v>5</v>
      </c>
      <c r="H1115" s="10">
        <f>VLOOKUP(E1115,[1]Sayfa5!E:H,4,0)</f>
        <v>0.44</v>
      </c>
      <c r="I1115" s="11">
        <f t="shared" si="53"/>
        <v>0.59399999999999997</v>
      </c>
      <c r="J1115" s="3">
        <f t="shared" si="54"/>
        <v>0.63558000000000003</v>
      </c>
      <c r="K1115" s="3">
        <f t="shared" si="55"/>
        <v>0.63558000000000003</v>
      </c>
      <c r="L1115" s="19">
        <f>VLOOKUP(E1115,[1]Sayfa5!E:I,5,0)</f>
        <v>5201640022130</v>
      </c>
      <c r="M1115" s="19">
        <v>5</v>
      </c>
      <c r="N1115" s="9" t="s">
        <v>3279</v>
      </c>
    </row>
    <row r="1116" spans="1:14" s="15" customFormat="1">
      <c r="A1116" s="9" t="s">
        <v>3280</v>
      </c>
      <c r="B1116" s="9" t="s">
        <v>1</v>
      </c>
      <c r="C1116" s="9" t="s">
        <v>699</v>
      </c>
      <c r="D1116" s="9" t="s">
        <v>903</v>
      </c>
      <c r="E1116" s="9" t="s">
        <v>3281</v>
      </c>
      <c r="F1116" s="9">
        <v>0.08</v>
      </c>
      <c r="G1116" s="9" t="s">
        <v>5</v>
      </c>
      <c r="H1116" s="10">
        <f>VLOOKUP(E1116,[1]Sayfa5!E:H,4,0)</f>
        <v>0.57999999999999996</v>
      </c>
      <c r="I1116" s="11">
        <f t="shared" si="53"/>
        <v>0.78299999999999992</v>
      </c>
      <c r="J1116" s="3">
        <f t="shared" si="54"/>
        <v>0.83780999999999994</v>
      </c>
      <c r="K1116" s="3">
        <f t="shared" si="55"/>
        <v>0.83780999999999994</v>
      </c>
      <c r="L1116" s="19">
        <f>VLOOKUP(E1116,[1]Sayfa5!E:I,5,0)</f>
        <v>8693245024959</v>
      </c>
      <c r="M1116" s="19">
        <v>5</v>
      </c>
      <c r="N1116" s="9" t="s">
        <v>3282</v>
      </c>
    </row>
    <row r="1117" spans="1:14">
      <c r="A1117" s="2" t="s">
        <v>3283</v>
      </c>
      <c r="B1117" s="8" t="s">
        <v>1</v>
      </c>
      <c r="C1117" s="8" t="s">
        <v>699</v>
      </c>
      <c r="D1117" s="8" t="s">
        <v>910</v>
      </c>
      <c r="E1117" s="8" t="s">
        <v>3284</v>
      </c>
      <c r="F1117" s="8">
        <v>0.18</v>
      </c>
      <c r="G1117" s="8" t="s">
        <v>5</v>
      </c>
      <c r="H1117" s="1">
        <v>1.7406759999999999</v>
      </c>
      <c r="I1117" s="6">
        <f t="shared" si="53"/>
        <v>2.5674970999999993</v>
      </c>
      <c r="J1117" s="3">
        <f t="shared" si="54"/>
        <v>2.7472218969999993</v>
      </c>
      <c r="K1117" s="3">
        <f t="shared" si="55"/>
        <v>2.7472218969999993</v>
      </c>
      <c r="L1117" s="19">
        <v>8691217145091</v>
      </c>
      <c r="M1117" s="19">
        <v>5</v>
      </c>
      <c r="N1117" s="2" t="s">
        <v>3285</v>
      </c>
    </row>
    <row r="1118" spans="1:14">
      <c r="A1118" s="2" t="s">
        <v>3286</v>
      </c>
      <c r="B1118" s="8" t="s">
        <v>1</v>
      </c>
      <c r="C1118" s="8" t="s">
        <v>699</v>
      </c>
      <c r="D1118" s="8" t="s">
        <v>910</v>
      </c>
      <c r="E1118" s="8" t="s">
        <v>3287</v>
      </c>
      <c r="F1118" s="8">
        <v>0.18</v>
      </c>
      <c r="G1118" s="8" t="s">
        <v>5</v>
      </c>
      <c r="H1118" s="1">
        <v>1.7406759999999999</v>
      </c>
      <c r="I1118" s="6">
        <f t="shared" si="53"/>
        <v>2.5674970999999993</v>
      </c>
      <c r="J1118" s="3">
        <f t="shared" si="54"/>
        <v>2.7472218969999993</v>
      </c>
      <c r="K1118" s="3">
        <f t="shared" si="55"/>
        <v>2.7472218969999993</v>
      </c>
      <c r="L1118" s="19">
        <v>8691217145084</v>
      </c>
      <c r="M1118" s="19">
        <v>5</v>
      </c>
      <c r="N1118" s="2" t="s">
        <v>3288</v>
      </c>
    </row>
    <row r="1119" spans="1:14">
      <c r="A1119" s="2" t="s">
        <v>3289</v>
      </c>
      <c r="B1119" s="8" t="s">
        <v>1</v>
      </c>
      <c r="C1119" s="8" t="s">
        <v>699</v>
      </c>
      <c r="D1119" s="8" t="s">
        <v>910</v>
      </c>
      <c r="E1119" s="8" t="s">
        <v>3290</v>
      </c>
      <c r="F1119" s="8">
        <v>0.18</v>
      </c>
      <c r="G1119" s="8" t="s">
        <v>5</v>
      </c>
      <c r="H1119" s="1">
        <v>1.7406759999999999</v>
      </c>
      <c r="I1119" s="6">
        <f t="shared" si="53"/>
        <v>2.5674970999999993</v>
      </c>
      <c r="J1119" s="3">
        <f t="shared" si="54"/>
        <v>2.7472218969999993</v>
      </c>
      <c r="K1119" s="3">
        <f t="shared" si="55"/>
        <v>2.7472218969999993</v>
      </c>
      <c r="L1119" s="19">
        <v>8691217145077</v>
      </c>
      <c r="M1119" s="19">
        <v>5</v>
      </c>
      <c r="N1119" s="2" t="s">
        <v>3291</v>
      </c>
    </row>
    <row r="1120" spans="1:14">
      <c r="A1120" s="2" t="s">
        <v>3292</v>
      </c>
      <c r="B1120" s="8" t="s">
        <v>1</v>
      </c>
      <c r="C1120" s="8" t="s">
        <v>699</v>
      </c>
      <c r="D1120" s="8" t="s">
        <v>910</v>
      </c>
      <c r="E1120" s="8" t="s">
        <v>3293</v>
      </c>
      <c r="F1120" s="8">
        <v>0.18</v>
      </c>
      <c r="G1120" s="8" t="s">
        <v>5</v>
      </c>
      <c r="H1120" s="1">
        <v>1.7406759999999999</v>
      </c>
      <c r="I1120" s="6">
        <f t="shared" ref="I1120:I1183" si="56">H1120*(1+F1120)/0.8</f>
        <v>2.5674970999999993</v>
      </c>
      <c r="J1120" s="3">
        <f t="shared" si="54"/>
        <v>2.7472218969999993</v>
      </c>
      <c r="K1120" s="3">
        <f t="shared" si="55"/>
        <v>2.7472218969999993</v>
      </c>
      <c r="L1120" s="19">
        <v>8691217145039</v>
      </c>
      <c r="M1120" s="19">
        <v>5</v>
      </c>
      <c r="N1120" s="2" t="s">
        <v>3294</v>
      </c>
    </row>
    <row r="1121" spans="1:14">
      <c r="A1121" s="2" t="s">
        <v>3295</v>
      </c>
      <c r="B1121" s="8" t="s">
        <v>1</v>
      </c>
      <c r="C1121" s="8" t="s">
        <v>699</v>
      </c>
      <c r="D1121" s="8" t="s">
        <v>910</v>
      </c>
      <c r="E1121" s="8" t="s">
        <v>3296</v>
      </c>
      <c r="F1121" s="8">
        <v>0.18</v>
      </c>
      <c r="G1121" s="8" t="s">
        <v>5</v>
      </c>
      <c r="H1121" s="1">
        <v>1.7406759999999999</v>
      </c>
      <c r="I1121" s="6">
        <f t="shared" si="56"/>
        <v>2.5674970999999993</v>
      </c>
      <c r="J1121" s="3">
        <f t="shared" si="54"/>
        <v>2.7472218969999993</v>
      </c>
      <c r="K1121" s="3">
        <f t="shared" si="55"/>
        <v>2.7472218969999993</v>
      </c>
      <c r="L1121" s="19">
        <v>8691217145046</v>
      </c>
      <c r="M1121" s="19">
        <v>5</v>
      </c>
      <c r="N1121" s="2" t="s">
        <v>3294</v>
      </c>
    </row>
    <row r="1122" spans="1:14">
      <c r="A1122" s="2" t="s">
        <v>3297</v>
      </c>
      <c r="B1122" s="8" t="s">
        <v>1</v>
      </c>
      <c r="C1122" s="8" t="s">
        <v>699</v>
      </c>
      <c r="D1122" s="8" t="s">
        <v>910</v>
      </c>
      <c r="E1122" s="8" t="s">
        <v>3298</v>
      </c>
      <c r="F1122" s="8">
        <v>0.18</v>
      </c>
      <c r="G1122" s="8" t="s">
        <v>5</v>
      </c>
      <c r="H1122" s="1">
        <v>1.3014400000000002</v>
      </c>
      <c r="I1122" s="6">
        <f t="shared" si="56"/>
        <v>1.919624</v>
      </c>
      <c r="J1122" s="3">
        <f t="shared" si="54"/>
        <v>2.0539976800000002</v>
      </c>
      <c r="K1122" s="3">
        <f t="shared" si="55"/>
        <v>2.0539976800000002</v>
      </c>
      <c r="L1122" s="19">
        <v>8691217048637</v>
      </c>
      <c r="M1122" s="19">
        <v>5</v>
      </c>
      <c r="N1122" s="2" t="s">
        <v>3299</v>
      </c>
    </row>
    <row r="1123" spans="1:14">
      <c r="A1123" s="2" t="s">
        <v>3300</v>
      </c>
      <c r="B1123" s="8" t="s">
        <v>1</v>
      </c>
      <c r="C1123" s="8" t="s">
        <v>699</v>
      </c>
      <c r="D1123" s="8" t="s">
        <v>910</v>
      </c>
      <c r="E1123" s="8" t="s">
        <v>3301</v>
      </c>
      <c r="F1123" s="8">
        <v>0.18</v>
      </c>
      <c r="G1123" s="8" t="s">
        <v>5</v>
      </c>
      <c r="H1123" s="1">
        <v>5.130439159999999</v>
      </c>
      <c r="I1123" s="6">
        <f t="shared" si="56"/>
        <v>7.5673977609999969</v>
      </c>
      <c r="J1123" s="3">
        <f t="shared" si="54"/>
        <v>8.0971156042699963</v>
      </c>
      <c r="K1123" s="3">
        <f t="shared" si="55"/>
        <v>8.0971156042699963</v>
      </c>
      <c r="L1123" s="19">
        <v>8691217051002</v>
      </c>
      <c r="M1123" s="19">
        <v>5</v>
      </c>
      <c r="N1123" s="2" t="s">
        <v>3302</v>
      </c>
    </row>
    <row r="1124" spans="1:14">
      <c r="A1124" s="2" t="s">
        <v>3303</v>
      </c>
      <c r="B1124" s="8" t="s">
        <v>1</v>
      </c>
      <c r="C1124" s="8" t="s">
        <v>699</v>
      </c>
      <c r="D1124" s="8" t="s">
        <v>910</v>
      </c>
      <c r="E1124" s="8" t="s">
        <v>3304</v>
      </c>
      <c r="F1124" s="8">
        <v>0.18</v>
      </c>
      <c r="G1124" s="8" t="s">
        <v>5</v>
      </c>
      <c r="H1124" s="1">
        <v>19.924721039999998</v>
      </c>
      <c r="I1124" s="6">
        <f t="shared" si="56"/>
        <v>29.388963533999995</v>
      </c>
      <c r="J1124" s="3">
        <f t="shared" si="54"/>
        <v>31.446190981379996</v>
      </c>
      <c r="K1124" s="3">
        <f t="shared" si="55"/>
        <v>31.446190981379996</v>
      </c>
      <c r="L1124" s="19">
        <v>8691217382083</v>
      </c>
      <c r="M1124" s="19">
        <v>5</v>
      </c>
      <c r="N1124" s="2" t="s">
        <v>3305</v>
      </c>
    </row>
    <row r="1125" spans="1:14">
      <c r="A1125" s="2" t="s">
        <v>3306</v>
      </c>
      <c r="B1125" s="8" t="s">
        <v>1</v>
      </c>
      <c r="C1125" s="8" t="s">
        <v>699</v>
      </c>
      <c r="D1125" s="8" t="s">
        <v>910</v>
      </c>
      <c r="E1125" s="8" t="s">
        <v>3307</v>
      </c>
      <c r="F1125" s="8">
        <v>0.18</v>
      </c>
      <c r="G1125" s="8" t="s">
        <v>5</v>
      </c>
      <c r="H1125" s="1">
        <v>2.9366400000000001</v>
      </c>
      <c r="I1125" s="6">
        <f t="shared" si="56"/>
        <v>4.3315440000000001</v>
      </c>
      <c r="J1125" s="3">
        <f t="shared" si="54"/>
        <v>4.6347520800000002</v>
      </c>
      <c r="K1125" s="3">
        <f t="shared" si="55"/>
        <v>4.6347520800000002</v>
      </c>
      <c r="L1125" s="19">
        <v>8690345700073</v>
      </c>
      <c r="M1125" s="19">
        <v>5</v>
      </c>
      <c r="N1125" s="2" t="s">
        <v>3308</v>
      </c>
    </row>
    <row r="1126" spans="1:14">
      <c r="A1126" s="2" t="s">
        <v>3309</v>
      </c>
      <c r="B1126" s="8" t="s">
        <v>1</v>
      </c>
      <c r="C1126" s="8" t="s">
        <v>699</v>
      </c>
      <c r="D1126" s="8" t="s">
        <v>910</v>
      </c>
      <c r="E1126" s="8" t="s">
        <v>3310</v>
      </c>
      <c r="F1126" s="8">
        <v>0.18</v>
      </c>
      <c r="G1126" s="8" t="s">
        <v>5</v>
      </c>
      <c r="H1126" s="1">
        <v>5.6270399999999992</v>
      </c>
      <c r="I1126" s="6">
        <f t="shared" si="56"/>
        <v>8.2998839999999987</v>
      </c>
      <c r="J1126" s="3">
        <f t="shared" si="54"/>
        <v>8.8808758799999996</v>
      </c>
      <c r="K1126" s="3">
        <f t="shared" si="55"/>
        <v>8.8808758799999996</v>
      </c>
      <c r="L1126" s="19">
        <v>8690345700103</v>
      </c>
      <c r="M1126" s="19">
        <v>5</v>
      </c>
      <c r="N1126" s="2" t="s">
        <v>3311</v>
      </c>
    </row>
    <row r="1127" spans="1:14">
      <c r="A1127" s="2" t="s">
        <v>3312</v>
      </c>
      <c r="B1127" s="8" t="s">
        <v>1</v>
      </c>
      <c r="C1127" s="8" t="s">
        <v>699</v>
      </c>
      <c r="D1127" s="8" t="s">
        <v>910</v>
      </c>
      <c r="E1127" s="8" t="s">
        <v>3313</v>
      </c>
      <c r="F1127" s="8">
        <v>0.18</v>
      </c>
      <c r="G1127" s="8" t="s">
        <v>5</v>
      </c>
      <c r="H1127" s="7">
        <v>9.4499999999999993</v>
      </c>
      <c r="I1127" s="6">
        <f t="shared" si="56"/>
        <v>13.938749999999997</v>
      </c>
      <c r="J1127" s="3">
        <f t="shared" si="54"/>
        <v>14.914462499999997</v>
      </c>
      <c r="K1127" s="3">
        <f t="shared" si="55"/>
        <v>14.914462499999997</v>
      </c>
      <c r="L1127" s="19">
        <v>8690345717934</v>
      </c>
      <c r="M1127" s="19">
        <v>5</v>
      </c>
      <c r="N1127" s="2" t="s">
        <v>3314</v>
      </c>
    </row>
    <row r="1128" spans="1:14">
      <c r="A1128" s="2" t="s">
        <v>3315</v>
      </c>
      <c r="B1128" s="8" t="s">
        <v>1</v>
      </c>
      <c r="C1128" s="8" t="s">
        <v>699</v>
      </c>
      <c r="D1128" s="8" t="s">
        <v>910</v>
      </c>
      <c r="E1128" s="8" t="s">
        <v>3316</v>
      </c>
      <c r="F1128" s="8">
        <v>0.18</v>
      </c>
      <c r="G1128" s="8" t="s">
        <v>5</v>
      </c>
      <c r="H1128" s="7">
        <v>9.4499999999999993</v>
      </c>
      <c r="I1128" s="6">
        <f t="shared" si="56"/>
        <v>13.938749999999997</v>
      </c>
      <c r="J1128" s="3">
        <f t="shared" si="54"/>
        <v>14.914462499999997</v>
      </c>
      <c r="K1128" s="3">
        <f t="shared" si="55"/>
        <v>14.914462499999997</v>
      </c>
      <c r="L1128" s="19">
        <v>8690345717927</v>
      </c>
      <c r="M1128" s="19">
        <v>5</v>
      </c>
      <c r="N1128" s="2" t="s">
        <v>3314</v>
      </c>
    </row>
    <row r="1129" spans="1:14">
      <c r="A1129" s="2" t="s">
        <v>3317</v>
      </c>
      <c r="B1129" s="8" t="s">
        <v>1</v>
      </c>
      <c r="C1129" s="8" t="s">
        <v>699</v>
      </c>
      <c r="D1129" s="8" t="s">
        <v>910</v>
      </c>
      <c r="E1129" s="8" t="s">
        <v>3318</v>
      </c>
      <c r="F1129" s="8">
        <v>0.18</v>
      </c>
      <c r="G1129" s="8" t="s">
        <v>5</v>
      </c>
      <c r="H1129" s="7">
        <v>9.4499999999999993</v>
      </c>
      <c r="I1129" s="6">
        <f t="shared" si="56"/>
        <v>13.938749999999997</v>
      </c>
      <c r="J1129" s="3">
        <f t="shared" si="54"/>
        <v>14.914462499999997</v>
      </c>
      <c r="K1129" s="3">
        <f t="shared" si="55"/>
        <v>14.914462499999997</v>
      </c>
      <c r="L1129" s="19">
        <v>8690345717941</v>
      </c>
      <c r="M1129" s="19">
        <v>5</v>
      </c>
      <c r="N1129" s="2" t="s">
        <v>3314</v>
      </c>
    </row>
    <row r="1130" spans="1:14">
      <c r="A1130" s="2" t="s">
        <v>3319</v>
      </c>
      <c r="B1130" s="8" t="s">
        <v>1</v>
      </c>
      <c r="C1130" s="8" t="s">
        <v>699</v>
      </c>
      <c r="D1130" s="8" t="s">
        <v>910</v>
      </c>
      <c r="E1130" s="8" t="s">
        <v>3320</v>
      </c>
      <c r="F1130" s="8">
        <v>0.18</v>
      </c>
      <c r="G1130" s="8" t="s">
        <v>5</v>
      </c>
      <c r="H1130" s="7">
        <v>12.67</v>
      </c>
      <c r="I1130" s="6">
        <f t="shared" si="56"/>
        <v>18.68825</v>
      </c>
      <c r="J1130" s="3">
        <f t="shared" si="54"/>
        <v>19.996427500000003</v>
      </c>
      <c r="K1130" s="3">
        <f t="shared" si="55"/>
        <v>19.996427500000003</v>
      </c>
      <c r="L1130" s="19">
        <v>8690345717965</v>
      </c>
      <c r="M1130" s="19">
        <v>5</v>
      </c>
      <c r="N1130" s="2" t="s">
        <v>3314</v>
      </c>
    </row>
    <row r="1131" spans="1:14">
      <c r="A1131" s="2" t="s">
        <v>3321</v>
      </c>
      <c r="B1131" s="8" t="s">
        <v>1</v>
      </c>
      <c r="C1131" s="8" t="s">
        <v>699</v>
      </c>
      <c r="D1131" s="8" t="s">
        <v>910</v>
      </c>
      <c r="E1131" s="8" t="s">
        <v>3322</v>
      </c>
      <c r="F1131" s="8">
        <v>0.18</v>
      </c>
      <c r="G1131" s="8" t="s">
        <v>5</v>
      </c>
      <c r="H1131" s="7">
        <v>12.67</v>
      </c>
      <c r="I1131" s="6">
        <f t="shared" si="56"/>
        <v>18.68825</v>
      </c>
      <c r="J1131" s="3">
        <f t="shared" si="54"/>
        <v>19.996427500000003</v>
      </c>
      <c r="K1131" s="3">
        <f t="shared" si="55"/>
        <v>19.996427500000003</v>
      </c>
      <c r="L1131" s="19">
        <v>8690345717958</v>
      </c>
      <c r="M1131" s="19">
        <v>5</v>
      </c>
      <c r="N1131" s="2" t="s">
        <v>3314</v>
      </c>
    </row>
    <row r="1132" spans="1:14">
      <c r="A1132" s="2" t="s">
        <v>3323</v>
      </c>
      <c r="B1132" s="8" t="s">
        <v>1</v>
      </c>
      <c r="C1132" s="8" t="s">
        <v>699</v>
      </c>
      <c r="D1132" s="8" t="s">
        <v>910</v>
      </c>
      <c r="E1132" s="8" t="s">
        <v>3324</v>
      </c>
      <c r="F1132" s="8">
        <v>0.18</v>
      </c>
      <c r="G1132" s="8" t="s">
        <v>5</v>
      </c>
      <c r="H1132" s="7">
        <v>12.67</v>
      </c>
      <c r="I1132" s="6">
        <f t="shared" si="56"/>
        <v>18.68825</v>
      </c>
      <c r="J1132" s="3">
        <f t="shared" si="54"/>
        <v>19.996427500000003</v>
      </c>
      <c r="K1132" s="3">
        <f t="shared" si="55"/>
        <v>19.996427500000003</v>
      </c>
      <c r="L1132" s="19">
        <v>8690345717972</v>
      </c>
      <c r="M1132" s="19">
        <v>5</v>
      </c>
      <c r="N1132" s="2" t="s">
        <v>3314</v>
      </c>
    </row>
    <row r="1133" spans="1:14">
      <c r="A1133" s="2" t="s">
        <v>3325</v>
      </c>
      <c r="B1133" s="8" t="s">
        <v>1</v>
      </c>
      <c r="C1133" s="8" t="s">
        <v>699</v>
      </c>
      <c r="D1133" s="8" t="s">
        <v>910</v>
      </c>
      <c r="E1133" s="8" t="s">
        <v>3326</v>
      </c>
      <c r="F1133" s="8">
        <v>0.18</v>
      </c>
      <c r="G1133" s="8" t="s">
        <v>5</v>
      </c>
      <c r="H1133" s="7">
        <v>15.78</v>
      </c>
      <c r="I1133" s="6">
        <f t="shared" si="56"/>
        <v>23.275499999999994</v>
      </c>
      <c r="J1133" s="3">
        <f t="shared" si="54"/>
        <v>24.904784999999993</v>
      </c>
      <c r="K1133" s="3">
        <f t="shared" si="55"/>
        <v>24.904784999999993</v>
      </c>
      <c r="L1133" s="19">
        <v>8690345717996</v>
      </c>
      <c r="M1133" s="19">
        <v>5</v>
      </c>
      <c r="N1133" s="2" t="s">
        <v>3314</v>
      </c>
    </row>
    <row r="1134" spans="1:14">
      <c r="A1134" s="2" t="s">
        <v>3327</v>
      </c>
      <c r="B1134" s="8" t="s">
        <v>1</v>
      </c>
      <c r="C1134" s="8" t="s">
        <v>699</v>
      </c>
      <c r="D1134" s="8" t="s">
        <v>910</v>
      </c>
      <c r="E1134" s="8" t="s">
        <v>3328</v>
      </c>
      <c r="F1134" s="8">
        <v>0.18</v>
      </c>
      <c r="G1134" s="8" t="s">
        <v>5</v>
      </c>
      <c r="H1134" s="7">
        <v>15.78</v>
      </c>
      <c r="I1134" s="6">
        <f t="shared" si="56"/>
        <v>23.275499999999994</v>
      </c>
      <c r="J1134" s="3">
        <f t="shared" si="54"/>
        <v>24.904784999999993</v>
      </c>
      <c r="K1134" s="3">
        <f t="shared" si="55"/>
        <v>24.904784999999993</v>
      </c>
      <c r="L1134" s="19">
        <v>8690345717989</v>
      </c>
      <c r="M1134" s="19">
        <v>5</v>
      </c>
      <c r="N1134" s="2" t="s">
        <v>3314</v>
      </c>
    </row>
    <row r="1135" spans="1:14">
      <c r="A1135" s="2" t="s">
        <v>3329</v>
      </c>
      <c r="B1135" s="8" t="s">
        <v>1</v>
      </c>
      <c r="C1135" s="8" t="s">
        <v>699</v>
      </c>
      <c r="D1135" s="8" t="s">
        <v>910</v>
      </c>
      <c r="E1135" s="8" t="s">
        <v>3330</v>
      </c>
      <c r="F1135" s="8">
        <v>0.18</v>
      </c>
      <c r="G1135" s="8" t="s">
        <v>5</v>
      </c>
      <c r="H1135" s="7">
        <v>15.78</v>
      </c>
      <c r="I1135" s="6">
        <f t="shared" si="56"/>
        <v>23.275499999999994</v>
      </c>
      <c r="J1135" s="3">
        <f t="shared" si="54"/>
        <v>24.904784999999993</v>
      </c>
      <c r="K1135" s="3">
        <f t="shared" si="55"/>
        <v>24.904784999999993</v>
      </c>
      <c r="L1135" s="19">
        <v>8690345718009</v>
      </c>
      <c r="M1135" s="19">
        <v>5</v>
      </c>
      <c r="N1135" s="2" t="s">
        <v>3314</v>
      </c>
    </row>
    <row r="1136" spans="1:14">
      <c r="A1136" s="2" t="s">
        <v>3331</v>
      </c>
      <c r="B1136" s="8" t="s">
        <v>1</v>
      </c>
      <c r="C1136" s="8" t="s">
        <v>699</v>
      </c>
      <c r="D1136" s="8" t="s">
        <v>910</v>
      </c>
      <c r="E1136" s="8" t="s">
        <v>3332</v>
      </c>
      <c r="F1136" s="8">
        <v>0.18</v>
      </c>
      <c r="G1136" s="8" t="s">
        <v>5</v>
      </c>
      <c r="H1136" s="7">
        <v>7.84</v>
      </c>
      <c r="I1136" s="6">
        <f t="shared" si="56"/>
        <v>11.563999999999998</v>
      </c>
      <c r="J1136" s="3">
        <f t="shared" si="54"/>
        <v>12.373479999999999</v>
      </c>
      <c r="K1136" s="3">
        <f t="shared" si="55"/>
        <v>12.373479999999999</v>
      </c>
      <c r="L1136" s="19">
        <v>8690345717828</v>
      </c>
      <c r="M1136" s="19">
        <v>5</v>
      </c>
      <c r="N1136" s="2" t="s">
        <v>3333</v>
      </c>
    </row>
    <row r="1137" spans="1:14">
      <c r="A1137" s="2" t="s">
        <v>3334</v>
      </c>
      <c r="B1137" s="8" t="s">
        <v>1</v>
      </c>
      <c r="C1137" s="8" t="s">
        <v>699</v>
      </c>
      <c r="D1137" s="8" t="s">
        <v>910</v>
      </c>
      <c r="E1137" s="8" t="s">
        <v>3335</v>
      </c>
      <c r="F1137" s="8">
        <v>0.18</v>
      </c>
      <c r="G1137" s="8" t="s">
        <v>5</v>
      </c>
      <c r="H1137" s="7">
        <v>7.84</v>
      </c>
      <c r="I1137" s="6">
        <f t="shared" si="56"/>
        <v>11.563999999999998</v>
      </c>
      <c r="J1137" s="3">
        <f t="shared" si="54"/>
        <v>12.373479999999999</v>
      </c>
      <c r="K1137" s="3">
        <f t="shared" si="55"/>
        <v>12.373479999999999</v>
      </c>
      <c r="L1137" s="19">
        <v>8690345717804</v>
      </c>
      <c r="M1137" s="19">
        <v>5</v>
      </c>
      <c r="N1137" s="2" t="s">
        <v>3336</v>
      </c>
    </row>
    <row r="1138" spans="1:14">
      <c r="A1138" s="2" t="s">
        <v>3337</v>
      </c>
      <c r="B1138" s="8" t="s">
        <v>1</v>
      </c>
      <c r="C1138" s="8" t="s">
        <v>699</v>
      </c>
      <c r="D1138" s="8" t="s">
        <v>910</v>
      </c>
      <c r="E1138" s="8" t="s">
        <v>3338</v>
      </c>
      <c r="F1138" s="8">
        <v>0.18</v>
      </c>
      <c r="G1138" s="8" t="s">
        <v>5</v>
      </c>
      <c r="H1138" s="7">
        <v>7.84</v>
      </c>
      <c r="I1138" s="6">
        <f t="shared" si="56"/>
        <v>11.563999999999998</v>
      </c>
      <c r="J1138" s="3">
        <f t="shared" si="54"/>
        <v>12.373479999999999</v>
      </c>
      <c r="K1138" s="3">
        <f t="shared" si="55"/>
        <v>12.373479999999999</v>
      </c>
      <c r="L1138" s="19">
        <v>8690345717811</v>
      </c>
      <c r="M1138" s="19">
        <v>5</v>
      </c>
      <c r="N1138" s="2" t="s">
        <v>3339</v>
      </c>
    </row>
    <row r="1139" spans="1:14">
      <c r="A1139" s="2" t="s">
        <v>3340</v>
      </c>
      <c r="B1139" s="8" t="s">
        <v>1</v>
      </c>
      <c r="C1139" s="8" t="s">
        <v>699</v>
      </c>
      <c r="D1139" s="8" t="s">
        <v>910</v>
      </c>
      <c r="E1139" s="8" t="s">
        <v>3341</v>
      </c>
      <c r="F1139" s="8">
        <v>0.18</v>
      </c>
      <c r="G1139" s="8" t="s">
        <v>5</v>
      </c>
      <c r="H1139" s="7">
        <v>7.84</v>
      </c>
      <c r="I1139" s="6">
        <f t="shared" si="56"/>
        <v>11.563999999999998</v>
      </c>
      <c r="J1139" s="3">
        <f t="shared" si="54"/>
        <v>12.373479999999999</v>
      </c>
      <c r="K1139" s="3">
        <f t="shared" si="55"/>
        <v>12.373479999999999</v>
      </c>
      <c r="L1139" s="19">
        <v>8690345717835</v>
      </c>
      <c r="M1139" s="19">
        <v>5</v>
      </c>
      <c r="N1139" s="2" t="s">
        <v>3342</v>
      </c>
    </row>
    <row r="1140" spans="1:14">
      <c r="A1140" s="9" t="s">
        <v>3343</v>
      </c>
      <c r="B1140" s="9" t="s">
        <v>1</v>
      </c>
      <c r="C1140" s="9" t="s">
        <v>699</v>
      </c>
      <c r="D1140" s="9" t="s">
        <v>910</v>
      </c>
      <c r="E1140" s="9" t="s">
        <v>3344</v>
      </c>
      <c r="F1140" s="9">
        <v>0.18</v>
      </c>
      <c r="G1140" s="9" t="s">
        <v>5</v>
      </c>
      <c r="H1140" s="10">
        <v>9.0500000000000007</v>
      </c>
      <c r="I1140" s="11">
        <f t="shared" si="56"/>
        <v>13.348749999999999</v>
      </c>
      <c r="J1140" s="3">
        <f t="shared" si="54"/>
        <v>14.2831625</v>
      </c>
      <c r="K1140" s="3">
        <f t="shared" si="55"/>
        <v>14.2831625</v>
      </c>
      <c r="L1140" s="19">
        <v>8690345717880</v>
      </c>
      <c r="M1140" s="19">
        <v>5</v>
      </c>
      <c r="N1140" s="9" t="s">
        <v>3333</v>
      </c>
    </row>
    <row r="1141" spans="1:14">
      <c r="A1141" s="2" t="s">
        <v>3345</v>
      </c>
      <c r="B1141" s="8" t="s">
        <v>1</v>
      </c>
      <c r="C1141" s="8" t="s">
        <v>699</v>
      </c>
      <c r="D1141" s="8" t="s">
        <v>910</v>
      </c>
      <c r="E1141" s="8" t="s">
        <v>3346</v>
      </c>
      <c r="F1141" s="8">
        <v>0.18</v>
      </c>
      <c r="G1141" s="8" t="s">
        <v>5</v>
      </c>
      <c r="H1141" s="7">
        <v>9.0500000000000007</v>
      </c>
      <c r="I1141" s="6">
        <f t="shared" si="56"/>
        <v>13.348749999999999</v>
      </c>
      <c r="J1141" s="3">
        <f t="shared" si="54"/>
        <v>14.2831625</v>
      </c>
      <c r="K1141" s="3">
        <f t="shared" si="55"/>
        <v>14.2831625</v>
      </c>
      <c r="L1141" s="19">
        <v>8690345717866</v>
      </c>
      <c r="M1141" s="19">
        <v>5</v>
      </c>
      <c r="N1141" s="2" t="s">
        <v>3347</v>
      </c>
    </row>
    <row r="1142" spans="1:14">
      <c r="A1142" s="2" t="s">
        <v>3348</v>
      </c>
      <c r="B1142" s="8" t="s">
        <v>1</v>
      </c>
      <c r="C1142" s="8" t="s">
        <v>699</v>
      </c>
      <c r="D1142" s="8" t="s">
        <v>910</v>
      </c>
      <c r="E1142" s="8" t="s">
        <v>3349</v>
      </c>
      <c r="F1142" s="8">
        <v>0.18</v>
      </c>
      <c r="G1142" s="8" t="s">
        <v>5</v>
      </c>
      <c r="H1142" s="7">
        <v>9.0500000000000007</v>
      </c>
      <c r="I1142" s="6">
        <f t="shared" si="56"/>
        <v>13.348749999999999</v>
      </c>
      <c r="J1142" s="3">
        <f t="shared" si="54"/>
        <v>14.2831625</v>
      </c>
      <c r="K1142" s="3">
        <f t="shared" si="55"/>
        <v>14.2831625</v>
      </c>
      <c r="L1142" s="19">
        <v>8690345717873</v>
      </c>
      <c r="M1142" s="19">
        <v>5</v>
      </c>
      <c r="N1142" s="2" t="s">
        <v>3350</v>
      </c>
    </row>
    <row r="1143" spans="1:14">
      <c r="A1143" s="2" t="s">
        <v>3351</v>
      </c>
      <c r="B1143" s="8" t="s">
        <v>1</v>
      </c>
      <c r="C1143" s="8" t="s">
        <v>699</v>
      </c>
      <c r="D1143" s="8" t="s">
        <v>910</v>
      </c>
      <c r="E1143" s="8" t="s">
        <v>3352</v>
      </c>
      <c r="F1143" s="8">
        <v>0.18</v>
      </c>
      <c r="G1143" s="8" t="s">
        <v>5</v>
      </c>
      <c r="H1143" s="7">
        <v>9.0500000000000007</v>
      </c>
      <c r="I1143" s="6">
        <f t="shared" si="56"/>
        <v>13.348749999999999</v>
      </c>
      <c r="J1143" s="3">
        <f t="shared" si="54"/>
        <v>14.2831625</v>
      </c>
      <c r="K1143" s="3">
        <f t="shared" si="55"/>
        <v>14.2831625</v>
      </c>
      <c r="L1143" s="19">
        <v>8690345717897</v>
      </c>
      <c r="M1143" s="19">
        <v>5</v>
      </c>
      <c r="N1143" s="2" t="s">
        <v>3353</v>
      </c>
    </row>
    <row r="1144" spans="1:14">
      <c r="A1144" s="2" t="s">
        <v>3354</v>
      </c>
      <c r="B1144" s="8" t="s">
        <v>1</v>
      </c>
      <c r="C1144" s="8" t="s">
        <v>699</v>
      </c>
      <c r="D1144" s="8" t="s">
        <v>920</v>
      </c>
      <c r="E1144" s="8" t="s">
        <v>3355</v>
      </c>
      <c r="F1144" s="8">
        <v>0.18</v>
      </c>
      <c r="G1144" s="8" t="s">
        <v>5</v>
      </c>
      <c r="H1144" s="1">
        <v>2.9607759999999996</v>
      </c>
      <c r="I1144" s="6">
        <f t="shared" si="56"/>
        <v>4.3671445999999987</v>
      </c>
      <c r="J1144" s="3">
        <f t="shared" si="54"/>
        <v>4.6728447219999989</v>
      </c>
      <c r="K1144" s="3">
        <f t="shared" si="55"/>
        <v>4.6728447219999989</v>
      </c>
      <c r="L1144" s="19">
        <v>8691217051606</v>
      </c>
      <c r="M1144" s="19">
        <v>5</v>
      </c>
      <c r="N1144" s="2" t="s">
        <v>3356</v>
      </c>
    </row>
    <row r="1145" spans="1:14">
      <c r="A1145" s="2" t="s">
        <v>3357</v>
      </c>
      <c r="B1145" s="8" t="s">
        <v>1</v>
      </c>
      <c r="C1145" s="8" t="s">
        <v>699</v>
      </c>
      <c r="D1145" s="8" t="s">
        <v>920</v>
      </c>
      <c r="E1145" s="8" t="s">
        <v>3358</v>
      </c>
      <c r="F1145" s="8">
        <v>0.18</v>
      </c>
      <c r="G1145" s="8" t="s">
        <v>5</v>
      </c>
      <c r="H1145" s="1">
        <v>5.0593479999999991</v>
      </c>
      <c r="I1145" s="6">
        <f t="shared" si="56"/>
        <v>7.4625382999999976</v>
      </c>
      <c r="J1145" s="3">
        <f t="shared" si="54"/>
        <v>7.9849159809999977</v>
      </c>
      <c r="K1145" s="3">
        <f t="shared" si="55"/>
        <v>7.9849159809999977</v>
      </c>
      <c r="L1145" s="19">
        <v>8691217056106</v>
      </c>
      <c r="M1145" s="19">
        <v>5</v>
      </c>
      <c r="N1145" s="2" t="s">
        <v>3359</v>
      </c>
    </row>
    <row r="1146" spans="1:14">
      <c r="A1146" s="2" t="s">
        <v>3360</v>
      </c>
      <c r="B1146" s="8" t="s">
        <v>1</v>
      </c>
      <c r="C1146" s="8" t="s">
        <v>699</v>
      </c>
      <c r="D1146" s="8" t="s">
        <v>920</v>
      </c>
      <c r="E1146" s="8" t="s">
        <v>3361</v>
      </c>
      <c r="F1146" s="8">
        <v>0.18</v>
      </c>
      <c r="G1146" s="8" t="s">
        <v>5</v>
      </c>
      <c r="H1146" s="1">
        <v>1.3907513199999999</v>
      </c>
      <c r="I1146" s="6">
        <f t="shared" si="56"/>
        <v>2.0513581969999994</v>
      </c>
      <c r="J1146" s="3">
        <f t="shared" si="54"/>
        <v>2.1949532707899997</v>
      </c>
      <c r="K1146" s="3">
        <f t="shared" si="55"/>
        <v>2.1949532707899997</v>
      </c>
      <c r="L1146" s="19">
        <v>8691217046206</v>
      </c>
      <c r="M1146" s="19">
        <v>5</v>
      </c>
      <c r="N1146" s="2" t="s">
        <v>3362</v>
      </c>
    </row>
    <row r="1147" spans="1:14">
      <c r="A1147" s="2" t="s">
        <v>3363</v>
      </c>
      <c r="B1147" s="8" t="s">
        <v>1</v>
      </c>
      <c r="C1147" s="8" t="s">
        <v>699</v>
      </c>
      <c r="D1147" s="8" t="s">
        <v>920</v>
      </c>
      <c r="E1147" s="8" t="s">
        <v>3364</v>
      </c>
      <c r="F1147" s="8">
        <v>0.18</v>
      </c>
      <c r="G1147" s="8" t="s">
        <v>5</v>
      </c>
      <c r="H1147" s="1">
        <v>1.3907513199999999</v>
      </c>
      <c r="I1147" s="6">
        <f t="shared" si="56"/>
        <v>2.0513581969999994</v>
      </c>
      <c r="J1147" s="3">
        <f t="shared" si="54"/>
        <v>2.1949532707899997</v>
      </c>
      <c r="K1147" s="3">
        <f t="shared" si="55"/>
        <v>2.1949532707899997</v>
      </c>
      <c r="L1147" s="19">
        <v>8691217046305</v>
      </c>
      <c r="M1147" s="19">
        <v>5</v>
      </c>
      <c r="N1147" s="2" t="s">
        <v>3365</v>
      </c>
    </row>
    <row r="1148" spans="1:14">
      <c r="A1148" s="2" t="s">
        <v>3366</v>
      </c>
      <c r="B1148" s="8" t="s">
        <v>1</v>
      </c>
      <c r="C1148" s="8" t="s">
        <v>699</v>
      </c>
      <c r="D1148" s="8" t="s">
        <v>920</v>
      </c>
      <c r="E1148" s="8" t="s">
        <v>3367</v>
      </c>
      <c r="F1148" s="8">
        <v>0.18</v>
      </c>
      <c r="G1148" s="8" t="s">
        <v>5</v>
      </c>
      <c r="H1148" s="1">
        <v>1.3907513199999999</v>
      </c>
      <c r="I1148" s="6">
        <f t="shared" si="56"/>
        <v>2.0513581969999994</v>
      </c>
      <c r="J1148" s="3">
        <f t="shared" si="54"/>
        <v>2.1949532707899997</v>
      </c>
      <c r="K1148" s="3">
        <f t="shared" si="55"/>
        <v>2.1949532707899997</v>
      </c>
      <c r="L1148" s="19">
        <v>8691217046404</v>
      </c>
      <c r="M1148" s="19">
        <v>5</v>
      </c>
      <c r="N1148" s="2" t="s">
        <v>3368</v>
      </c>
    </row>
    <row r="1149" spans="1:14">
      <c r="A1149" s="2" t="s">
        <v>3369</v>
      </c>
      <c r="B1149" s="8" t="s">
        <v>1</v>
      </c>
      <c r="C1149" s="8" t="s">
        <v>699</v>
      </c>
      <c r="D1149" s="8" t="s">
        <v>920</v>
      </c>
      <c r="E1149" s="8" t="s">
        <v>3370</v>
      </c>
      <c r="F1149" s="8">
        <v>0.18</v>
      </c>
      <c r="G1149" s="8" t="s">
        <v>5</v>
      </c>
      <c r="H1149" s="4">
        <v>21.599999999999998</v>
      </c>
      <c r="I1149" s="6">
        <f t="shared" si="56"/>
        <v>31.859999999999992</v>
      </c>
      <c r="J1149" s="3">
        <f t="shared" si="54"/>
        <v>34.090199999999996</v>
      </c>
      <c r="K1149" s="3">
        <f t="shared" si="55"/>
        <v>34.090199999999996</v>
      </c>
      <c r="L1149" s="19">
        <v>4012700337702</v>
      </c>
      <c r="M1149" s="19">
        <v>5</v>
      </c>
      <c r="N1149" s="2" t="s">
        <v>3371</v>
      </c>
    </row>
    <row r="1150" spans="1:14">
      <c r="A1150" s="2" t="s">
        <v>3372</v>
      </c>
      <c r="B1150" s="8" t="s">
        <v>1</v>
      </c>
      <c r="C1150" s="8" t="s">
        <v>699</v>
      </c>
      <c r="D1150" s="8" t="s">
        <v>920</v>
      </c>
      <c r="E1150" s="8" t="s">
        <v>3373</v>
      </c>
      <c r="F1150" s="8">
        <v>0.18</v>
      </c>
      <c r="G1150" s="8" t="s">
        <v>5</v>
      </c>
      <c r="H1150" s="4">
        <v>21.599999999999998</v>
      </c>
      <c r="I1150" s="6">
        <f t="shared" si="56"/>
        <v>31.859999999999992</v>
      </c>
      <c r="J1150" s="3">
        <f t="shared" si="54"/>
        <v>34.090199999999996</v>
      </c>
      <c r="K1150" s="3">
        <f t="shared" si="55"/>
        <v>34.090199999999996</v>
      </c>
      <c r="L1150" s="19">
        <v>4012700336224</v>
      </c>
      <c r="M1150" s="19">
        <v>5</v>
      </c>
      <c r="N1150" s="2" t="s">
        <v>3374</v>
      </c>
    </row>
    <row r="1151" spans="1:14">
      <c r="A1151" s="2" t="s">
        <v>3375</v>
      </c>
      <c r="B1151" s="8" t="s">
        <v>1</v>
      </c>
      <c r="C1151" s="8" t="s">
        <v>699</v>
      </c>
      <c r="D1151" s="8" t="s">
        <v>920</v>
      </c>
      <c r="E1151" s="8" t="s">
        <v>3376</v>
      </c>
      <c r="F1151" s="8">
        <v>0.18</v>
      </c>
      <c r="G1151" s="8" t="s">
        <v>5</v>
      </c>
      <c r="H1151" s="4">
        <v>19.699199999999998</v>
      </c>
      <c r="I1151" s="6">
        <f t="shared" si="56"/>
        <v>29.056319999999992</v>
      </c>
      <c r="J1151" s="3">
        <f t="shared" si="54"/>
        <v>31.090262399999993</v>
      </c>
      <c r="K1151" s="3">
        <f t="shared" si="55"/>
        <v>31.090262399999993</v>
      </c>
      <c r="L1151" s="19">
        <v>4012700331021</v>
      </c>
      <c r="M1151" s="19">
        <v>5</v>
      </c>
      <c r="N1151" s="2" t="s">
        <v>3374</v>
      </c>
    </row>
    <row r="1152" spans="1:14">
      <c r="A1152" s="2" t="s">
        <v>3377</v>
      </c>
      <c r="B1152" s="8" t="s">
        <v>1</v>
      </c>
      <c r="C1152" s="8" t="s">
        <v>699</v>
      </c>
      <c r="D1152" s="8" t="s">
        <v>920</v>
      </c>
      <c r="E1152" s="8" t="s">
        <v>3378</v>
      </c>
      <c r="F1152" s="8">
        <v>0.18</v>
      </c>
      <c r="G1152" s="8" t="s">
        <v>5</v>
      </c>
      <c r="H1152" s="4">
        <v>26.135999999999999</v>
      </c>
      <c r="I1152" s="6">
        <f t="shared" si="56"/>
        <v>38.550599999999996</v>
      </c>
      <c r="J1152" s="3">
        <f t="shared" si="54"/>
        <v>41.249141999999999</v>
      </c>
      <c r="K1152" s="3">
        <f t="shared" si="55"/>
        <v>41.249141999999999</v>
      </c>
      <c r="L1152" s="19">
        <v>4012700331120</v>
      </c>
      <c r="M1152" s="19">
        <v>5</v>
      </c>
      <c r="N1152" s="2" t="s">
        <v>3379</v>
      </c>
    </row>
    <row r="1153" spans="1:14">
      <c r="A1153" s="2" t="s">
        <v>3380</v>
      </c>
      <c r="B1153" s="8" t="s">
        <v>1</v>
      </c>
      <c r="C1153" s="8" t="s">
        <v>699</v>
      </c>
      <c r="D1153" s="8" t="s">
        <v>920</v>
      </c>
      <c r="E1153" s="8" t="s">
        <v>3381</v>
      </c>
      <c r="F1153" s="8">
        <v>0.18</v>
      </c>
      <c r="G1153" s="8" t="s">
        <v>5</v>
      </c>
      <c r="H1153" s="4">
        <v>26.135999999999999</v>
      </c>
      <c r="I1153" s="6">
        <f t="shared" si="56"/>
        <v>38.550599999999996</v>
      </c>
      <c r="J1153" s="3">
        <f t="shared" si="54"/>
        <v>41.249141999999999</v>
      </c>
      <c r="K1153" s="3">
        <f t="shared" si="55"/>
        <v>41.249141999999999</v>
      </c>
      <c r="L1153" s="19">
        <v>4012700331106</v>
      </c>
      <c r="M1153" s="19">
        <v>5</v>
      </c>
      <c r="N1153" s="2" t="s">
        <v>3382</v>
      </c>
    </row>
    <row r="1154" spans="1:14">
      <c r="A1154" s="2" t="s">
        <v>3383</v>
      </c>
      <c r="B1154" s="8" t="s">
        <v>1</v>
      </c>
      <c r="C1154" s="8" t="s">
        <v>699</v>
      </c>
      <c r="D1154" s="8" t="s">
        <v>920</v>
      </c>
      <c r="E1154" s="8" t="s">
        <v>3384</v>
      </c>
      <c r="F1154" s="8">
        <v>0.18</v>
      </c>
      <c r="G1154" s="8" t="s">
        <v>5</v>
      </c>
      <c r="H1154" s="4">
        <v>26.135999999999999</v>
      </c>
      <c r="I1154" s="6">
        <f t="shared" si="56"/>
        <v>38.550599999999996</v>
      </c>
      <c r="J1154" s="3">
        <f t="shared" ref="J1154:J1217" si="57">I1154*1.07</f>
        <v>41.249141999999999</v>
      </c>
      <c r="K1154" s="3">
        <f t="shared" si="55"/>
        <v>41.249141999999999</v>
      </c>
      <c r="L1154" s="19">
        <v>4012700331137</v>
      </c>
      <c r="M1154" s="19">
        <v>5</v>
      </c>
      <c r="N1154" s="2" t="s">
        <v>3382</v>
      </c>
    </row>
    <row r="1155" spans="1:14">
      <c r="A1155" s="2" t="s">
        <v>3385</v>
      </c>
      <c r="B1155" s="8" t="s">
        <v>1</v>
      </c>
      <c r="C1155" s="8" t="s">
        <v>699</v>
      </c>
      <c r="D1155" s="8" t="s">
        <v>920</v>
      </c>
      <c r="E1155" s="8" t="s">
        <v>3386</v>
      </c>
      <c r="F1155" s="8">
        <v>0.18</v>
      </c>
      <c r="G1155" s="8" t="s">
        <v>5</v>
      </c>
      <c r="H1155" s="4">
        <v>5.3999999999999995</v>
      </c>
      <c r="I1155" s="6">
        <f t="shared" si="56"/>
        <v>7.9649999999999981</v>
      </c>
      <c r="J1155" s="3">
        <f t="shared" si="57"/>
        <v>8.522549999999999</v>
      </c>
      <c r="K1155" s="3">
        <f t="shared" ref="K1155:K1218" si="58">J1155</f>
        <v>8.522549999999999</v>
      </c>
      <c r="L1155" s="19">
        <v>4012700351210</v>
      </c>
      <c r="M1155" s="19">
        <v>5</v>
      </c>
      <c r="N1155" s="2" t="s">
        <v>3387</v>
      </c>
    </row>
    <row r="1156" spans="1:14">
      <c r="A1156" s="2" t="s">
        <v>3388</v>
      </c>
      <c r="B1156" s="8" t="s">
        <v>1</v>
      </c>
      <c r="C1156" s="8" t="s">
        <v>699</v>
      </c>
      <c r="D1156" s="8" t="s">
        <v>920</v>
      </c>
      <c r="E1156" s="8" t="s">
        <v>3389</v>
      </c>
      <c r="F1156" s="8">
        <v>0.18</v>
      </c>
      <c r="G1156" s="8" t="s">
        <v>5</v>
      </c>
      <c r="H1156" s="4">
        <v>5.3999999999999995</v>
      </c>
      <c r="I1156" s="6">
        <f t="shared" si="56"/>
        <v>7.9649999999999981</v>
      </c>
      <c r="J1156" s="3">
        <f t="shared" si="57"/>
        <v>8.522549999999999</v>
      </c>
      <c r="K1156" s="3">
        <f t="shared" si="58"/>
        <v>8.522549999999999</v>
      </c>
      <c r="L1156" s="19">
        <v>4012700351227</v>
      </c>
      <c r="M1156" s="19">
        <v>5</v>
      </c>
      <c r="N1156" s="2" t="s">
        <v>3390</v>
      </c>
    </row>
    <row r="1157" spans="1:14">
      <c r="A1157" s="2" t="s">
        <v>3391</v>
      </c>
      <c r="B1157" s="8" t="s">
        <v>1</v>
      </c>
      <c r="C1157" s="8" t="s">
        <v>699</v>
      </c>
      <c r="D1157" s="8" t="s">
        <v>920</v>
      </c>
      <c r="E1157" s="8" t="s">
        <v>3392</v>
      </c>
      <c r="F1157" s="8">
        <v>0.18</v>
      </c>
      <c r="G1157" s="8" t="s">
        <v>5</v>
      </c>
      <c r="H1157" s="4">
        <v>41.903999999999996</v>
      </c>
      <c r="I1157" s="6">
        <f t="shared" si="56"/>
        <v>61.808399999999985</v>
      </c>
      <c r="J1157" s="3">
        <f t="shared" si="57"/>
        <v>66.134987999999993</v>
      </c>
      <c r="K1157" s="3">
        <f t="shared" si="58"/>
        <v>66.134987999999993</v>
      </c>
      <c r="L1157" s="19">
        <v>4012700351265</v>
      </c>
      <c r="M1157" s="19">
        <v>5</v>
      </c>
      <c r="N1157" s="2" t="s">
        <v>3393</v>
      </c>
    </row>
    <row r="1158" spans="1:14">
      <c r="A1158" s="2" t="s">
        <v>3394</v>
      </c>
      <c r="B1158" s="8" t="s">
        <v>1</v>
      </c>
      <c r="C1158" s="8" t="s">
        <v>699</v>
      </c>
      <c r="D1158" s="8" t="s">
        <v>920</v>
      </c>
      <c r="E1158" s="8" t="s">
        <v>3395</v>
      </c>
      <c r="F1158" s="8">
        <v>0.18</v>
      </c>
      <c r="G1158" s="8" t="s">
        <v>5</v>
      </c>
      <c r="H1158" s="4">
        <v>41.903999999999996</v>
      </c>
      <c r="I1158" s="6">
        <f t="shared" si="56"/>
        <v>61.808399999999985</v>
      </c>
      <c r="J1158" s="3">
        <f t="shared" si="57"/>
        <v>66.134987999999993</v>
      </c>
      <c r="K1158" s="3">
        <f t="shared" si="58"/>
        <v>66.134987999999993</v>
      </c>
      <c r="L1158" s="19">
        <v>4012700351241</v>
      </c>
      <c r="M1158" s="19">
        <v>5</v>
      </c>
      <c r="N1158" s="2" t="s">
        <v>3393</v>
      </c>
    </row>
    <row r="1159" spans="1:14">
      <c r="A1159" s="2" t="s">
        <v>3396</v>
      </c>
      <c r="B1159" s="8" t="s">
        <v>1</v>
      </c>
      <c r="C1159" s="8" t="s">
        <v>699</v>
      </c>
      <c r="D1159" s="8" t="s">
        <v>929</v>
      </c>
      <c r="E1159" s="8" t="s">
        <v>3397</v>
      </c>
      <c r="F1159" s="8">
        <v>0.18</v>
      </c>
      <c r="G1159" s="8" t="s">
        <v>5</v>
      </c>
      <c r="H1159" s="1">
        <v>8.101464</v>
      </c>
      <c r="I1159" s="6">
        <f t="shared" si="56"/>
        <v>11.949659399999998</v>
      </c>
      <c r="J1159" s="3">
        <f t="shared" si="57"/>
        <v>12.786135557999998</v>
      </c>
      <c r="K1159" s="3">
        <f t="shared" si="58"/>
        <v>12.786135557999998</v>
      </c>
      <c r="L1159" s="19">
        <v>8691217084079</v>
      </c>
      <c r="M1159" s="19">
        <v>5</v>
      </c>
      <c r="N1159" s="2" t="s">
        <v>3398</v>
      </c>
    </row>
    <row r="1160" spans="1:14">
      <c r="A1160" s="2" t="s">
        <v>3399</v>
      </c>
      <c r="B1160" s="8" t="s">
        <v>1</v>
      </c>
      <c r="C1160" s="8" t="s">
        <v>699</v>
      </c>
      <c r="D1160" s="8" t="s">
        <v>929</v>
      </c>
      <c r="E1160" s="8" t="s">
        <v>3400</v>
      </c>
      <c r="F1160" s="8">
        <v>0.18</v>
      </c>
      <c r="G1160" s="8" t="s">
        <v>5</v>
      </c>
      <c r="H1160" s="1">
        <v>8.101464</v>
      </c>
      <c r="I1160" s="6">
        <f t="shared" si="56"/>
        <v>11.949659399999998</v>
      </c>
      <c r="J1160" s="3">
        <f t="shared" si="57"/>
        <v>12.786135557999998</v>
      </c>
      <c r="K1160" s="3">
        <f t="shared" si="58"/>
        <v>12.786135557999998</v>
      </c>
      <c r="L1160" s="19">
        <v>8691217084086</v>
      </c>
      <c r="M1160" s="19">
        <v>5</v>
      </c>
      <c r="N1160" s="2" t="s">
        <v>3401</v>
      </c>
    </row>
    <row r="1161" spans="1:14">
      <c r="A1161" s="2" t="s">
        <v>3402</v>
      </c>
      <c r="B1161" s="8" t="s">
        <v>1</v>
      </c>
      <c r="C1161" s="8" t="s">
        <v>699</v>
      </c>
      <c r="D1161" s="8" t="s">
        <v>929</v>
      </c>
      <c r="E1161" s="8" t="s">
        <v>3403</v>
      </c>
      <c r="F1161" s="8">
        <v>0.18</v>
      </c>
      <c r="G1161" s="8" t="s">
        <v>5</v>
      </c>
      <c r="H1161" s="1">
        <v>8.101464</v>
      </c>
      <c r="I1161" s="6">
        <f t="shared" si="56"/>
        <v>11.949659399999998</v>
      </c>
      <c r="J1161" s="3">
        <f t="shared" si="57"/>
        <v>12.786135557999998</v>
      </c>
      <c r="K1161" s="3">
        <f t="shared" si="58"/>
        <v>12.786135557999998</v>
      </c>
      <c r="L1161" s="19">
        <v>8691217084062</v>
      </c>
      <c r="M1161" s="19">
        <v>5</v>
      </c>
      <c r="N1161" s="2" t="s">
        <v>3404</v>
      </c>
    </row>
    <row r="1162" spans="1:14">
      <c r="A1162" s="2" t="s">
        <v>3405</v>
      </c>
      <c r="B1162" s="8" t="s">
        <v>1</v>
      </c>
      <c r="C1162" s="8" t="s">
        <v>699</v>
      </c>
      <c r="D1162" s="8" t="s">
        <v>929</v>
      </c>
      <c r="E1162" s="8" t="s">
        <v>3406</v>
      </c>
      <c r="F1162" s="8">
        <v>0.18</v>
      </c>
      <c r="G1162" s="8" t="s">
        <v>5</v>
      </c>
      <c r="H1162" s="1">
        <v>8.101464</v>
      </c>
      <c r="I1162" s="6">
        <f t="shared" si="56"/>
        <v>11.949659399999998</v>
      </c>
      <c r="J1162" s="3">
        <f t="shared" si="57"/>
        <v>12.786135557999998</v>
      </c>
      <c r="K1162" s="3">
        <f t="shared" si="58"/>
        <v>12.786135557999998</v>
      </c>
      <c r="L1162" s="19">
        <v>8691217084093</v>
      </c>
      <c r="M1162" s="19">
        <v>5</v>
      </c>
      <c r="N1162" s="2" t="s">
        <v>3407</v>
      </c>
    </row>
    <row r="1163" spans="1:14">
      <c r="A1163" s="2" t="s">
        <v>3408</v>
      </c>
      <c r="B1163" s="8" t="s">
        <v>1</v>
      </c>
      <c r="C1163" s="8" t="s">
        <v>699</v>
      </c>
      <c r="D1163" s="8" t="s">
        <v>929</v>
      </c>
      <c r="E1163" s="8" t="s">
        <v>3409</v>
      </c>
      <c r="F1163" s="8">
        <v>0.18</v>
      </c>
      <c r="G1163" s="8" t="s">
        <v>5</v>
      </c>
      <c r="H1163" s="1">
        <v>9.0043380000000006</v>
      </c>
      <c r="I1163" s="6">
        <f t="shared" si="56"/>
        <v>13.28139855</v>
      </c>
      <c r="J1163" s="3">
        <f t="shared" si="57"/>
        <v>14.211096448500001</v>
      </c>
      <c r="K1163" s="3">
        <f t="shared" si="58"/>
        <v>14.211096448500001</v>
      </c>
      <c r="L1163" s="19">
        <v>8691217084277</v>
      </c>
      <c r="M1163" s="19">
        <v>5</v>
      </c>
      <c r="N1163" s="2" t="s">
        <v>3410</v>
      </c>
    </row>
    <row r="1164" spans="1:14">
      <c r="A1164" s="2" t="s">
        <v>3411</v>
      </c>
      <c r="B1164" s="8" t="s">
        <v>1</v>
      </c>
      <c r="C1164" s="8" t="s">
        <v>699</v>
      </c>
      <c r="D1164" s="8" t="s">
        <v>929</v>
      </c>
      <c r="E1164" s="8" t="s">
        <v>3412</v>
      </c>
      <c r="F1164" s="8">
        <v>0.18</v>
      </c>
      <c r="G1164" s="8" t="s">
        <v>5</v>
      </c>
      <c r="H1164" s="1">
        <v>9.0043380000000006</v>
      </c>
      <c r="I1164" s="6">
        <f t="shared" si="56"/>
        <v>13.28139855</v>
      </c>
      <c r="J1164" s="3">
        <f t="shared" si="57"/>
        <v>14.211096448500001</v>
      </c>
      <c r="K1164" s="3">
        <f t="shared" si="58"/>
        <v>14.211096448500001</v>
      </c>
      <c r="L1164" s="19">
        <v>8691217084260</v>
      </c>
      <c r="M1164" s="19">
        <v>5</v>
      </c>
      <c r="N1164" s="2" t="s">
        <v>3413</v>
      </c>
    </row>
    <row r="1165" spans="1:14">
      <c r="A1165" s="2" t="s">
        <v>3414</v>
      </c>
      <c r="B1165" s="8" t="s">
        <v>1</v>
      </c>
      <c r="C1165" s="8" t="s">
        <v>699</v>
      </c>
      <c r="D1165" s="8" t="s">
        <v>929</v>
      </c>
      <c r="E1165" s="8" t="s">
        <v>3415</v>
      </c>
      <c r="F1165" s="8">
        <v>0.18</v>
      </c>
      <c r="G1165" s="8" t="s">
        <v>5</v>
      </c>
      <c r="H1165" s="1">
        <v>9.0043380000000006</v>
      </c>
      <c r="I1165" s="6">
        <f t="shared" si="56"/>
        <v>13.28139855</v>
      </c>
      <c r="J1165" s="3">
        <f t="shared" si="57"/>
        <v>14.211096448500001</v>
      </c>
      <c r="K1165" s="3">
        <f t="shared" si="58"/>
        <v>14.211096448500001</v>
      </c>
      <c r="L1165" s="19">
        <v>8691217084291</v>
      </c>
      <c r="M1165" s="19">
        <v>5</v>
      </c>
      <c r="N1165" s="2" t="s">
        <v>3416</v>
      </c>
    </row>
    <row r="1166" spans="1:14">
      <c r="A1166" s="2" t="s">
        <v>3417</v>
      </c>
      <c r="B1166" s="8" t="s">
        <v>1</v>
      </c>
      <c r="C1166" s="8" t="s">
        <v>699</v>
      </c>
      <c r="D1166" s="8" t="s">
        <v>929</v>
      </c>
      <c r="E1166" s="8" t="s">
        <v>3418</v>
      </c>
      <c r="F1166" s="8">
        <v>0.18</v>
      </c>
      <c r="G1166" s="8" t="s">
        <v>5</v>
      </c>
      <c r="H1166" s="1">
        <v>9.0043380000000006</v>
      </c>
      <c r="I1166" s="6">
        <f t="shared" si="56"/>
        <v>13.28139855</v>
      </c>
      <c r="J1166" s="3">
        <f t="shared" si="57"/>
        <v>14.211096448500001</v>
      </c>
      <c r="K1166" s="3">
        <f t="shared" si="58"/>
        <v>14.211096448500001</v>
      </c>
      <c r="L1166" s="19">
        <v>8691217084215</v>
      </c>
      <c r="M1166" s="19">
        <v>5</v>
      </c>
      <c r="N1166" s="2" t="s">
        <v>3419</v>
      </c>
    </row>
    <row r="1167" spans="1:14">
      <c r="A1167" s="2" t="s">
        <v>3420</v>
      </c>
      <c r="B1167" s="8" t="s">
        <v>1</v>
      </c>
      <c r="C1167" s="8" t="s">
        <v>699</v>
      </c>
      <c r="D1167" s="8" t="s">
        <v>929</v>
      </c>
      <c r="E1167" s="8" t="s">
        <v>3421</v>
      </c>
      <c r="F1167" s="8">
        <v>0.18</v>
      </c>
      <c r="G1167" s="8" t="s">
        <v>5</v>
      </c>
      <c r="H1167" s="1">
        <v>9.0043380000000006</v>
      </c>
      <c r="I1167" s="6">
        <f t="shared" si="56"/>
        <v>13.28139855</v>
      </c>
      <c r="J1167" s="3">
        <f t="shared" si="57"/>
        <v>14.211096448500001</v>
      </c>
      <c r="K1167" s="3">
        <f t="shared" si="58"/>
        <v>14.211096448500001</v>
      </c>
      <c r="L1167" s="19">
        <v>8691217084208</v>
      </c>
      <c r="M1167" s="19">
        <v>5</v>
      </c>
      <c r="N1167" s="2" t="s">
        <v>3422</v>
      </c>
    </row>
    <row r="1168" spans="1:14">
      <c r="A1168" s="2" t="s">
        <v>3423</v>
      </c>
      <c r="B1168" s="8" t="s">
        <v>1</v>
      </c>
      <c r="C1168" s="8" t="s">
        <v>699</v>
      </c>
      <c r="D1168" s="8" t="s">
        <v>929</v>
      </c>
      <c r="E1168" s="8" t="s">
        <v>3424</v>
      </c>
      <c r="F1168" s="8">
        <v>0.18</v>
      </c>
      <c r="G1168" s="8" t="s">
        <v>5</v>
      </c>
      <c r="H1168" s="1">
        <v>9.0043380000000006</v>
      </c>
      <c r="I1168" s="6">
        <f t="shared" si="56"/>
        <v>13.28139855</v>
      </c>
      <c r="J1168" s="3">
        <f t="shared" si="57"/>
        <v>14.211096448500001</v>
      </c>
      <c r="K1168" s="3">
        <f t="shared" si="58"/>
        <v>14.211096448500001</v>
      </c>
      <c r="L1168" s="19">
        <v>8691217084222</v>
      </c>
      <c r="M1168" s="19">
        <v>5</v>
      </c>
      <c r="N1168" s="2" t="s">
        <v>3425</v>
      </c>
    </row>
    <row r="1169" spans="1:14">
      <c r="A1169" s="2" t="s">
        <v>3426</v>
      </c>
      <c r="B1169" s="8" t="s">
        <v>1</v>
      </c>
      <c r="C1169" s="8" t="s">
        <v>699</v>
      </c>
      <c r="D1169" s="8" t="s">
        <v>929</v>
      </c>
      <c r="E1169" s="8" t="s">
        <v>3427</v>
      </c>
      <c r="F1169" s="8">
        <v>0.18</v>
      </c>
      <c r="G1169" s="8" t="s">
        <v>5</v>
      </c>
      <c r="H1169" s="1">
        <v>9.0043380000000006</v>
      </c>
      <c r="I1169" s="6">
        <f t="shared" si="56"/>
        <v>13.28139855</v>
      </c>
      <c r="J1169" s="3">
        <f t="shared" si="57"/>
        <v>14.211096448500001</v>
      </c>
      <c r="K1169" s="3">
        <f t="shared" si="58"/>
        <v>14.211096448500001</v>
      </c>
      <c r="L1169" s="19">
        <v>8691217084239</v>
      </c>
      <c r="M1169" s="19">
        <v>5</v>
      </c>
      <c r="N1169" s="2" t="s">
        <v>3428</v>
      </c>
    </row>
    <row r="1170" spans="1:14">
      <c r="A1170" s="2" t="s">
        <v>3429</v>
      </c>
      <c r="B1170" s="8" t="s">
        <v>1</v>
      </c>
      <c r="C1170" s="8" t="s">
        <v>699</v>
      </c>
      <c r="D1170" s="8" t="s">
        <v>929</v>
      </c>
      <c r="E1170" s="8" t="s">
        <v>3430</v>
      </c>
      <c r="F1170" s="8">
        <v>0.18</v>
      </c>
      <c r="G1170" s="8" t="s">
        <v>5</v>
      </c>
      <c r="H1170" s="1">
        <v>9.0043380000000006</v>
      </c>
      <c r="I1170" s="6">
        <f t="shared" si="56"/>
        <v>13.28139855</v>
      </c>
      <c r="J1170" s="3">
        <f t="shared" si="57"/>
        <v>14.211096448500001</v>
      </c>
      <c r="K1170" s="3">
        <f t="shared" si="58"/>
        <v>14.211096448500001</v>
      </c>
      <c r="L1170" s="19">
        <v>8691217084246</v>
      </c>
      <c r="M1170" s="19">
        <v>5</v>
      </c>
      <c r="N1170" s="2" t="s">
        <v>3431</v>
      </c>
    </row>
    <row r="1171" spans="1:14">
      <c r="A1171" s="2" t="s">
        <v>3432</v>
      </c>
      <c r="B1171" s="8" t="s">
        <v>1</v>
      </c>
      <c r="C1171" s="8" t="s">
        <v>699</v>
      </c>
      <c r="D1171" s="8" t="s">
        <v>929</v>
      </c>
      <c r="E1171" s="8" t="s">
        <v>3433</v>
      </c>
      <c r="F1171" s="8">
        <v>0.18</v>
      </c>
      <c r="G1171" s="8" t="s">
        <v>5</v>
      </c>
      <c r="H1171" s="1">
        <v>9.0043380000000006</v>
      </c>
      <c r="I1171" s="6">
        <f t="shared" si="56"/>
        <v>13.28139855</v>
      </c>
      <c r="J1171" s="3">
        <f t="shared" si="57"/>
        <v>14.211096448500001</v>
      </c>
      <c r="K1171" s="3">
        <f t="shared" si="58"/>
        <v>14.211096448500001</v>
      </c>
      <c r="L1171" s="19">
        <v>8691217084253</v>
      </c>
      <c r="M1171" s="19">
        <v>5</v>
      </c>
      <c r="N1171" s="2" t="s">
        <v>3434</v>
      </c>
    </row>
    <row r="1172" spans="1:14">
      <c r="A1172" s="2" t="s">
        <v>3435</v>
      </c>
      <c r="B1172" s="8" t="s">
        <v>1</v>
      </c>
      <c r="C1172" s="8" t="s">
        <v>699</v>
      </c>
      <c r="D1172" s="8" t="s">
        <v>929</v>
      </c>
      <c r="E1172" s="8" t="s">
        <v>3436</v>
      </c>
      <c r="F1172" s="8">
        <v>0.18</v>
      </c>
      <c r="G1172" s="8" t="s">
        <v>5</v>
      </c>
      <c r="H1172" s="1">
        <v>8.0933299999999999</v>
      </c>
      <c r="I1172" s="6">
        <f t="shared" si="56"/>
        <v>11.937661749999998</v>
      </c>
      <c r="J1172" s="3">
        <f t="shared" si="57"/>
        <v>12.773298072499999</v>
      </c>
      <c r="K1172" s="3">
        <f t="shared" si="58"/>
        <v>12.773298072499999</v>
      </c>
      <c r="L1172" s="19">
        <v>8691217822213</v>
      </c>
      <c r="M1172" s="19">
        <v>5</v>
      </c>
      <c r="N1172" s="2" t="s">
        <v>3437</v>
      </c>
    </row>
    <row r="1173" spans="1:14">
      <c r="A1173" s="2" t="s">
        <v>3438</v>
      </c>
      <c r="B1173" s="8" t="s">
        <v>1</v>
      </c>
      <c r="C1173" s="8" t="s">
        <v>699</v>
      </c>
      <c r="D1173" s="8" t="s">
        <v>929</v>
      </c>
      <c r="E1173" s="8" t="s">
        <v>3439</v>
      </c>
      <c r="F1173" s="8">
        <v>0.18</v>
      </c>
      <c r="G1173" s="8" t="s">
        <v>5</v>
      </c>
      <c r="H1173" s="1">
        <v>8.0933299999999999</v>
      </c>
      <c r="I1173" s="6">
        <f t="shared" si="56"/>
        <v>11.937661749999998</v>
      </c>
      <c r="J1173" s="3">
        <f t="shared" si="57"/>
        <v>12.773298072499999</v>
      </c>
      <c r="K1173" s="3">
        <f t="shared" si="58"/>
        <v>12.773298072499999</v>
      </c>
      <c r="L1173" s="19">
        <v>8691217822206</v>
      </c>
      <c r="M1173" s="19">
        <v>5</v>
      </c>
      <c r="N1173" s="2" t="s">
        <v>3440</v>
      </c>
    </row>
    <row r="1174" spans="1:14">
      <c r="A1174" s="2" t="s">
        <v>3441</v>
      </c>
      <c r="B1174" s="8" t="s">
        <v>1</v>
      </c>
      <c r="C1174" s="8" t="s">
        <v>699</v>
      </c>
      <c r="D1174" s="8" t="s">
        <v>929</v>
      </c>
      <c r="E1174" s="8" t="s">
        <v>3442</v>
      </c>
      <c r="F1174" s="8">
        <v>0.18</v>
      </c>
      <c r="G1174" s="8" t="s">
        <v>5</v>
      </c>
      <c r="H1174" s="1">
        <v>8.0933299999999999</v>
      </c>
      <c r="I1174" s="6">
        <f t="shared" si="56"/>
        <v>11.937661749999998</v>
      </c>
      <c r="J1174" s="3">
        <f t="shared" si="57"/>
        <v>12.773298072499999</v>
      </c>
      <c r="K1174" s="3">
        <f t="shared" si="58"/>
        <v>12.773298072499999</v>
      </c>
      <c r="L1174" s="19">
        <v>8691217822268</v>
      </c>
      <c r="M1174" s="19">
        <v>5</v>
      </c>
      <c r="N1174" s="2" t="s">
        <v>3443</v>
      </c>
    </row>
    <row r="1175" spans="1:14">
      <c r="A1175" s="2" t="s">
        <v>3444</v>
      </c>
      <c r="B1175" s="8" t="s">
        <v>1</v>
      </c>
      <c r="C1175" s="8" t="s">
        <v>699</v>
      </c>
      <c r="D1175" s="8" t="s">
        <v>929</v>
      </c>
      <c r="E1175" s="8" t="s">
        <v>3445</v>
      </c>
      <c r="F1175" s="8">
        <v>0.18</v>
      </c>
      <c r="G1175" s="8" t="s">
        <v>5</v>
      </c>
      <c r="H1175" s="1">
        <v>8.0933299999999999</v>
      </c>
      <c r="I1175" s="6">
        <f t="shared" si="56"/>
        <v>11.937661749999998</v>
      </c>
      <c r="J1175" s="3">
        <f t="shared" si="57"/>
        <v>12.773298072499999</v>
      </c>
      <c r="K1175" s="3">
        <f t="shared" si="58"/>
        <v>12.773298072499999</v>
      </c>
      <c r="L1175" s="19">
        <v>8691217822275</v>
      </c>
      <c r="M1175" s="19">
        <v>5</v>
      </c>
      <c r="N1175" s="2" t="s">
        <v>3446</v>
      </c>
    </row>
    <row r="1176" spans="1:14">
      <c r="A1176" s="2" t="s">
        <v>3447</v>
      </c>
      <c r="B1176" s="8" t="s">
        <v>1</v>
      </c>
      <c r="C1176" s="8" t="s">
        <v>699</v>
      </c>
      <c r="D1176" s="8" t="s">
        <v>929</v>
      </c>
      <c r="E1176" s="8" t="s">
        <v>3448</v>
      </c>
      <c r="F1176" s="8">
        <v>0.18</v>
      </c>
      <c r="G1176" s="8" t="s">
        <v>5</v>
      </c>
      <c r="H1176" s="1">
        <v>8.0933299999999999</v>
      </c>
      <c r="I1176" s="6">
        <f t="shared" si="56"/>
        <v>11.937661749999998</v>
      </c>
      <c r="J1176" s="3">
        <f t="shared" si="57"/>
        <v>12.773298072499999</v>
      </c>
      <c r="K1176" s="3">
        <f t="shared" si="58"/>
        <v>12.773298072499999</v>
      </c>
      <c r="L1176" s="19">
        <v>8691217822282</v>
      </c>
      <c r="M1176" s="19">
        <v>5</v>
      </c>
      <c r="N1176" s="2" t="s">
        <v>3449</v>
      </c>
    </row>
    <row r="1177" spans="1:14">
      <c r="A1177" s="2" t="s">
        <v>3450</v>
      </c>
      <c r="B1177" s="8" t="s">
        <v>1</v>
      </c>
      <c r="C1177" s="8" t="s">
        <v>699</v>
      </c>
      <c r="D1177" s="8" t="s">
        <v>929</v>
      </c>
      <c r="E1177" s="8" t="s">
        <v>3451</v>
      </c>
      <c r="F1177" s="8">
        <v>0.18</v>
      </c>
      <c r="G1177" s="8" t="s">
        <v>5</v>
      </c>
      <c r="H1177" s="1">
        <v>8.0933299999999999</v>
      </c>
      <c r="I1177" s="6">
        <f t="shared" si="56"/>
        <v>11.937661749999998</v>
      </c>
      <c r="J1177" s="3">
        <f t="shared" si="57"/>
        <v>12.773298072499999</v>
      </c>
      <c r="K1177" s="3">
        <f t="shared" si="58"/>
        <v>12.773298072499999</v>
      </c>
      <c r="L1177" s="19">
        <v>8691217822220</v>
      </c>
      <c r="M1177" s="19">
        <v>5</v>
      </c>
      <c r="N1177" s="2" t="s">
        <v>3452</v>
      </c>
    </row>
    <row r="1178" spans="1:14">
      <c r="A1178" s="2" t="s">
        <v>3453</v>
      </c>
      <c r="B1178" s="8" t="s">
        <v>1</v>
      </c>
      <c r="C1178" s="8" t="s">
        <v>699</v>
      </c>
      <c r="D1178" s="8" t="s">
        <v>929</v>
      </c>
      <c r="E1178" s="8" t="s">
        <v>3454</v>
      </c>
      <c r="F1178" s="8">
        <v>0.18</v>
      </c>
      <c r="G1178" s="8" t="s">
        <v>5</v>
      </c>
      <c r="H1178" s="1">
        <v>8.0933299999999999</v>
      </c>
      <c r="I1178" s="6">
        <f t="shared" si="56"/>
        <v>11.937661749999998</v>
      </c>
      <c r="J1178" s="3">
        <f t="shared" si="57"/>
        <v>12.773298072499999</v>
      </c>
      <c r="K1178" s="3">
        <f t="shared" si="58"/>
        <v>12.773298072499999</v>
      </c>
      <c r="L1178" s="19">
        <v>8691217822237</v>
      </c>
      <c r="M1178" s="19">
        <v>5</v>
      </c>
      <c r="N1178" s="2" t="s">
        <v>3455</v>
      </c>
    </row>
    <row r="1179" spans="1:14">
      <c r="A1179" s="2" t="s">
        <v>3456</v>
      </c>
      <c r="B1179" s="8" t="s">
        <v>1</v>
      </c>
      <c r="C1179" s="8" t="s">
        <v>699</v>
      </c>
      <c r="D1179" s="8" t="s">
        <v>929</v>
      </c>
      <c r="E1179" s="8" t="s">
        <v>3457</v>
      </c>
      <c r="F1179" s="8">
        <v>0.18</v>
      </c>
      <c r="G1179" s="8" t="s">
        <v>5</v>
      </c>
      <c r="H1179" s="1">
        <v>8.0933299999999999</v>
      </c>
      <c r="I1179" s="6">
        <f t="shared" si="56"/>
        <v>11.937661749999998</v>
      </c>
      <c r="J1179" s="3">
        <f t="shared" si="57"/>
        <v>12.773298072499999</v>
      </c>
      <c r="K1179" s="3">
        <f t="shared" si="58"/>
        <v>12.773298072499999</v>
      </c>
      <c r="L1179" s="19">
        <v>8691217822244</v>
      </c>
      <c r="M1179" s="19">
        <v>5</v>
      </c>
      <c r="N1179" s="2" t="s">
        <v>3458</v>
      </c>
    </row>
    <row r="1180" spans="1:14">
      <c r="A1180" s="2" t="s">
        <v>3459</v>
      </c>
      <c r="B1180" s="8" t="s">
        <v>1</v>
      </c>
      <c r="C1180" s="8" t="s">
        <v>699</v>
      </c>
      <c r="D1180" s="8" t="s">
        <v>929</v>
      </c>
      <c r="E1180" s="8" t="s">
        <v>3460</v>
      </c>
      <c r="F1180" s="8">
        <v>0.18</v>
      </c>
      <c r="G1180" s="8" t="s">
        <v>5</v>
      </c>
      <c r="H1180" s="1">
        <v>8.0933299999999999</v>
      </c>
      <c r="I1180" s="6">
        <f t="shared" si="56"/>
        <v>11.937661749999998</v>
      </c>
      <c r="J1180" s="3">
        <f t="shared" si="57"/>
        <v>12.773298072499999</v>
      </c>
      <c r="K1180" s="3">
        <f t="shared" si="58"/>
        <v>12.773298072499999</v>
      </c>
      <c r="L1180" s="19">
        <v>8691217822251</v>
      </c>
      <c r="M1180" s="19">
        <v>5</v>
      </c>
      <c r="N1180" s="2" t="s">
        <v>3461</v>
      </c>
    </row>
    <row r="1181" spans="1:14">
      <c r="A1181" s="2" t="s">
        <v>3462</v>
      </c>
      <c r="B1181" s="8" t="s">
        <v>1</v>
      </c>
      <c r="C1181" s="8" t="s">
        <v>699</v>
      </c>
      <c r="D1181" s="8" t="s">
        <v>929</v>
      </c>
      <c r="E1181" s="8" t="s">
        <v>3463</v>
      </c>
      <c r="F1181" s="8">
        <v>0.18</v>
      </c>
      <c r="G1181" s="8" t="s">
        <v>5</v>
      </c>
      <c r="H1181" s="1">
        <v>17.608483199999998</v>
      </c>
      <c r="I1181" s="6">
        <f t="shared" si="56"/>
        <v>25.972512719999997</v>
      </c>
      <c r="J1181" s="3">
        <f t="shared" si="57"/>
        <v>27.7905886104</v>
      </c>
      <c r="K1181" s="3">
        <f t="shared" si="58"/>
        <v>27.7905886104</v>
      </c>
      <c r="L1181" s="19">
        <v>8691217054096</v>
      </c>
      <c r="M1181" s="19">
        <v>5</v>
      </c>
      <c r="N1181" s="2" t="s">
        <v>3464</v>
      </c>
    </row>
    <row r="1182" spans="1:14">
      <c r="A1182" s="2" t="s">
        <v>3465</v>
      </c>
      <c r="B1182" s="8" t="s">
        <v>1</v>
      </c>
      <c r="C1182" s="8" t="s">
        <v>699</v>
      </c>
      <c r="D1182" s="8" t="s">
        <v>929</v>
      </c>
      <c r="E1182" s="8" t="s">
        <v>3466</v>
      </c>
      <c r="F1182" s="8">
        <v>0.18</v>
      </c>
      <c r="G1182" s="8" t="s">
        <v>5</v>
      </c>
      <c r="H1182" s="1">
        <v>17.608483199999998</v>
      </c>
      <c r="I1182" s="6">
        <f t="shared" si="56"/>
        <v>25.972512719999997</v>
      </c>
      <c r="J1182" s="3">
        <f t="shared" si="57"/>
        <v>27.7905886104</v>
      </c>
      <c r="K1182" s="3">
        <f t="shared" si="58"/>
        <v>27.7905886104</v>
      </c>
      <c r="L1182" s="19">
        <v>8691217054065</v>
      </c>
      <c r="M1182" s="19">
        <v>5</v>
      </c>
      <c r="N1182" s="2" t="s">
        <v>3467</v>
      </c>
    </row>
    <row r="1183" spans="1:14">
      <c r="A1183" s="2" t="s">
        <v>3468</v>
      </c>
      <c r="B1183" s="8" t="s">
        <v>1</v>
      </c>
      <c r="C1183" s="8" t="s">
        <v>699</v>
      </c>
      <c r="D1183" s="8" t="s">
        <v>929</v>
      </c>
      <c r="E1183" s="8" t="s">
        <v>3469</v>
      </c>
      <c r="F1183" s="8">
        <v>0.18</v>
      </c>
      <c r="G1183" s="8" t="s">
        <v>5</v>
      </c>
      <c r="H1183" s="1">
        <v>55.035538739999993</v>
      </c>
      <c r="I1183" s="6">
        <f t="shared" si="56"/>
        <v>81.177419641499966</v>
      </c>
      <c r="J1183" s="3">
        <f t="shared" si="57"/>
        <v>86.859839016404976</v>
      </c>
      <c r="K1183" s="3">
        <f t="shared" si="58"/>
        <v>86.859839016404976</v>
      </c>
      <c r="L1183" s="19">
        <v>8691217384889</v>
      </c>
      <c r="M1183" s="19">
        <v>5</v>
      </c>
      <c r="N1183" s="2" t="s">
        <v>3470</v>
      </c>
    </row>
    <row r="1184" spans="1:14">
      <c r="A1184" s="2" t="s">
        <v>3471</v>
      </c>
      <c r="B1184" s="8" t="s">
        <v>1</v>
      </c>
      <c r="C1184" s="8" t="s">
        <v>699</v>
      </c>
      <c r="D1184" s="8" t="s">
        <v>939</v>
      </c>
      <c r="E1184" s="8" t="s">
        <v>3472</v>
      </c>
      <c r="F1184" s="8">
        <v>0.18</v>
      </c>
      <c r="G1184" s="8" t="s">
        <v>5</v>
      </c>
      <c r="H1184" s="1">
        <v>3.2710881000000001</v>
      </c>
      <c r="I1184" s="6">
        <f t="shared" ref="I1184:I1231" si="59">H1184*(1+F1184)/0.8</f>
        <v>4.8248549474999995</v>
      </c>
      <c r="J1184" s="3">
        <f t="shared" si="57"/>
        <v>5.1625947938249999</v>
      </c>
      <c r="K1184" s="3">
        <f t="shared" si="58"/>
        <v>5.1625947938249999</v>
      </c>
      <c r="L1184" s="19">
        <f>VLOOKUP(E1184,[1]Sayfa5!E:I,5,0)</f>
        <v>8691217121408</v>
      </c>
      <c r="M1184" s="19">
        <v>5</v>
      </c>
      <c r="N1184" s="2" t="s">
        <v>3473</v>
      </c>
    </row>
    <row r="1185" spans="1:14">
      <c r="A1185" s="2" t="s">
        <v>3474</v>
      </c>
      <c r="B1185" s="8" t="s">
        <v>1</v>
      </c>
      <c r="C1185" s="8" t="s">
        <v>699</v>
      </c>
      <c r="D1185" s="8" t="s">
        <v>939</v>
      </c>
      <c r="E1185" s="8" t="s">
        <v>3475</v>
      </c>
      <c r="F1185" s="8">
        <v>0.18</v>
      </c>
      <c r="G1185" s="8" t="s">
        <v>5</v>
      </c>
      <c r="H1185" s="1">
        <v>4.2105650999999993</v>
      </c>
      <c r="I1185" s="6">
        <f t="shared" si="59"/>
        <v>6.2105835224999977</v>
      </c>
      <c r="J1185" s="3">
        <f t="shared" si="57"/>
        <v>6.6453243690749977</v>
      </c>
      <c r="K1185" s="3">
        <f t="shared" si="58"/>
        <v>6.6453243690749977</v>
      </c>
      <c r="L1185" s="19">
        <f>VLOOKUP(E1185,[1]Sayfa5!E:I,5,0)</f>
        <v>8691217122009</v>
      </c>
      <c r="M1185" s="19">
        <v>5</v>
      </c>
      <c r="N1185" s="2" t="s">
        <v>3476</v>
      </c>
    </row>
    <row r="1186" spans="1:14">
      <c r="A1186" s="2" t="s">
        <v>3477</v>
      </c>
      <c r="B1186" s="8" t="s">
        <v>1</v>
      </c>
      <c r="C1186" s="8" t="s">
        <v>699</v>
      </c>
      <c r="D1186" s="8" t="s">
        <v>939</v>
      </c>
      <c r="E1186" s="8" t="s">
        <v>3478</v>
      </c>
      <c r="F1186" s="8">
        <v>0.18</v>
      </c>
      <c r="G1186" s="8" t="s">
        <v>5</v>
      </c>
      <c r="H1186" s="1">
        <v>4.5778152000000008</v>
      </c>
      <c r="I1186" s="6">
        <f t="shared" si="59"/>
        <v>6.7522774199999995</v>
      </c>
      <c r="J1186" s="3">
        <f t="shared" si="57"/>
        <v>7.2249368393999998</v>
      </c>
      <c r="K1186" s="3">
        <f t="shared" si="58"/>
        <v>7.2249368393999998</v>
      </c>
      <c r="L1186" s="19">
        <f>VLOOKUP(E1186,[1]Sayfa5!E:I,5,0)</f>
        <v>8691217122207</v>
      </c>
      <c r="M1186" s="19">
        <v>5</v>
      </c>
      <c r="N1186" s="2" t="s">
        <v>3479</v>
      </c>
    </row>
    <row r="1187" spans="1:14">
      <c r="A1187" s="2" t="s">
        <v>3480</v>
      </c>
      <c r="B1187" s="8" t="s">
        <v>1</v>
      </c>
      <c r="C1187" s="8" t="s">
        <v>699</v>
      </c>
      <c r="D1187" s="8" t="s">
        <v>939</v>
      </c>
      <c r="E1187" s="8" t="s">
        <v>3481</v>
      </c>
      <c r="F1187" s="8">
        <v>0.18</v>
      </c>
      <c r="G1187" s="8" t="s">
        <v>5</v>
      </c>
      <c r="H1187" s="1">
        <v>5.8674609000000002</v>
      </c>
      <c r="I1187" s="6">
        <f t="shared" si="59"/>
        <v>8.6545048275000003</v>
      </c>
      <c r="J1187" s="3">
        <f t="shared" si="57"/>
        <v>9.260320165425</v>
      </c>
      <c r="K1187" s="3">
        <f t="shared" si="58"/>
        <v>9.260320165425</v>
      </c>
      <c r="L1187" s="19">
        <f>VLOOKUP(E1187,[1]Sayfa5!E:I,5,0)</f>
        <v>8691217122504</v>
      </c>
      <c r="M1187" s="19">
        <v>5</v>
      </c>
      <c r="N1187" s="2" t="s">
        <v>3476</v>
      </c>
    </row>
    <row r="1188" spans="1:14">
      <c r="A1188" s="2" t="s">
        <v>3482</v>
      </c>
      <c r="B1188" s="8" t="s">
        <v>1</v>
      </c>
      <c r="C1188" s="8" t="s">
        <v>699</v>
      </c>
      <c r="D1188" s="8" t="s">
        <v>939</v>
      </c>
      <c r="E1188" s="8" t="s">
        <v>3483</v>
      </c>
      <c r="F1188" s="8">
        <v>0.18</v>
      </c>
      <c r="G1188" s="8" t="s">
        <v>5</v>
      </c>
      <c r="H1188" s="1">
        <v>2.9591491999999997</v>
      </c>
      <c r="I1188" s="6">
        <f t="shared" si="59"/>
        <v>4.3647450699999997</v>
      </c>
      <c r="J1188" s="3">
        <f t="shared" si="57"/>
        <v>4.6702772248999995</v>
      </c>
      <c r="K1188" s="3">
        <f t="shared" si="58"/>
        <v>4.6702772248999995</v>
      </c>
      <c r="L1188" s="19">
        <f>VLOOKUP(E1188,[1]Sayfa5!E:I,5,0)</f>
        <v>8691217040808</v>
      </c>
      <c r="M1188" s="19">
        <v>5</v>
      </c>
      <c r="N1188" s="2" t="s">
        <v>3484</v>
      </c>
    </row>
    <row r="1189" spans="1:14">
      <c r="A1189" s="2" t="s">
        <v>3485</v>
      </c>
      <c r="B1189" s="8" t="s">
        <v>1</v>
      </c>
      <c r="C1189" s="8" t="s">
        <v>699</v>
      </c>
      <c r="D1189" s="8" t="s">
        <v>939</v>
      </c>
      <c r="E1189" s="8" t="s">
        <v>3486</v>
      </c>
      <c r="F1189" s="8">
        <v>0.18</v>
      </c>
      <c r="G1189" s="8" t="s">
        <v>5</v>
      </c>
      <c r="H1189" s="1">
        <v>3.1638006400000003</v>
      </c>
      <c r="I1189" s="6">
        <f t="shared" si="59"/>
        <v>4.6666059439999996</v>
      </c>
      <c r="J1189" s="3">
        <f t="shared" si="57"/>
        <v>4.9932683600800001</v>
      </c>
      <c r="K1189" s="3">
        <f t="shared" si="58"/>
        <v>4.9932683600800001</v>
      </c>
      <c r="L1189" s="19">
        <f>VLOOKUP(E1189,[1]Sayfa5!E:I,5,0)</f>
        <v>8691217041003</v>
      </c>
      <c r="M1189" s="19">
        <v>5</v>
      </c>
      <c r="N1189" s="2" t="s">
        <v>3487</v>
      </c>
    </row>
    <row r="1190" spans="1:14">
      <c r="A1190" s="2" t="s">
        <v>3488</v>
      </c>
      <c r="B1190" s="8" t="s">
        <v>1</v>
      </c>
      <c r="C1190" s="8" t="s">
        <v>699</v>
      </c>
      <c r="D1190" s="8" t="s">
        <v>939</v>
      </c>
      <c r="E1190" s="8" t="s">
        <v>3489</v>
      </c>
      <c r="F1190" s="8">
        <v>0.18</v>
      </c>
      <c r="G1190" s="8" t="s">
        <v>5</v>
      </c>
      <c r="H1190" s="1">
        <v>4.3311923200000004</v>
      </c>
      <c r="I1190" s="6">
        <f t="shared" si="59"/>
        <v>6.3885086720000004</v>
      </c>
      <c r="J1190" s="3">
        <f t="shared" si="57"/>
        <v>6.8357042790400007</v>
      </c>
      <c r="K1190" s="3">
        <f t="shared" si="58"/>
        <v>6.8357042790400007</v>
      </c>
      <c r="L1190" s="19">
        <f>VLOOKUP(E1190,[1]Sayfa5!E:I,5,0)</f>
        <v>8691217041508</v>
      </c>
      <c r="M1190" s="19">
        <v>5</v>
      </c>
      <c r="N1190" s="2" t="s">
        <v>3490</v>
      </c>
    </row>
    <row r="1191" spans="1:14">
      <c r="A1191" s="2" t="s">
        <v>3491</v>
      </c>
      <c r="B1191" s="8" t="s">
        <v>1</v>
      </c>
      <c r="C1191" s="8" t="s">
        <v>699</v>
      </c>
      <c r="D1191" s="8" t="s">
        <v>939</v>
      </c>
      <c r="E1191" s="8" t="s">
        <v>3492</v>
      </c>
      <c r="F1191" s="8">
        <v>0.18</v>
      </c>
      <c r="G1191" s="8" t="s">
        <v>5</v>
      </c>
      <c r="H1191" s="1">
        <v>4.88951008</v>
      </c>
      <c r="I1191" s="6">
        <f t="shared" si="59"/>
        <v>7.2120273679999984</v>
      </c>
      <c r="J1191" s="3">
        <f t="shared" si="57"/>
        <v>7.7168692837599986</v>
      </c>
      <c r="K1191" s="3">
        <f t="shared" si="58"/>
        <v>7.7168692837599986</v>
      </c>
      <c r="L1191" s="19">
        <f>VLOOKUP(E1191,[1]Sayfa5!E:I,5,0)</f>
        <v>8691217042000</v>
      </c>
      <c r="M1191" s="19">
        <v>5</v>
      </c>
      <c r="N1191" s="2" t="s">
        <v>3493</v>
      </c>
    </row>
    <row r="1192" spans="1:14">
      <c r="A1192" s="2" t="s">
        <v>3494</v>
      </c>
      <c r="B1192" s="8" t="s">
        <v>1</v>
      </c>
      <c r="C1192" s="8" t="s">
        <v>699</v>
      </c>
      <c r="D1192" s="8" t="s">
        <v>939</v>
      </c>
      <c r="E1192" s="8" t="s">
        <v>3495</v>
      </c>
      <c r="F1192" s="8">
        <v>0.18</v>
      </c>
      <c r="G1192" s="8" t="s">
        <v>5</v>
      </c>
      <c r="H1192" s="1">
        <v>7.3456527199999986</v>
      </c>
      <c r="I1192" s="6">
        <f t="shared" si="59"/>
        <v>10.834837761999998</v>
      </c>
      <c r="J1192" s="3">
        <f t="shared" si="57"/>
        <v>11.593276405339997</v>
      </c>
      <c r="K1192" s="3">
        <f t="shared" si="58"/>
        <v>11.593276405339997</v>
      </c>
      <c r="L1192" s="19">
        <f>VLOOKUP(E1192,[1]Sayfa5!E:I,5,0)</f>
        <v>8691217042505</v>
      </c>
      <c r="M1192" s="19">
        <v>5</v>
      </c>
      <c r="N1192" s="2" t="s">
        <v>3496</v>
      </c>
    </row>
    <row r="1193" spans="1:14">
      <c r="A1193" s="2" t="s">
        <v>3497</v>
      </c>
      <c r="B1193" s="8" t="s">
        <v>1</v>
      </c>
      <c r="C1193" s="8" t="s">
        <v>699</v>
      </c>
      <c r="D1193" s="8" t="s">
        <v>939</v>
      </c>
      <c r="E1193" s="8" t="s">
        <v>3498</v>
      </c>
      <c r="F1193" s="8">
        <v>0.18</v>
      </c>
      <c r="G1193" s="8" t="s">
        <v>5</v>
      </c>
      <c r="H1193" s="1">
        <v>3.0234077999999998</v>
      </c>
      <c r="I1193" s="6">
        <f t="shared" si="59"/>
        <v>4.4595265049999995</v>
      </c>
      <c r="J1193" s="3">
        <f t="shared" si="57"/>
        <v>4.7716933603499996</v>
      </c>
      <c r="K1193" s="3">
        <f t="shared" si="58"/>
        <v>4.7716933603499996</v>
      </c>
      <c r="L1193" s="19" t="s">
        <v>1883</v>
      </c>
      <c r="M1193" s="19">
        <v>5</v>
      </c>
      <c r="N1193" s="2" t="s">
        <v>3499</v>
      </c>
    </row>
    <row r="1194" spans="1:14">
      <c r="A1194" s="2" t="s">
        <v>3500</v>
      </c>
      <c r="B1194" s="8" t="s">
        <v>1</v>
      </c>
      <c r="C1194" s="8" t="s">
        <v>699</v>
      </c>
      <c r="D1194" s="8" t="s">
        <v>939</v>
      </c>
      <c r="E1194" s="8" t="s">
        <v>3501</v>
      </c>
      <c r="F1194" s="8">
        <v>0.18</v>
      </c>
      <c r="G1194" s="8" t="s">
        <v>5</v>
      </c>
      <c r="H1194" s="1">
        <v>3.6017351999999994</v>
      </c>
      <c r="I1194" s="6">
        <f t="shared" si="59"/>
        <v>5.3125594199999986</v>
      </c>
      <c r="J1194" s="3">
        <f t="shared" si="57"/>
        <v>5.6844385793999992</v>
      </c>
      <c r="K1194" s="3">
        <f t="shared" si="58"/>
        <v>5.6844385793999992</v>
      </c>
      <c r="L1194" s="19" t="s">
        <v>1883</v>
      </c>
      <c r="M1194" s="19">
        <v>5</v>
      </c>
      <c r="N1194" s="2" t="s">
        <v>3502</v>
      </c>
    </row>
    <row r="1195" spans="1:14">
      <c r="A1195" s="2" t="s">
        <v>3503</v>
      </c>
      <c r="B1195" s="8" t="s">
        <v>1</v>
      </c>
      <c r="C1195" s="8" t="s">
        <v>699</v>
      </c>
      <c r="D1195" s="8" t="s">
        <v>939</v>
      </c>
      <c r="E1195" s="8" t="s">
        <v>3504</v>
      </c>
      <c r="F1195" s="8">
        <v>0.18</v>
      </c>
      <c r="G1195" s="8" t="s">
        <v>5</v>
      </c>
      <c r="H1195" s="1">
        <v>4.0585406399999995</v>
      </c>
      <c r="I1195" s="6">
        <f t="shared" si="59"/>
        <v>5.986347443999998</v>
      </c>
      <c r="J1195" s="3">
        <f t="shared" si="57"/>
        <v>6.4053917650799983</v>
      </c>
      <c r="K1195" s="3">
        <f t="shared" si="58"/>
        <v>6.4053917650799983</v>
      </c>
      <c r="L1195" s="19" t="s">
        <v>1883</v>
      </c>
      <c r="M1195" s="19">
        <v>5</v>
      </c>
      <c r="N1195" s="2" t="s">
        <v>3505</v>
      </c>
    </row>
    <row r="1196" spans="1:14">
      <c r="A1196" s="2" t="s">
        <v>3506</v>
      </c>
      <c r="B1196" s="8" t="s">
        <v>1</v>
      </c>
      <c r="C1196" s="8" t="s">
        <v>699</v>
      </c>
      <c r="D1196" s="8" t="s">
        <v>939</v>
      </c>
      <c r="E1196" s="8" t="s">
        <v>3507</v>
      </c>
      <c r="F1196" s="8">
        <v>0.18</v>
      </c>
      <c r="G1196" s="8" t="s">
        <v>5</v>
      </c>
      <c r="H1196" s="1">
        <v>1.9558203000000001</v>
      </c>
      <c r="I1196" s="6">
        <f t="shared" si="59"/>
        <v>2.8848349424999995</v>
      </c>
      <c r="J1196" s="3">
        <f t="shared" si="57"/>
        <v>3.0867733884749997</v>
      </c>
      <c r="K1196" s="3">
        <f t="shared" si="58"/>
        <v>3.0867733884749997</v>
      </c>
      <c r="L1196" s="19">
        <f>VLOOKUP(E1196,[1]Sayfa5!E:I,5,0)</f>
        <v>8691217070300</v>
      </c>
      <c r="M1196" s="19">
        <v>5</v>
      </c>
      <c r="N1196" s="2" t="s">
        <v>3508</v>
      </c>
    </row>
    <row r="1197" spans="1:14">
      <c r="A1197" s="2" t="s">
        <v>3509</v>
      </c>
      <c r="B1197" s="8" t="s">
        <v>1</v>
      </c>
      <c r="C1197" s="8" t="s">
        <v>699</v>
      </c>
      <c r="D1197" s="8" t="s">
        <v>939</v>
      </c>
      <c r="E1197" s="8" t="s">
        <v>3510</v>
      </c>
      <c r="F1197" s="8">
        <v>0.18</v>
      </c>
      <c r="G1197" s="8" t="s">
        <v>5</v>
      </c>
      <c r="H1197" s="1">
        <v>5.2742482799999992</v>
      </c>
      <c r="I1197" s="6">
        <f t="shared" si="59"/>
        <v>7.7795162129999982</v>
      </c>
      <c r="J1197" s="3">
        <f t="shared" si="57"/>
        <v>8.3240823479099983</v>
      </c>
      <c r="K1197" s="3">
        <f t="shared" si="58"/>
        <v>8.3240823479099983</v>
      </c>
      <c r="L1197" s="19">
        <f>VLOOKUP(E1197,[1]Sayfa5!E:I,5,0)</f>
        <v>8691217274500</v>
      </c>
      <c r="M1197" s="19">
        <v>5</v>
      </c>
      <c r="N1197" s="2" t="s">
        <v>3511</v>
      </c>
    </row>
    <row r="1198" spans="1:14">
      <c r="A1198" s="2" t="s">
        <v>3512</v>
      </c>
      <c r="B1198" s="8" t="s">
        <v>1</v>
      </c>
      <c r="C1198" s="8" t="s">
        <v>699</v>
      </c>
      <c r="D1198" s="8" t="s">
        <v>939</v>
      </c>
      <c r="E1198" s="8" t="s">
        <v>3513</v>
      </c>
      <c r="F1198" s="8">
        <v>0.18</v>
      </c>
      <c r="G1198" s="8" t="s">
        <v>5</v>
      </c>
      <c r="H1198" s="1">
        <v>11.69734272</v>
      </c>
      <c r="I1198" s="6">
        <f t="shared" si="59"/>
        <v>17.253580511999999</v>
      </c>
      <c r="J1198" s="3">
        <f t="shared" si="57"/>
        <v>18.461331147839999</v>
      </c>
      <c r="K1198" s="3">
        <f t="shared" si="58"/>
        <v>18.461331147839999</v>
      </c>
      <c r="L1198" s="19">
        <f>VLOOKUP(E1198,[1]Sayfa5!E:I,5,0)</f>
        <v>8691217274807</v>
      </c>
      <c r="M1198" s="19">
        <v>5</v>
      </c>
      <c r="N1198" s="2" t="s">
        <v>3514</v>
      </c>
    </row>
    <row r="1199" spans="1:14">
      <c r="A1199" s="2" t="s">
        <v>3515</v>
      </c>
      <c r="B1199" s="8" t="s">
        <v>1</v>
      </c>
      <c r="C1199" s="8" t="s">
        <v>699</v>
      </c>
      <c r="D1199" s="8" t="s">
        <v>939</v>
      </c>
      <c r="E1199" s="8" t="s">
        <v>3516</v>
      </c>
      <c r="F1199" s="8">
        <v>0.18</v>
      </c>
      <c r="G1199" s="8" t="s">
        <v>5</v>
      </c>
      <c r="H1199" s="1">
        <v>8.8600408399999999</v>
      </c>
      <c r="I1199" s="6">
        <f t="shared" si="59"/>
        <v>13.068560239</v>
      </c>
      <c r="J1199" s="3">
        <f t="shared" si="57"/>
        <v>13.983359455730001</v>
      </c>
      <c r="K1199" s="3">
        <f t="shared" si="58"/>
        <v>13.983359455730001</v>
      </c>
      <c r="L1199" s="19">
        <f>VLOOKUP(E1199,[1]Sayfa5!E:I,5,0)</f>
        <v>8691217275507</v>
      </c>
      <c r="M1199" s="19">
        <v>5</v>
      </c>
      <c r="N1199" s="2" t="s">
        <v>3517</v>
      </c>
    </row>
    <row r="1200" spans="1:14">
      <c r="A1200" s="2" t="s">
        <v>3518</v>
      </c>
      <c r="B1200" s="8" t="s">
        <v>1</v>
      </c>
      <c r="C1200" s="8" t="s">
        <v>699</v>
      </c>
      <c r="D1200" s="8" t="s">
        <v>939</v>
      </c>
      <c r="E1200" s="8" t="s">
        <v>3519</v>
      </c>
      <c r="F1200" s="8">
        <v>0.18</v>
      </c>
      <c r="G1200" s="8" t="s">
        <v>5</v>
      </c>
      <c r="H1200" s="1">
        <v>24.26502344</v>
      </c>
      <c r="I1200" s="6">
        <f t="shared" si="59"/>
        <v>35.790909573999997</v>
      </c>
      <c r="J1200" s="3">
        <f t="shared" si="57"/>
        <v>38.29627324418</v>
      </c>
      <c r="K1200" s="3">
        <f t="shared" si="58"/>
        <v>38.29627324418</v>
      </c>
      <c r="L1200" s="19">
        <f>VLOOKUP(E1200,[1]Sayfa5!E:I,5,0)</f>
        <v>8691217275804</v>
      </c>
      <c r="M1200" s="19">
        <v>5</v>
      </c>
      <c r="N1200" s="2" t="s">
        <v>3520</v>
      </c>
    </row>
    <row r="1201" spans="1:14">
      <c r="A1201" s="2" t="s">
        <v>3521</v>
      </c>
      <c r="B1201" s="8" t="s">
        <v>1</v>
      </c>
      <c r="C1201" s="8" t="s">
        <v>699</v>
      </c>
      <c r="D1201" s="8" t="s">
        <v>939</v>
      </c>
      <c r="E1201" s="8" t="s">
        <v>3522</v>
      </c>
      <c r="F1201" s="8">
        <v>0.18</v>
      </c>
      <c r="G1201" s="8" t="s">
        <v>5</v>
      </c>
      <c r="H1201" s="1">
        <v>2.1028830199999997</v>
      </c>
      <c r="I1201" s="6">
        <f t="shared" si="59"/>
        <v>3.1017524544999988</v>
      </c>
      <c r="J1201" s="3">
        <f t="shared" si="57"/>
        <v>3.3188751263149987</v>
      </c>
      <c r="K1201" s="3">
        <f t="shared" si="58"/>
        <v>3.3188751263149987</v>
      </c>
      <c r="L1201" s="19">
        <f>VLOOKUP(E1201,[1]Sayfa5!E:I,5,0)</f>
        <v>8691217056809</v>
      </c>
      <c r="M1201" s="19">
        <v>5</v>
      </c>
      <c r="N1201" s="2" t="s">
        <v>3523</v>
      </c>
    </row>
    <row r="1202" spans="1:14">
      <c r="A1202" s="2" t="s">
        <v>3524</v>
      </c>
      <c r="B1202" s="8" t="s">
        <v>1</v>
      </c>
      <c r="C1202" s="8" t="s">
        <v>699</v>
      </c>
      <c r="D1202" s="8" t="s">
        <v>939</v>
      </c>
      <c r="E1202" s="8" t="s">
        <v>3525</v>
      </c>
      <c r="F1202" s="8">
        <v>0.18</v>
      </c>
      <c r="G1202" s="8" t="s">
        <v>5</v>
      </c>
      <c r="H1202" s="1">
        <v>3.8603963999999995</v>
      </c>
      <c r="I1202" s="6">
        <f t="shared" si="59"/>
        <v>5.6940846899999986</v>
      </c>
      <c r="J1202" s="3">
        <f t="shared" si="57"/>
        <v>6.0926706182999988</v>
      </c>
      <c r="K1202" s="3">
        <f t="shared" si="58"/>
        <v>6.0926706182999988</v>
      </c>
      <c r="L1202" s="19">
        <f>VLOOKUP(E1202,[1]Sayfa5!E:I,5,0)</f>
        <v>8691217056502</v>
      </c>
      <c r="M1202" s="19">
        <v>5</v>
      </c>
      <c r="N1202" s="2" t="s">
        <v>3526</v>
      </c>
    </row>
    <row r="1203" spans="1:14">
      <c r="A1203" s="2" t="s">
        <v>3527</v>
      </c>
      <c r="B1203" s="8" t="s">
        <v>1</v>
      </c>
      <c r="C1203" s="8" t="s">
        <v>699</v>
      </c>
      <c r="D1203" s="8" t="s">
        <v>939</v>
      </c>
      <c r="E1203" s="8" t="s">
        <v>3528</v>
      </c>
      <c r="F1203" s="8">
        <v>0.18</v>
      </c>
      <c r="G1203" s="8" t="s">
        <v>5</v>
      </c>
      <c r="H1203" s="1">
        <v>1.4433782999999998</v>
      </c>
      <c r="I1203" s="6">
        <f t="shared" si="59"/>
        <v>2.1289829924999992</v>
      </c>
      <c r="J1203" s="3">
        <f t="shared" si="57"/>
        <v>2.2780118019749991</v>
      </c>
      <c r="K1203" s="3">
        <f t="shared" si="58"/>
        <v>2.2780118019749991</v>
      </c>
      <c r="L1203" s="19">
        <f>VLOOKUP(E1203,[1]Sayfa5!E:I,5,0)</f>
        <v>8691217057004</v>
      </c>
      <c r="M1203" s="19">
        <v>5</v>
      </c>
      <c r="N1203" s="2" t="s">
        <v>3529</v>
      </c>
    </row>
    <row r="1204" spans="1:14">
      <c r="A1204" s="2" t="s">
        <v>3530</v>
      </c>
      <c r="B1204" s="8" t="s">
        <v>1</v>
      </c>
      <c r="C1204" s="8" t="s">
        <v>699</v>
      </c>
      <c r="D1204" s="8" t="s">
        <v>939</v>
      </c>
      <c r="E1204" s="8" t="s">
        <v>3531</v>
      </c>
      <c r="F1204" s="8">
        <v>0.18</v>
      </c>
      <c r="G1204" s="8" t="s">
        <v>5</v>
      </c>
      <c r="H1204" s="1">
        <v>2.6308609599999997</v>
      </c>
      <c r="I1204" s="6">
        <f t="shared" si="59"/>
        <v>3.880519915999999</v>
      </c>
      <c r="J1204" s="3">
        <f t="shared" si="57"/>
        <v>4.1521563101199987</v>
      </c>
      <c r="K1204" s="3">
        <f t="shared" si="58"/>
        <v>4.1521563101199987</v>
      </c>
      <c r="L1204" s="19">
        <f>VLOOKUP(E1204,[1]Sayfa5!E:I,5,0)</f>
        <v>8691217057509</v>
      </c>
      <c r="M1204" s="19">
        <v>5</v>
      </c>
      <c r="N1204" s="2" t="s">
        <v>3532</v>
      </c>
    </row>
    <row r="1205" spans="1:14">
      <c r="A1205" s="2" t="s">
        <v>3533</v>
      </c>
      <c r="B1205" s="8" t="s">
        <v>1</v>
      </c>
      <c r="C1205" s="8" t="s">
        <v>699</v>
      </c>
      <c r="D1205" s="8" t="s">
        <v>939</v>
      </c>
      <c r="E1205" s="8" t="s">
        <v>3534</v>
      </c>
      <c r="F1205" s="8">
        <v>0.18</v>
      </c>
      <c r="G1205" s="8" t="s">
        <v>5</v>
      </c>
      <c r="H1205" s="1">
        <v>2.4745254800000001</v>
      </c>
      <c r="I1205" s="6">
        <f t="shared" si="59"/>
        <v>3.6499250829999994</v>
      </c>
      <c r="J1205" s="3">
        <f t="shared" si="57"/>
        <v>3.9054198388099994</v>
      </c>
      <c r="K1205" s="3">
        <f t="shared" si="58"/>
        <v>3.9054198388099994</v>
      </c>
      <c r="L1205" s="19">
        <f>VLOOKUP(E1205,[1]Sayfa5!E:I,5,0)</f>
        <v>8691217057202</v>
      </c>
      <c r="M1205" s="19">
        <v>5</v>
      </c>
      <c r="N1205" s="2" t="s">
        <v>3535</v>
      </c>
    </row>
    <row r="1206" spans="1:14">
      <c r="A1206" s="2" t="s">
        <v>3536</v>
      </c>
      <c r="B1206" s="8" t="s">
        <v>1</v>
      </c>
      <c r="C1206" s="8" t="s">
        <v>699</v>
      </c>
      <c r="D1206" s="8" t="s">
        <v>939</v>
      </c>
      <c r="E1206" s="8" t="s">
        <v>3537</v>
      </c>
      <c r="F1206" s="8">
        <v>0.18</v>
      </c>
      <c r="G1206" s="8" t="s">
        <v>5</v>
      </c>
      <c r="H1206" s="1">
        <v>5.850379499999999</v>
      </c>
      <c r="I1206" s="6">
        <f t="shared" si="59"/>
        <v>8.6293097624999984</v>
      </c>
      <c r="J1206" s="3">
        <f t="shared" si="57"/>
        <v>9.2333614458749995</v>
      </c>
      <c r="K1206" s="3">
        <f t="shared" si="58"/>
        <v>9.2333614458749995</v>
      </c>
      <c r="L1206" s="19">
        <f>VLOOKUP(E1206,[1]Sayfa5!E:I,5,0)</f>
        <v>8691217057905</v>
      </c>
      <c r="M1206" s="19">
        <v>5</v>
      </c>
      <c r="N1206" s="2" t="s">
        <v>3538</v>
      </c>
    </row>
    <row r="1207" spans="1:14">
      <c r="A1207" s="2" t="s">
        <v>3539</v>
      </c>
      <c r="B1207" s="8" t="s">
        <v>1</v>
      </c>
      <c r="C1207" s="8" t="s">
        <v>699</v>
      </c>
      <c r="D1207" s="8" t="s">
        <v>939</v>
      </c>
      <c r="E1207" s="8" t="s">
        <v>3540</v>
      </c>
      <c r="F1207" s="8">
        <v>0.18</v>
      </c>
      <c r="G1207" s="8" t="s">
        <v>5</v>
      </c>
      <c r="H1207" s="29">
        <v>3.5197499999999993</v>
      </c>
      <c r="I1207" s="6">
        <f t="shared" si="59"/>
        <v>5.1916312499999977</v>
      </c>
      <c r="J1207" s="3">
        <f t="shared" si="57"/>
        <v>5.5550454374999978</v>
      </c>
      <c r="K1207" s="3">
        <f t="shared" si="58"/>
        <v>5.5550454374999978</v>
      </c>
      <c r="L1207" s="19" t="str">
        <f>VLOOKUP(E1207,[1]Sayfa5!E:I,5,0)</f>
        <v>8691474981135</v>
      </c>
      <c r="M1207" s="19">
        <v>5</v>
      </c>
      <c r="N1207" s="35" t="s">
        <v>3541</v>
      </c>
    </row>
    <row r="1208" spans="1:14">
      <c r="A1208" s="2" t="s">
        <v>3542</v>
      </c>
      <c r="B1208" s="8" t="s">
        <v>1</v>
      </c>
      <c r="C1208" s="8" t="s">
        <v>699</v>
      </c>
      <c r="D1208" s="8" t="s">
        <v>939</v>
      </c>
      <c r="E1208" s="8" t="s">
        <v>3543</v>
      </c>
      <c r="F1208" s="8">
        <v>0.18</v>
      </c>
      <c r="G1208" s="8" t="s">
        <v>5</v>
      </c>
      <c r="H1208" s="29">
        <v>4.7832499999999989</v>
      </c>
      <c r="I1208" s="6">
        <f t="shared" si="59"/>
        <v>7.0552937499999979</v>
      </c>
      <c r="J1208" s="3">
        <f t="shared" si="57"/>
        <v>7.5491643124999985</v>
      </c>
      <c r="K1208" s="3">
        <f t="shared" si="58"/>
        <v>7.5491643124999985</v>
      </c>
      <c r="L1208" s="19" t="str">
        <f>VLOOKUP(E1208,[1]Sayfa5!E:I,5,0)</f>
        <v>8691474981142</v>
      </c>
      <c r="M1208" s="19">
        <v>5</v>
      </c>
      <c r="N1208" s="35" t="s">
        <v>3544</v>
      </c>
    </row>
    <row r="1209" spans="1:14">
      <c r="A1209" s="2" t="s">
        <v>3545</v>
      </c>
      <c r="B1209" s="8" t="s">
        <v>1</v>
      </c>
      <c r="C1209" s="8" t="s">
        <v>699</v>
      </c>
      <c r="D1209" s="8" t="s">
        <v>939</v>
      </c>
      <c r="E1209" s="8" t="s">
        <v>3546</v>
      </c>
      <c r="F1209" s="8">
        <v>0.18</v>
      </c>
      <c r="G1209" s="8" t="s">
        <v>5</v>
      </c>
      <c r="H1209" s="29">
        <v>6.0467500000000003</v>
      </c>
      <c r="I1209" s="6">
        <f t="shared" si="59"/>
        <v>8.918956249999999</v>
      </c>
      <c r="J1209" s="3">
        <f t="shared" si="57"/>
        <v>9.5432831875000002</v>
      </c>
      <c r="K1209" s="3">
        <f t="shared" si="58"/>
        <v>9.5432831875000002</v>
      </c>
      <c r="L1209" s="19" t="str">
        <f>VLOOKUP(E1209,[1]Sayfa5!E:I,5,0)</f>
        <v>8691474981159</v>
      </c>
      <c r="M1209" s="19">
        <v>5</v>
      </c>
      <c r="N1209" s="35" t="s">
        <v>3547</v>
      </c>
    </row>
    <row r="1210" spans="1:14">
      <c r="A1210" s="2" t="s">
        <v>3548</v>
      </c>
      <c r="B1210" s="8" t="s">
        <v>1</v>
      </c>
      <c r="C1210" s="8" t="s">
        <v>699</v>
      </c>
      <c r="D1210" s="8" t="s">
        <v>939</v>
      </c>
      <c r="E1210" s="8" t="s">
        <v>3549</v>
      </c>
      <c r="F1210" s="8">
        <v>0.18</v>
      </c>
      <c r="G1210" s="8" t="s">
        <v>5</v>
      </c>
      <c r="H1210" s="29">
        <v>7.1297499999999996</v>
      </c>
      <c r="I1210" s="6">
        <f t="shared" si="59"/>
        <v>10.516381249999998</v>
      </c>
      <c r="J1210" s="3">
        <f t="shared" si="57"/>
        <v>11.252527937499998</v>
      </c>
      <c r="K1210" s="3">
        <f t="shared" si="58"/>
        <v>11.252527937499998</v>
      </c>
      <c r="L1210" s="19" t="str">
        <f>VLOOKUP(E1210,[1]Sayfa5!E:I,5,0)</f>
        <v>8691474981166</v>
      </c>
      <c r="M1210" s="19">
        <v>5</v>
      </c>
      <c r="N1210" s="35" t="s">
        <v>3550</v>
      </c>
    </row>
    <row r="1211" spans="1:14">
      <c r="A1211" s="2" t="s">
        <v>3551</v>
      </c>
      <c r="B1211" s="8" t="s">
        <v>1</v>
      </c>
      <c r="C1211" s="8" t="s">
        <v>699</v>
      </c>
      <c r="D1211" s="8" t="s">
        <v>939</v>
      </c>
      <c r="E1211" s="8" t="s">
        <v>3552</v>
      </c>
      <c r="F1211" s="8">
        <v>0.18</v>
      </c>
      <c r="G1211" s="8" t="s">
        <v>5</v>
      </c>
      <c r="H1211" s="30">
        <v>19.403749999999999</v>
      </c>
      <c r="I1211" s="6">
        <f t="shared" si="59"/>
        <v>28.620531249999996</v>
      </c>
      <c r="J1211" s="3">
        <f t="shared" si="57"/>
        <v>30.623968437499997</v>
      </c>
      <c r="K1211" s="3">
        <f t="shared" si="58"/>
        <v>30.623968437499997</v>
      </c>
      <c r="L1211" s="19">
        <v>4002432100453</v>
      </c>
      <c r="M1211" s="19">
        <v>5</v>
      </c>
      <c r="N1211" s="2" t="s">
        <v>3553</v>
      </c>
    </row>
    <row r="1212" spans="1:14">
      <c r="A1212" s="2" t="s">
        <v>3554</v>
      </c>
      <c r="B1212" s="8" t="s">
        <v>1</v>
      </c>
      <c r="C1212" s="8" t="s">
        <v>699</v>
      </c>
      <c r="D1212" s="8" t="s">
        <v>939</v>
      </c>
      <c r="E1212" s="8" t="s">
        <v>3555</v>
      </c>
      <c r="F1212" s="8">
        <v>0.18</v>
      </c>
      <c r="G1212" s="8" t="s">
        <v>5</v>
      </c>
      <c r="H1212" s="30">
        <v>19.403749999999999</v>
      </c>
      <c r="I1212" s="6">
        <f t="shared" si="59"/>
        <v>28.620531249999996</v>
      </c>
      <c r="J1212" s="3">
        <f t="shared" si="57"/>
        <v>30.623968437499997</v>
      </c>
      <c r="K1212" s="3">
        <f t="shared" si="58"/>
        <v>30.623968437499997</v>
      </c>
      <c r="L1212" s="19">
        <v>4002432100460</v>
      </c>
      <c r="M1212" s="19">
        <v>5</v>
      </c>
      <c r="N1212" s="2" t="s">
        <v>3556</v>
      </c>
    </row>
    <row r="1213" spans="1:14">
      <c r="A1213" s="2" t="s">
        <v>3557</v>
      </c>
      <c r="B1213" s="8" t="s">
        <v>1</v>
      </c>
      <c r="C1213" s="8" t="s">
        <v>699</v>
      </c>
      <c r="D1213" s="8" t="s">
        <v>939</v>
      </c>
      <c r="E1213" s="8" t="s">
        <v>3558</v>
      </c>
      <c r="F1213" s="8">
        <v>0.18</v>
      </c>
      <c r="G1213" s="8" t="s">
        <v>5</v>
      </c>
      <c r="H1213" s="30">
        <v>19.403749999999999</v>
      </c>
      <c r="I1213" s="6">
        <f t="shared" si="59"/>
        <v>28.620531249999996</v>
      </c>
      <c r="J1213" s="3">
        <f t="shared" si="57"/>
        <v>30.623968437499997</v>
      </c>
      <c r="K1213" s="3">
        <f t="shared" si="58"/>
        <v>30.623968437499997</v>
      </c>
      <c r="L1213" s="19">
        <v>4002432100477</v>
      </c>
      <c r="M1213" s="19">
        <v>5</v>
      </c>
      <c r="N1213" s="2" t="s">
        <v>3556</v>
      </c>
    </row>
    <row r="1214" spans="1:14">
      <c r="A1214" s="2" t="s">
        <v>3559</v>
      </c>
      <c r="B1214" s="8" t="s">
        <v>1</v>
      </c>
      <c r="C1214" s="8" t="s">
        <v>699</v>
      </c>
      <c r="D1214" s="8" t="s">
        <v>939</v>
      </c>
      <c r="E1214" s="8" t="s">
        <v>3560</v>
      </c>
      <c r="F1214" s="8">
        <v>0.18</v>
      </c>
      <c r="G1214" s="8" t="s">
        <v>5</v>
      </c>
      <c r="H1214" s="30">
        <v>19.403749999999999</v>
      </c>
      <c r="I1214" s="6">
        <f t="shared" si="59"/>
        <v>28.620531249999996</v>
      </c>
      <c r="J1214" s="3">
        <f t="shared" si="57"/>
        <v>30.623968437499997</v>
      </c>
      <c r="K1214" s="3">
        <f t="shared" si="58"/>
        <v>30.623968437499997</v>
      </c>
      <c r="L1214" s="19">
        <v>4002432100484</v>
      </c>
      <c r="M1214" s="19">
        <v>5</v>
      </c>
      <c r="N1214" s="2" t="s">
        <v>3556</v>
      </c>
    </row>
    <row r="1215" spans="1:14">
      <c r="A1215" s="2" t="s">
        <v>3561</v>
      </c>
      <c r="B1215" s="8" t="s">
        <v>1</v>
      </c>
      <c r="C1215" s="8" t="s">
        <v>699</v>
      </c>
      <c r="D1215" s="8" t="s">
        <v>939</v>
      </c>
      <c r="E1215" s="8" t="s">
        <v>3562</v>
      </c>
      <c r="F1215" s="8">
        <v>0.18</v>
      </c>
      <c r="G1215" s="8" t="s">
        <v>5</v>
      </c>
      <c r="H1215" s="30">
        <v>19.403749999999999</v>
      </c>
      <c r="I1215" s="6">
        <f t="shared" si="59"/>
        <v>28.620531249999996</v>
      </c>
      <c r="J1215" s="3">
        <f t="shared" si="57"/>
        <v>30.623968437499997</v>
      </c>
      <c r="K1215" s="3">
        <f t="shared" si="58"/>
        <v>30.623968437499997</v>
      </c>
      <c r="L1215" s="19">
        <v>4002432103201</v>
      </c>
      <c r="M1215" s="19">
        <v>5</v>
      </c>
      <c r="N1215" s="2" t="s">
        <v>3556</v>
      </c>
    </row>
    <row r="1216" spans="1:14">
      <c r="A1216" s="2" t="s">
        <v>3563</v>
      </c>
      <c r="B1216" s="8" t="s">
        <v>1</v>
      </c>
      <c r="C1216" s="8" t="s">
        <v>699</v>
      </c>
      <c r="D1216" s="8" t="s">
        <v>939</v>
      </c>
      <c r="E1216" s="8" t="s">
        <v>3564</v>
      </c>
      <c r="F1216" s="8">
        <v>0.18</v>
      </c>
      <c r="G1216" s="8" t="s">
        <v>5</v>
      </c>
      <c r="H1216" s="30">
        <v>19.403749999999999</v>
      </c>
      <c r="I1216" s="6">
        <f t="shared" si="59"/>
        <v>28.620531249999996</v>
      </c>
      <c r="J1216" s="3">
        <f t="shared" si="57"/>
        <v>30.623968437499997</v>
      </c>
      <c r="K1216" s="3">
        <f t="shared" si="58"/>
        <v>30.623968437499997</v>
      </c>
      <c r="L1216" s="19">
        <v>4002432103218</v>
      </c>
      <c r="M1216" s="19">
        <v>5</v>
      </c>
      <c r="N1216" s="2" t="s">
        <v>3556</v>
      </c>
    </row>
    <row r="1217" spans="1:14">
      <c r="A1217" s="2" t="s">
        <v>3565</v>
      </c>
      <c r="B1217" s="8" t="s">
        <v>1</v>
      </c>
      <c r="C1217" s="8" t="s">
        <v>699</v>
      </c>
      <c r="D1217" s="8" t="s">
        <v>939</v>
      </c>
      <c r="E1217" s="8" t="s">
        <v>3566</v>
      </c>
      <c r="F1217" s="8">
        <v>0.18</v>
      </c>
      <c r="G1217" s="8" t="s">
        <v>5</v>
      </c>
      <c r="H1217" s="30">
        <v>19.403749999999999</v>
      </c>
      <c r="I1217" s="6">
        <f t="shared" si="59"/>
        <v>28.620531249999996</v>
      </c>
      <c r="J1217" s="3">
        <f t="shared" si="57"/>
        <v>30.623968437499997</v>
      </c>
      <c r="K1217" s="3">
        <f t="shared" si="58"/>
        <v>30.623968437499997</v>
      </c>
      <c r="L1217" s="19">
        <v>4002432100491</v>
      </c>
      <c r="M1217" s="19">
        <v>5</v>
      </c>
      <c r="N1217" s="2" t="s">
        <v>3556</v>
      </c>
    </row>
    <row r="1218" spans="1:14">
      <c r="A1218" s="2" t="s">
        <v>3567</v>
      </c>
      <c r="B1218" s="8" t="s">
        <v>1</v>
      </c>
      <c r="C1218" s="8" t="s">
        <v>699</v>
      </c>
      <c r="D1218" s="8" t="s">
        <v>3568</v>
      </c>
      <c r="E1218" s="8" t="s">
        <v>3569</v>
      </c>
      <c r="F1218" s="8">
        <v>0.18</v>
      </c>
      <c r="G1218" s="8" t="s">
        <v>5</v>
      </c>
      <c r="H1218" s="30">
        <v>839.32499999999993</v>
      </c>
      <c r="I1218" s="6">
        <f t="shared" si="59"/>
        <v>1238.0043749999998</v>
      </c>
      <c r="J1218" s="3">
        <f t="shared" ref="J1218:J1281" si="60">I1218*1.07</f>
        <v>1324.6646812499998</v>
      </c>
      <c r="K1218" s="3">
        <f t="shared" si="58"/>
        <v>1324.6646812499998</v>
      </c>
      <c r="L1218" s="19">
        <v>4002432110971</v>
      </c>
      <c r="M1218" s="19">
        <v>5</v>
      </c>
      <c r="N1218" s="2" t="s">
        <v>3570</v>
      </c>
    </row>
    <row r="1219" spans="1:14">
      <c r="A1219" s="2" t="s">
        <v>3571</v>
      </c>
      <c r="B1219" s="8" t="s">
        <v>1</v>
      </c>
      <c r="C1219" s="8" t="s">
        <v>699</v>
      </c>
      <c r="D1219" s="8" t="s">
        <v>3568</v>
      </c>
      <c r="E1219" s="8" t="s">
        <v>3572</v>
      </c>
      <c r="F1219" s="8">
        <v>0.18</v>
      </c>
      <c r="G1219" s="8" t="s">
        <v>5</v>
      </c>
      <c r="H1219" s="30">
        <v>839.32499999999993</v>
      </c>
      <c r="I1219" s="6">
        <f t="shared" si="59"/>
        <v>1238.0043749999998</v>
      </c>
      <c r="J1219" s="3">
        <f t="shared" si="60"/>
        <v>1324.6646812499998</v>
      </c>
      <c r="K1219" s="3">
        <f t="shared" ref="K1219:K1282" si="61">J1219</f>
        <v>1324.6646812499998</v>
      </c>
      <c r="L1219" s="19">
        <v>4002432110988</v>
      </c>
      <c r="M1219" s="19">
        <v>5</v>
      </c>
      <c r="N1219" s="2" t="s">
        <v>3573</v>
      </c>
    </row>
    <row r="1220" spans="1:14">
      <c r="A1220" s="2" t="s">
        <v>3574</v>
      </c>
      <c r="B1220" s="8" t="s">
        <v>1</v>
      </c>
      <c r="C1220" s="8" t="s">
        <v>699</v>
      </c>
      <c r="D1220" s="8" t="s">
        <v>3568</v>
      </c>
      <c r="E1220" s="8" t="s">
        <v>3575</v>
      </c>
      <c r="F1220" s="8">
        <v>0.18</v>
      </c>
      <c r="G1220" s="8" t="s">
        <v>5</v>
      </c>
      <c r="H1220" s="30">
        <v>839.32499999999993</v>
      </c>
      <c r="I1220" s="6">
        <f t="shared" si="59"/>
        <v>1238.0043749999998</v>
      </c>
      <c r="J1220" s="3">
        <f t="shared" si="60"/>
        <v>1324.6646812499998</v>
      </c>
      <c r="K1220" s="3">
        <f t="shared" si="61"/>
        <v>1324.6646812499998</v>
      </c>
      <c r="L1220" s="19">
        <v>4002432110995</v>
      </c>
      <c r="M1220" s="19">
        <v>5</v>
      </c>
      <c r="N1220" s="2" t="s">
        <v>3576</v>
      </c>
    </row>
    <row r="1221" spans="1:14">
      <c r="A1221" s="2" t="s">
        <v>3577</v>
      </c>
      <c r="B1221" s="8" t="s">
        <v>1</v>
      </c>
      <c r="C1221" s="8" t="s">
        <v>699</v>
      </c>
      <c r="D1221" s="8" t="s">
        <v>3568</v>
      </c>
      <c r="E1221" s="8" t="s">
        <v>3578</v>
      </c>
      <c r="F1221" s="8">
        <v>0.18</v>
      </c>
      <c r="G1221" s="8" t="s">
        <v>5</v>
      </c>
      <c r="H1221" s="30">
        <v>839.32499999999993</v>
      </c>
      <c r="I1221" s="6">
        <f t="shared" si="59"/>
        <v>1238.0043749999998</v>
      </c>
      <c r="J1221" s="3">
        <f t="shared" si="60"/>
        <v>1324.6646812499998</v>
      </c>
      <c r="K1221" s="3">
        <f t="shared" si="61"/>
        <v>1324.6646812499998</v>
      </c>
      <c r="L1221" s="19">
        <v>4002432111008</v>
      </c>
      <c r="M1221" s="19">
        <v>5</v>
      </c>
      <c r="N1221" s="2" t="s">
        <v>3579</v>
      </c>
    </row>
    <row r="1222" spans="1:14">
      <c r="A1222" s="2" t="s">
        <v>3580</v>
      </c>
      <c r="B1222" s="8" t="s">
        <v>1</v>
      </c>
      <c r="C1222" s="8" t="s">
        <v>699</v>
      </c>
      <c r="D1222" s="8" t="s">
        <v>3568</v>
      </c>
      <c r="E1222" s="8" t="s">
        <v>3581</v>
      </c>
      <c r="F1222" s="8">
        <v>0.18</v>
      </c>
      <c r="G1222" s="8" t="s">
        <v>5</v>
      </c>
      <c r="H1222" s="30">
        <v>839.32499999999993</v>
      </c>
      <c r="I1222" s="6">
        <f t="shared" si="59"/>
        <v>1238.0043749999998</v>
      </c>
      <c r="J1222" s="3">
        <f t="shared" si="60"/>
        <v>1324.6646812499998</v>
      </c>
      <c r="K1222" s="3">
        <f t="shared" si="61"/>
        <v>1324.6646812499998</v>
      </c>
      <c r="L1222" s="19">
        <v>4002432111015</v>
      </c>
      <c r="M1222" s="19">
        <v>5</v>
      </c>
      <c r="N1222" s="2" t="s">
        <v>3582</v>
      </c>
    </row>
    <row r="1223" spans="1:14" s="15" customFormat="1">
      <c r="A1223" s="9" t="s">
        <v>3583</v>
      </c>
      <c r="B1223" s="9" t="s">
        <v>1</v>
      </c>
      <c r="C1223" s="9" t="s">
        <v>699</v>
      </c>
      <c r="D1223" s="9" t="s">
        <v>1316</v>
      </c>
      <c r="E1223" s="9" t="s">
        <v>3584</v>
      </c>
      <c r="F1223" s="9">
        <v>0.18</v>
      </c>
      <c r="G1223" s="9" t="s">
        <v>5</v>
      </c>
      <c r="H1223" s="14">
        <v>6.2794479999999995</v>
      </c>
      <c r="I1223" s="11">
        <f t="shared" si="59"/>
        <v>9.2621857999999992</v>
      </c>
      <c r="J1223" s="16">
        <f t="shared" si="60"/>
        <v>9.9105388059999999</v>
      </c>
      <c r="K1223" s="16">
        <f t="shared" si="61"/>
        <v>9.9105388059999999</v>
      </c>
      <c r="L1223" s="19">
        <v>4002432399116</v>
      </c>
      <c r="M1223" s="19">
        <v>5</v>
      </c>
      <c r="N1223" s="9" t="s">
        <v>3585</v>
      </c>
    </row>
    <row r="1224" spans="1:14" s="15" customFormat="1">
      <c r="A1224" s="9" t="s">
        <v>3586</v>
      </c>
      <c r="B1224" s="9" t="s">
        <v>1</v>
      </c>
      <c r="C1224" s="9" t="s">
        <v>699</v>
      </c>
      <c r="D1224" s="9" t="s">
        <v>1316</v>
      </c>
      <c r="E1224" s="9" t="s">
        <v>3587</v>
      </c>
      <c r="F1224" s="9">
        <v>0.18</v>
      </c>
      <c r="G1224" s="9" t="s">
        <v>5</v>
      </c>
      <c r="H1224" s="14">
        <v>6.2794479999999995</v>
      </c>
      <c r="I1224" s="11">
        <f t="shared" si="59"/>
        <v>9.2621857999999992</v>
      </c>
      <c r="J1224" s="16">
        <f t="shared" si="60"/>
        <v>9.9105388059999999</v>
      </c>
      <c r="K1224" s="16">
        <f t="shared" si="61"/>
        <v>9.9105388059999999</v>
      </c>
      <c r="L1224" s="19">
        <v>4002432399123</v>
      </c>
      <c r="M1224" s="19">
        <v>5</v>
      </c>
      <c r="N1224" s="9" t="s">
        <v>3588</v>
      </c>
    </row>
    <row r="1225" spans="1:14" s="15" customFormat="1">
      <c r="A1225" s="9" t="s">
        <v>3589</v>
      </c>
      <c r="B1225" s="9" t="s">
        <v>1</v>
      </c>
      <c r="C1225" s="9" t="s">
        <v>699</v>
      </c>
      <c r="D1225" s="9" t="s">
        <v>1316</v>
      </c>
      <c r="E1225" s="9" t="s">
        <v>3590</v>
      </c>
      <c r="F1225" s="9">
        <v>0.18</v>
      </c>
      <c r="G1225" s="9" t="s">
        <v>5</v>
      </c>
      <c r="H1225" s="14">
        <v>6.2794479999999995</v>
      </c>
      <c r="I1225" s="11">
        <f t="shared" si="59"/>
        <v>9.2621857999999992</v>
      </c>
      <c r="J1225" s="16">
        <f t="shared" si="60"/>
        <v>9.9105388059999999</v>
      </c>
      <c r="K1225" s="16">
        <f t="shared" si="61"/>
        <v>9.9105388059999999</v>
      </c>
      <c r="L1225" s="19">
        <v>4002432100781</v>
      </c>
      <c r="M1225" s="19">
        <v>5</v>
      </c>
      <c r="N1225" s="9" t="s">
        <v>3591</v>
      </c>
    </row>
    <row r="1226" spans="1:14" s="15" customFormat="1">
      <c r="A1226" s="9" t="s">
        <v>3592</v>
      </c>
      <c r="B1226" s="9" t="s">
        <v>1</v>
      </c>
      <c r="C1226" s="9" t="s">
        <v>699</v>
      </c>
      <c r="D1226" s="9" t="s">
        <v>1316</v>
      </c>
      <c r="E1226" s="9" t="s">
        <v>3593</v>
      </c>
      <c r="F1226" s="9">
        <v>0.18</v>
      </c>
      <c r="G1226" s="9" t="s">
        <v>5</v>
      </c>
      <c r="H1226" s="14">
        <v>6.2794479999999995</v>
      </c>
      <c r="I1226" s="11">
        <f t="shared" si="59"/>
        <v>9.2621857999999992</v>
      </c>
      <c r="J1226" s="16">
        <f t="shared" si="60"/>
        <v>9.9105388059999999</v>
      </c>
      <c r="K1226" s="16">
        <f t="shared" si="61"/>
        <v>9.9105388059999999</v>
      </c>
      <c r="L1226" s="19">
        <v>4002432100798</v>
      </c>
      <c r="M1226" s="19">
        <v>5</v>
      </c>
      <c r="N1226" s="9" t="s">
        <v>3588</v>
      </c>
    </row>
    <row r="1227" spans="1:14" s="15" customFormat="1">
      <c r="A1227" s="9" t="s">
        <v>3594</v>
      </c>
      <c r="B1227" s="9" t="s">
        <v>1</v>
      </c>
      <c r="C1227" s="9" t="s">
        <v>699</v>
      </c>
      <c r="D1227" s="9" t="s">
        <v>1316</v>
      </c>
      <c r="E1227" s="9" t="s">
        <v>3595</v>
      </c>
      <c r="F1227" s="9">
        <v>0.18</v>
      </c>
      <c r="G1227" s="9" t="s">
        <v>5</v>
      </c>
      <c r="H1227" s="14">
        <v>6.2794479999999995</v>
      </c>
      <c r="I1227" s="11">
        <f t="shared" si="59"/>
        <v>9.2621857999999992</v>
      </c>
      <c r="J1227" s="16">
        <f t="shared" si="60"/>
        <v>9.9105388059999999</v>
      </c>
      <c r="K1227" s="16">
        <f t="shared" si="61"/>
        <v>9.9105388059999999</v>
      </c>
      <c r="L1227" s="19">
        <v>4002432100804</v>
      </c>
      <c r="M1227" s="19">
        <v>5</v>
      </c>
      <c r="N1227" s="9" t="s">
        <v>3596</v>
      </c>
    </row>
    <row r="1228" spans="1:14" s="15" customFormat="1">
      <c r="A1228" s="9" t="s">
        <v>3597</v>
      </c>
      <c r="B1228" s="9" t="s">
        <v>1</v>
      </c>
      <c r="C1228" s="9" t="s">
        <v>699</v>
      </c>
      <c r="D1228" s="9" t="s">
        <v>1316</v>
      </c>
      <c r="E1228" s="9" t="s">
        <v>3598</v>
      </c>
      <c r="F1228" s="9">
        <v>0.18</v>
      </c>
      <c r="G1228" s="9" t="s">
        <v>5</v>
      </c>
      <c r="H1228" s="14">
        <v>6.2794479999999995</v>
      </c>
      <c r="I1228" s="11">
        <f t="shared" si="59"/>
        <v>9.2621857999999992</v>
      </c>
      <c r="J1228" s="16">
        <f t="shared" si="60"/>
        <v>9.9105388059999999</v>
      </c>
      <c r="K1228" s="16">
        <f t="shared" si="61"/>
        <v>9.9105388059999999</v>
      </c>
      <c r="L1228" s="19">
        <v>4002432100811</v>
      </c>
      <c r="M1228" s="19">
        <v>5</v>
      </c>
      <c r="N1228" s="9"/>
    </row>
    <row r="1229" spans="1:14" s="15" customFormat="1">
      <c r="A1229" s="9" t="s">
        <v>3599</v>
      </c>
      <c r="B1229" s="9" t="s">
        <v>1</v>
      </c>
      <c r="C1229" s="9" t="s">
        <v>699</v>
      </c>
      <c r="D1229" s="9" t="s">
        <v>1316</v>
      </c>
      <c r="E1229" s="9" t="s">
        <v>3600</v>
      </c>
      <c r="F1229" s="9">
        <v>0.18</v>
      </c>
      <c r="G1229" s="9" t="s">
        <v>5</v>
      </c>
      <c r="H1229" s="14">
        <v>8.0851959999999998</v>
      </c>
      <c r="I1229" s="11">
        <f t="shared" si="59"/>
        <v>11.925664099999999</v>
      </c>
      <c r="J1229" s="16">
        <f t="shared" si="60"/>
        <v>12.760460586999999</v>
      </c>
      <c r="K1229" s="16">
        <f t="shared" si="61"/>
        <v>12.760460586999999</v>
      </c>
      <c r="L1229" s="19">
        <v>4002432103287</v>
      </c>
      <c r="M1229" s="19">
        <v>5</v>
      </c>
      <c r="N1229" s="9" t="s">
        <v>3601</v>
      </c>
    </row>
    <row r="1230" spans="1:14" s="15" customFormat="1">
      <c r="A1230" s="9" t="s">
        <v>3602</v>
      </c>
      <c r="B1230" s="9" t="s">
        <v>1</v>
      </c>
      <c r="C1230" s="9" t="s">
        <v>699</v>
      </c>
      <c r="D1230" s="9" t="s">
        <v>1316</v>
      </c>
      <c r="E1230" s="9" t="s">
        <v>3603</v>
      </c>
      <c r="F1230" s="9">
        <v>0.18</v>
      </c>
      <c r="G1230" s="9" t="s">
        <v>5</v>
      </c>
      <c r="H1230" s="14">
        <v>8.0851959999999998</v>
      </c>
      <c r="I1230" s="11">
        <f t="shared" si="59"/>
        <v>11.925664099999999</v>
      </c>
      <c r="J1230" s="16">
        <f t="shared" si="60"/>
        <v>12.760460586999999</v>
      </c>
      <c r="K1230" s="16">
        <f t="shared" si="61"/>
        <v>12.760460586999999</v>
      </c>
      <c r="L1230" s="19">
        <v>4002432103294</v>
      </c>
      <c r="M1230" s="19">
        <v>5</v>
      </c>
      <c r="N1230" s="9" t="s">
        <v>3604</v>
      </c>
    </row>
    <row r="1231" spans="1:14" s="15" customFormat="1">
      <c r="A1231" s="9" t="s">
        <v>3605</v>
      </c>
      <c r="B1231" s="9" t="s">
        <v>1</v>
      </c>
      <c r="C1231" s="9" t="s">
        <v>699</v>
      </c>
      <c r="D1231" s="9" t="s">
        <v>1316</v>
      </c>
      <c r="E1231" s="9" t="s">
        <v>3606</v>
      </c>
      <c r="F1231" s="9">
        <v>0.18</v>
      </c>
      <c r="G1231" s="9" t="s">
        <v>5</v>
      </c>
      <c r="H1231" s="14">
        <v>7.5727539999999998</v>
      </c>
      <c r="I1231" s="11">
        <f t="shared" si="59"/>
        <v>11.169812149999997</v>
      </c>
      <c r="J1231" s="16">
        <f t="shared" si="60"/>
        <v>11.951699000499998</v>
      </c>
      <c r="K1231" s="16">
        <f t="shared" si="61"/>
        <v>11.951699000499998</v>
      </c>
      <c r="L1231" s="19">
        <v>4002432100828</v>
      </c>
      <c r="M1231" s="19">
        <v>5</v>
      </c>
      <c r="N1231" s="9" t="s">
        <v>3607</v>
      </c>
    </row>
    <row r="1232" spans="1:14">
      <c r="A1232" s="2" t="s">
        <v>3619</v>
      </c>
      <c r="B1232" s="8" t="s">
        <v>1</v>
      </c>
      <c r="C1232" s="8" t="s">
        <v>998</v>
      </c>
      <c r="D1232" s="8" t="s">
        <v>999</v>
      </c>
      <c r="E1232" s="8" t="s">
        <v>3620</v>
      </c>
      <c r="F1232" s="8">
        <v>0.18</v>
      </c>
      <c r="G1232" s="8" t="s">
        <v>5</v>
      </c>
      <c r="H1232" s="30">
        <v>11.642249999999999</v>
      </c>
      <c r="I1232" s="2">
        <f t="shared" ref="I1232:I1295" si="62">H1232*(1+F1232)/0.85</f>
        <v>16.162182352941173</v>
      </c>
      <c r="J1232" s="3">
        <f t="shared" si="60"/>
        <v>17.293535117647057</v>
      </c>
      <c r="K1232" s="3">
        <f t="shared" si="61"/>
        <v>17.293535117647057</v>
      </c>
      <c r="L1232" s="19">
        <v>8691474200748</v>
      </c>
      <c r="M1232" s="19">
        <v>5</v>
      </c>
      <c r="N1232" s="2" t="s">
        <v>3621</v>
      </c>
    </row>
    <row r="1233" spans="1:14">
      <c r="A1233" s="2" t="s">
        <v>3622</v>
      </c>
      <c r="B1233" s="8" t="s">
        <v>1</v>
      </c>
      <c r="C1233" s="8" t="s">
        <v>998</v>
      </c>
      <c r="D1233" s="8" t="s">
        <v>999</v>
      </c>
      <c r="E1233" s="8" t="s">
        <v>3623</v>
      </c>
      <c r="F1233" s="8">
        <v>0.18</v>
      </c>
      <c r="G1233" s="8" t="s">
        <v>5</v>
      </c>
      <c r="H1233" s="30">
        <v>11.642249999999999</v>
      </c>
      <c r="I1233" s="2">
        <f t="shared" si="62"/>
        <v>16.162182352941173</v>
      </c>
      <c r="J1233" s="3">
        <f t="shared" si="60"/>
        <v>17.293535117647057</v>
      </c>
      <c r="K1233" s="3">
        <f t="shared" si="61"/>
        <v>17.293535117647057</v>
      </c>
      <c r="L1233" s="19">
        <v>8691474100543</v>
      </c>
      <c r="M1233" s="19">
        <v>5</v>
      </c>
      <c r="N1233" s="2" t="s">
        <v>3624</v>
      </c>
    </row>
    <row r="1234" spans="1:14">
      <c r="A1234" s="2" t="s">
        <v>3625</v>
      </c>
      <c r="B1234" s="8" t="s">
        <v>1</v>
      </c>
      <c r="C1234" s="8" t="s">
        <v>998</v>
      </c>
      <c r="D1234" s="8" t="s">
        <v>999</v>
      </c>
      <c r="E1234" s="8" t="s">
        <v>3626</v>
      </c>
      <c r="F1234" s="8">
        <v>0.18</v>
      </c>
      <c r="G1234" s="8" t="s">
        <v>5</v>
      </c>
      <c r="H1234" s="30">
        <v>11.642249999999999</v>
      </c>
      <c r="I1234" s="2">
        <f t="shared" si="62"/>
        <v>16.162182352941173</v>
      </c>
      <c r="J1234" s="3">
        <f t="shared" si="60"/>
        <v>17.293535117647057</v>
      </c>
      <c r="K1234" s="3">
        <f t="shared" si="61"/>
        <v>17.293535117647057</v>
      </c>
      <c r="L1234" s="19">
        <v>8691474100604</v>
      </c>
      <c r="M1234" s="19">
        <v>5</v>
      </c>
      <c r="N1234" s="2" t="s">
        <v>3627</v>
      </c>
    </row>
    <row r="1235" spans="1:14">
      <c r="A1235" s="2" t="s">
        <v>3628</v>
      </c>
      <c r="B1235" s="8" t="s">
        <v>1</v>
      </c>
      <c r="C1235" s="8" t="s">
        <v>998</v>
      </c>
      <c r="D1235" s="8" t="s">
        <v>999</v>
      </c>
      <c r="E1235" s="8" t="s">
        <v>3629</v>
      </c>
      <c r="F1235" s="8">
        <v>0.18</v>
      </c>
      <c r="G1235" s="8" t="s">
        <v>5</v>
      </c>
      <c r="H1235" s="30">
        <v>11.642249999999999</v>
      </c>
      <c r="I1235" s="2">
        <f t="shared" si="62"/>
        <v>16.162182352941173</v>
      </c>
      <c r="J1235" s="3">
        <f t="shared" si="60"/>
        <v>17.293535117647057</v>
      </c>
      <c r="K1235" s="3">
        <f t="shared" si="61"/>
        <v>17.293535117647057</v>
      </c>
      <c r="L1235" s="19">
        <v>8691474100611</v>
      </c>
      <c r="M1235" s="19">
        <v>5</v>
      </c>
      <c r="N1235" s="2" t="s">
        <v>3630</v>
      </c>
    </row>
    <row r="1236" spans="1:14">
      <c r="A1236" s="2" t="s">
        <v>3631</v>
      </c>
      <c r="B1236" s="8" t="s">
        <v>1</v>
      </c>
      <c r="C1236" s="8" t="s">
        <v>998</v>
      </c>
      <c r="D1236" s="8" t="s">
        <v>999</v>
      </c>
      <c r="E1236" s="8" t="s">
        <v>3632</v>
      </c>
      <c r="F1236" s="8">
        <v>0.18</v>
      </c>
      <c r="G1236" s="8" t="s">
        <v>5</v>
      </c>
      <c r="H1236" s="30">
        <v>11.642249999999999</v>
      </c>
      <c r="I1236" s="2">
        <f t="shared" si="62"/>
        <v>16.162182352941173</v>
      </c>
      <c r="J1236" s="3">
        <f t="shared" si="60"/>
        <v>17.293535117647057</v>
      </c>
      <c r="K1236" s="3">
        <f t="shared" si="61"/>
        <v>17.293535117647057</v>
      </c>
      <c r="L1236" s="19">
        <v>8691474100628</v>
      </c>
      <c r="M1236" s="19">
        <v>5</v>
      </c>
      <c r="N1236" s="2" t="s">
        <v>3633</v>
      </c>
    </row>
    <row r="1237" spans="1:14">
      <c r="A1237" s="2" t="s">
        <v>3634</v>
      </c>
      <c r="B1237" s="8" t="s">
        <v>1</v>
      </c>
      <c r="C1237" s="8" t="s">
        <v>998</v>
      </c>
      <c r="D1237" s="8" t="s">
        <v>999</v>
      </c>
      <c r="E1237" s="8" t="s">
        <v>3635</v>
      </c>
      <c r="F1237" s="8">
        <v>0.18</v>
      </c>
      <c r="G1237" s="8" t="s">
        <v>5</v>
      </c>
      <c r="H1237" s="30">
        <v>11.642249999999999</v>
      </c>
      <c r="I1237" s="2">
        <f t="shared" si="62"/>
        <v>16.162182352941173</v>
      </c>
      <c r="J1237" s="3">
        <f t="shared" si="60"/>
        <v>17.293535117647057</v>
      </c>
      <c r="K1237" s="3">
        <f t="shared" si="61"/>
        <v>17.293535117647057</v>
      </c>
      <c r="L1237" s="19">
        <v>8691474100635</v>
      </c>
      <c r="M1237" s="19">
        <v>5</v>
      </c>
      <c r="N1237" s="2" t="s">
        <v>3624</v>
      </c>
    </row>
    <row r="1238" spans="1:14">
      <c r="A1238" s="2" t="s">
        <v>3636</v>
      </c>
      <c r="B1238" s="8" t="s">
        <v>1</v>
      </c>
      <c r="C1238" s="8" t="s">
        <v>998</v>
      </c>
      <c r="D1238" s="8" t="s">
        <v>999</v>
      </c>
      <c r="E1238" s="8" t="s">
        <v>3637</v>
      </c>
      <c r="F1238" s="8">
        <v>0.18</v>
      </c>
      <c r="G1238" s="8" t="s">
        <v>5</v>
      </c>
      <c r="H1238" s="30">
        <v>11.642249999999999</v>
      </c>
      <c r="I1238" s="2">
        <f t="shared" si="62"/>
        <v>16.162182352941173</v>
      </c>
      <c r="J1238" s="3">
        <f t="shared" si="60"/>
        <v>17.293535117647057</v>
      </c>
      <c r="K1238" s="3">
        <f t="shared" si="61"/>
        <v>17.293535117647057</v>
      </c>
      <c r="L1238" s="19">
        <v>8691474200755</v>
      </c>
      <c r="M1238" s="19">
        <v>5</v>
      </c>
      <c r="N1238" s="2" t="s">
        <v>3638</v>
      </c>
    </row>
    <row r="1239" spans="1:14">
      <c r="A1239" s="2" t="s">
        <v>3639</v>
      </c>
      <c r="B1239" s="8" t="s">
        <v>1</v>
      </c>
      <c r="C1239" s="8" t="s">
        <v>998</v>
      </c>
      <c r="D1239" s="8" t="s">
        <v>999</v>
      </c>
      <c r="E1239" s="8" t="s">
        <v>3640</v>
      </c>
      <c r="F1239" s="8">
        <v>0.18</v>
      </c>
      <c r="G1239" s="8" t="s">
        <v>5</v>
      </c>
      <c r="H1239" s="30">
        <v>11.642249999999999</v>
      </c>
      <c r="I1239" s="2">
        <f t="shared" si="62"/>
        <v>16.162182352941173</v>
      </c>
      <c r="J1239" s="3">
        <f t="shared" si="60"/>
        <v>17.293535117647057</v>
      </c>
      <c r="K1239" s="3">
        <f t="shared" si="61"/>
        <v>17.293535117647057</v>
      </c>
      <c r="L1239" s="19">
        <v>8691474200762</v>
      </c>
      <c r="M1239" s="19">
        <v>5</v>
      </c>
      <c r="N1239" s="2" t="s">
        <v>3641</v>
      </c>
    </row>
    <row r="1240" spans="1:14">
      <c r="A1240" s="2" t="s">
        <v>3642</v>
      </c>
      <c r="B1240" s="8" t="s">
        <v>1</v>
      </c>
      <c r="C1240" s="8" t="s">
        <v>998</v>
      </c>
      <c r="D1240" s="8" t="s">
        <v>999</v>
      </c>
      <c r="E1240" s="8" t="s">
        <v>3643</v>
      </c>
      <c r="F1240" s="8">
        <v>0.18</v>
      </c>
      <c r="G1240" s="8" t="s">
        <v>5</v>
      </c>
      <c r="H1240" s="30">
        <v>11.642249999999999</v>
      </c>
      <c r="I1240" s="2">
        <f t="shared" si="62"/>
        <v>16.162182352941173</v>
      </c>
      <c r="J1240" s="3">
        <f t="shared" si="60"/>
        <v>17.293535117647057</v>
      </c>
      <c r="K1240" s="3">
        <f t="shared" si="61"/>
        <v>17.293535117647057</v>
      </c>
      <c r="L1240" s="19">
        <v>8691474100642</v>
      </c>
      <c r="M1240" s="19">
        <v>5</v>
      </c>
      <c r="N1240" s="2" t="s">
        <v>3644</v>
      </c>
    </row>
    <row r="1241" spans="1:14">
      <c r="A1241" s="2" t="s">
        <v>3645</v>
      </c>
      <c r="B1241" s="8" t="s">
        <v>1</v>
      </c>
      <c r="C1241" s="8" t="s">
        <v>998</v>
      </c>
      <c r="D1241" s="8" t="s">
        <v>999</v>
      </c>
      <c r="E1241" s="8" t="s">
        <v>3646</v>
      </c>
      <c r="F1241" s="8">
        <v>0.18</v>
      </c>
      <c r="G1241" s="8" t="s">
        <v>5</v>
      </c>
      <c r="H1241" s="30">
        <v>11.642249999999999</v>
      </c>
      <c r="I1241" s="2">
        <f t="shared" si="62"/>
        <v>16.162182352941173</v>
      </c>
      <c r="J1241" s="3">
        <f t="shared" si="60"/>
        <v>17.293535117647057</v>
      </c>
      <c r="K1241" s="3">
        <f t="shared" si="61"/>
        <v>17.293535117647057</v>
      </c>
      <c r="L1241" s="19">
        <v>8691474831720</v>
      </c>
      <c r="M1241" s="19">
        <v>5</v>
      </c>
      <c r="N1241" s="2" t="s">
        <v>3624</v>
      </c>
    </row>
    <row r="1242" spans="1:14">
      <c r="A1242" s="2" t="s">
        <v>3647</v>
      </c>
      <c r="B1242" s="8" t="s">
        <v>1</v>
      </c>
      <c r="C1242" s="8" t="s">
        <v>998</v>
      </c>
      <c r="D1242" s="8" t="s">
        <v>999</v>
      </c>
      <c r="E1242" s="8" t="s">
        <v>3648</v>
      </c>
      <c r="F1242" s="8">
        <v>0.18</v>
      </c>
      <c r="G1242" s="8" t="s">
        <v>5</v>
      </c>
      <c r="H1242" s="30">
        <v>11.642249999999999</v>
      </c>
      <c r="I1242" s="2">
        <f t="shared" si="62"/>
        <v>16.162182352941173</v>
      </c>
      <c r="J1242" s="3">
        <f t="shared" si="60"/>
        <v>17.293535117647057</v>
      </c>
      <c r="K1242" s="3">
        <f t="shared" si="61"/>
        <v>17.293535117647057</v>
      </c>
      <c r="L1242" s="19">
        <v>8691474990007</v>
      </c>
      <c r="M1242" s="19">
        <v>5</v>
      </c>
      <c r="N1242" s="2" t="s">
        <v>3649</v>
      </c>
    </row>
    <row r="1243" spans="1:14">
      <c r="A1243" s="2" t="s">
        <v>3650</v>
      </c>
      <c r="B1243" s="8" t="s">
        <v>1</v>
      </c>
      <c r="C1243" s="8" t="s">
        <v>998</v>
      </c>
      <c r="D1243" s="8" t="s">
        <v>999</v>
      </c>
      <c r="E1243" s="8" t="s">
        <v>3651</v>
      </c>
      <c r="F1243" s="8">
        <v>0.18</v>
      </c>
      <c r="G1243" s="8" t="s">
        <v>5</v>
      </c>
      <c r="H1243" s="30">
        <v>11.642249999999999</v>
      </c>
      <c r="I1243" s="2">
        <f t="shared" si="62"/>
        <v>16.162182352941173</v>
      </c>
      <c r="J1243" s="3">
        <f t="shared" si="60"/>
        <v>17.293535117647057</v>
      </c>
      <c r="K1243" s="3">
        <f t="shared" si="61"/>
        <v>17.293535117647057</v>
      </c>
      <c r="L1243" s="19">
        <v>8691474838347</v>
      </c>
      <c r="M1243" s="19">
        <v>5</v>
      </c>
      <c r="N1243" s="2" t="s">
        <v>3652</v>
      </c>
    </row>
    <row r="1244" spans="1:14">
      <c r="A1244" s="2" t="s">
        <v>3653</v>
      </c>
      <c r="B1244" s="8" t="s">
        <v>1</v>
      </c>
      <c r="C1244" s="8" t="s">
        <v>998</v>
      </c>
      <c r="D1244" s="8" t="s">
        <v>999</v>
      </c>
      <c r="E1244" s="8" t="s">
        <v>3654</v>
      </c>
      <c r="F1244" s="8">
        <v>0.18</v>
      </c>
      <c r="G1244" s="8" t="s">
        <v>5</v>
      </c>
      <c r="H1244" s="30">
        <v>11.642249999999999</v>
      </c>
      <c r="I1244" s="2">
        <f t="shared" si="62"/>
        <v>16.162182352941173</v>
      </c>
      <c r="J1244" s="3">
        <f t="shared" si="60"/>
        <v>17.293535117647057</v>
      </c>
      <c r="K1244" s="3">
        <f t="shared" si="61"/>
        <v>17.293535117647057</v>
      </c>
      <c r="L1244" s="19">
        <v>8691474838392</v>
      </c>
      <c r="M1244" s="19">
        <v>5</v>
      </c>
      <c r="N1244" s="2" t="s">
        <v>3655</v>
      </c>
    </row>
    <row r="1245" spans="1:14">
      <c r="A1245" s="2" t="s">
        <v>3656</v>
      </c>
      <c r="B1245" s="8" t="s">
        <v>1</v>
      </c>
      <c r="C1245" s="8" t="s">
        <v>998</v>
      </c>
      <c r="D1245" s="8" t="s">
        <v>999</v>
      </c>
      <c r="E1245" s="8" t="s">
        <v>3657</v>
      </c>
      <c r="F1245" s="8">
        <v>0.18</v>
      </c>
      <c r="G1245" s="8" t="s">
        <v>5</v>
      </c>
      <c r="H1245" s="30">
        <v>11.642249999999999</v>
      </c>
      <c r="I1245" s="2">
        <f t="shared" si="62"/>
        <v>16.162182352941173</v>
      </c>
      <c r="J1245" s="3">
        <f t="shared" si="60"/>
        <v>17.293535117647057</v>
      </c>
      <c r="K1245" s="3">
        <f t="shared" si="61"/>
        <v>17.293535117647057</v>
      </c>
      <c r="L1245" s="19">
        <v>8691474838293</v>
      </c>
      <c r="M1245" s="19">
        <v>5</v>
      </c>
      <c r="N1245" s="2" t="s">
        <v>3658</v>
      </c>
    </row>
    <row r="1246" spans="1:14">
      <c r="A1246" s="2" t="s">
        <v>3659</v>
      </c>
      <c r="B1246" s="8" t="s">
        <v>1</v>
      </c>
      <c r="C1246" s="8" t="s">
        <v>998</v>
      </c>
      <c r="D1246" s="8" t="s">
        <v>999</v>
      </c>
      <c r="E1246" s="8" t="s">
        <v>3660</v>
      </c>
      <c r="F1246" s="8">
        <v>0.18</v>
      </c>
      <c r="G1246" s="8" t="s">
        <v>5</v>
      </c>
      <c r="H1246" s="30">
        <v>11.642249999999999</v>
      </c>
      <c r="I1246" s="2">
        <f t="shared" si="62"/>
        <v>16.162182352941173</v>
      </c>
      <c r="J1246" s="3">
        <f t="shared" si="60"/>
        <v>17.293535117647057</v>
      </c>
      <c r="K1246" s="3">
        <f t="shared" si="61"/>
        <v>17.293535117647057</v>
      </c>
      <c r="L1246" s="19">
        <v>8691474838309</v>
      </c>
      <c r="M1246" s="19">
        <v>5</v>
      </c>
      <c r="N1246" s="2" t="s">
        <v>3661</v>
      </c>
    </row>
    <row r="1247" spans="1:14">
      <c r="A1247" s="2" t="s">
        <v>3662</v>
      </c>
      <c r="B1247" s="8" t="s">
        <v>1</v>
      </c>
      <c r="C1247" s="8" t="s">
        <v>998</v>
      </c>
      <c r="D1247" s="8" t="s">
        <v>999</v>
      </c>
      <c r="E1247" s="8" t="s">
        <v>3663</v>
      </c>
      <c r="F1247" s="8">
        <v>0.18</v>
      </c>
      <c r="G1247" s="8" t="s">
        <v>5</v>
      </c>
      <c r="H1247" s="30">
        <v>11.642249999999999</v>
      </c>
      <c r="I1247" s="2">
        <f t="shared" si="62"/>
        <v>16.162182352941173</v>
      </c>
      <c r="J1247" s="3">
        <f t="shared" si="60"/>
        <v>17.293535117647057</v>
      </c>
      <c r="K1247" s="3">
        <f t="shared" si="61"/>
        <v>17.293535117647057</v>
      </c>
      <c r="L1247" s="19">
        <v>8691474838385</v>
      </c>
      <c r="M1247" s="19">
        <v>5</v>
      </c>
      <c r="N1247" s="2" t="s">
        <v>3664</v>
      </c>
    </row>
    <row r="1248" spans="1:14">
      <c r="A1248" s="2" t="s">
        <v>3665</v>
      </c>
      <c r="B1248" s="8" t="s">
        <v>1</v>
      </c>
      <c r="C1248" s="8" t="s">
        <v>998</v>
      </c>
      <c r="D1248" s="8" t="s">
        <v>999</v>
      </c>
      <c r="E1248" s="8" t="s">
        <v>3666</v>
      </c>
      <c r="F1248" s="8">
        <v>0.18</v>
      </c>
      <c r="G1248" s="8" t="s">
        <v>5</v>
      </c>
      <c r="H1248" s="30">
        <v>11.642249999999999</v>
      </c>
      <c r="I1248" s="2">
        <f t="shared" si="62"/>
        <v>16.162182352941173</v>
      </c>
      <c r="J1248" s="3">
        <f t="shared" si="60"/>
        <v>17.293535117647057</v>
      </c>
      <c r="K1248" s="3">
        <f t="shared" si="61"/>
        <v>17.293535117647057</v>
      </c>
      <c r="L1248" s="19">
        <v>8691474838316</v>
      </c>
      <c r="M1248" s="19">
        <v>5</v>
      </c>
      <c r="N1248" s="2" t="s">
        <v>3667</v>
      </c>
    </row>
    <row r="1249" spans="1:14">
      <c r="A1249" s="2" t="s">
        <v>3668</v>
      </c>
      <c r="B1249" s="8" t="s">
        <v>1</v>
      </c>
      <c r="C1249" s="8" t="s">
        <v>998</v>
      </c>
      <c r="D1249" s="8" t="s">
        <v>999</v>
      </c>
      <c r="E1249" s="8" t="s">
        <v>3669</v>
      </c>
      <c r="F1249" s="8">
        <v>0.18</v>
      </c>
      <c r="G1249" s="8" t="s">
        <v>5</v>
      </c>
      <c r="H1249" s="30">
        <v>11.642249999999999</v>
      </c>
      <c r="I1249" s="2">
        <f t="shared" si="62"/>
        <v>16.162182352941173</v>
      </c>
      <c r="J1249" s="3">
        <f t="shared" si="60"/>
        <v>17.293535117647057</v>
      </c>
      <c r="K1249" s="3">
        <f t="shared" si="61"/>
        <v>17.293535117647057</v>
      </c>
      <c r="L1249" s="19">
        <v>8691474838347</v>
      </c>
      <c r="M1249" s="19">
        <v>5</v>
      </c>
      <c r="N1249" s="2"/>
    </row>
    <row r="1250" spans="1:14">
      <c r="A1250" s="2" t="s">
        <v>3670</v>
      </c>
      <c r="B1250" s="8" t="s">
        <v>1</v>
      </c>
      <c r="C1250" s="8" t="s">
        <v>998</v>
      </c>
      <c r="D1250" s="8" t="s">
        <v>999</v>
      </c>
      <c r="E1250" s="8" t="s">
        <v>3671</v>
      </c>
      <c r="F1250" s="8">
        <v>0.18</v>
      </c>
      <c r="G1250" s="8" t="s">
        <v>5</v>
      </c>
      <c r="H1250" s="30">
        <v>11.642249999999999</v>
      </c>
      <c r="I1250" s="2">
        <f t="shared" si="62"/>
        <v>16.162182352941173</v>
      </c>
      <c r="J1250" s="3">
        <f t="shared" si="60"/>
        <v>17.293535117647057</v>
      </c>
      <c r="K1250" s="3">
        <f t="shared" si="61"/>
        <v>17.293535117647057</v>
      </c>
      <c r="L1250" s="19">
        <v>4049793028125</v>
      </c>
      <c r="M1250" s="19">
        <v>5</v>
      </c>
      <c r="N1250" s="2" t="s">
        <v>3655</v>
      </c>
    </row>
    <row r="1251" spans="1:14">
      <c r="A1251" s="2" t="s">
        <v>3672</v>
      </c>
      <c r="B1251" s="8" t="s">
        <v>1</v>
      </c>
      <c r="C1251" s="8" t="s">
        <v>998</v>
      </c>
      <c r="D1251" s="8" t="s">
        <v>999</v>
      </c>
      <c r="E1251" s="8" t="s">
        <v>3673</v>
      </c>
      <c r="F1251" s="8">
        <v>0.18</v>
      </c>
      <c r="G1251" s="8" t="s">
        <v>5</v>
      </c>
      <c r="H1251" s="30">
        <v>11.642249999999999</v>
      </c>
      <c r="I1251" s="2">
        <f t="shared" si="62"/>
        <v>16.162182352941173</v>
      </c>
      <c r="J1251" s="3">
        <f t="shared" si="60"/>
        <v>17.293535117647057</v>
      </c>
      <c r="K1251" s="3">
        <f t="shared" si="61"/>
        <v>17.293535117647057</v>
      </c>
      <c r="L1251" s="19">
        <v>4049793028132</v>
      </c>
      <c r="M1251" s="19">
        <v>5</v>
      </c>
      <c r="N1251" s="2" t="s">
        <v>3655</v>
      </c>
    </row>
    <row r="1252" spans="1:14">
      <c r="A1252" s="2" t="s">
        <v>3674</v>
      </c>
      <c r="B1252" s="8" t="s">
        <v>1</v>
      </c>
      <c r="C1252" s="8" t="s">
        <v>998</v>
      </c>
      <c r="D1252" s="8" t="s">
        <v>999</v>
      </c>
      <c r="E1252" s="8" t="s">
        <v>3675</v>
      </c>
      <c r="F1252" s="8">
        <v>0.18</v>
      </c>
      <c r="G1252" s="8" t="s">
        <v>5</v>
      </c>
      <c r="H1252" s="30">
        <v>11.642249999999999</v>
      </c>
      <c r="I1252" s="2">
        <f t="shared" si="62"/>
        <v>16.162182352941173</v>
      </c>
      <c r="J1252" s="3">
        <f t="shared" si="60"/>
        <v>17.293535117647057</v>
      </c>
      <c r="K1252" s="3">
        <f t="shared" si="61"/>
        <v>17.293535117647057</v>
      </c>
      <c r="L1252" s="19">
        <v>4049793028149</v>
      </c>
      <c r="M1252" s="19">
        <v>5</v>
      </c>
      <c r="N1252" s="2" t="s">
        <v>3655</v>
      </c>
    </row>
    <row r="1253" spans="1:14">
      <c r="A1253" s="2" t="s">
        <v>3676</v>
      </c>
      <c r="B1253" s="8" t="s">
        <v>1</v>
      </c>
      <c r="C1253" s="8" t="s">
        <v>998</v>
      </c>
      <c r="D1253" s="8" t="s">
        <v>999</v>
      </c>
      <c r="E1253" s="8" t="s">
        <v>3677</v>
      </c>
      <c r="F1253" s="8">
        <v>0.18</v>
      </c>
      <c r="G1253" s="8" t="s">
        <v>5</v>
      </c>
      <c r="H1253" s="30">
        <v>9.8372499999999992</v>
      </c>
      <c r="I1253" s="2">
        <f t="shared" si="62"/>
        <v>13.656417647058822</v>
      </c>
      <c r="J1253" s="3">
        <f t="shared" si="60"/>
        <v>14.612366882352941</v>
      </c>
      <c r="K1253" s="3">
        <f t="shared" si="61"/>
        <v>14.612366882352941</v>
      </c>
      <c r="L1253" s="19">
        <v>4049793028156</v>
      </c>
      <c r="M1253" s="19">
        <v>5</v>
      </c>
      <c r="N1253" s="2" t="s">
        <v>3678</v>
      </c>
    </row>
    <row r="1254" spans="1:14">
      <c r="A1254" s="2" t="s">
        <v>3679</v>
      </c>
      <c r="B1254" s="8" t="s">
        <v>1</v>
      </c>
      <c r="C1254" s="8" t="s">
        <v>998</v>
      </c>
      <c r="D1254" s="8" t="s">
        <v>999</v>
      </c>
      <c r="E1254" s="8" t="s">
        <v>3680</v>
      </c>
      <c r="F1254" s="8">
        <v>0.18</v>
      </c>
      <c r="G1254" s="8" t="s">
        <v>5</v>
      </c>
      <c r="H1254" s="30">
        <v>9.8372499999999992</v>
      </c>
      <c r="I1254" s="2">
        <f t="shared" si="62"/>
        <v>13.656417647058822</v>
      </c>
      <c r="J1254" s="3">
        <f t="shared" si="60"/>
        <v>14.612366882352941</v>
      </c>
      <c r="K1254" s="3">
        <f t="shared" si="61"/>
        <v>14.612366882352941</v>
      </c>
      <c r="L1254" s="19">
        <v>4049793028163</v>
      </c>
      <c r="M1254" s="19">
        <v>5</v>
      </c>
      <c r="N1254" s="2" t="s">
        <v>3681</v>
      </c>
    </row>
    <row r="1255" spans="1:14">
      <c r="A1255" s="2" t="s">
        <v>3682</v>
      </c>
      <c r="B1255" s="8" t="s">
        <v>1</v>
      </c>
      <c r="C1255" s="8" t="s">
        <v>998</v>
      </c>
      <c r="D1255" s="8" t="s">
        <v>999</v>
      </c>
      <c r="E1255" s="8" t="s">
        <v>3683</v>
      </c>
      <c r="F1255" s="8">
        <v>0.18</v>
      </c>
      <c r="G1255" s="8" t="s">
        <v>5</v>
      </c>
      <c r="H1255" s="30">
        <v>9.8372499999999992</v>
      </c>
      <c r="I1255" s="2">
        <f t="shared" si="62"/>
        <v>13.656417647058822</v>
      </c>
      <c r="J1255" s="3">
        <f t="shared" si="60"/>
        <v>14.612366882352941</v>
      </c>
      <c r="K1255" s="3">
        <f t="shared" si="61"/>
        <v>14.612366882352941</v>
      </c>
      <c r="L1255" s="19">
        <v>4049793028170</v>
      </c>
      <c r="M1255" s="19">
        <v>5</v>
      </c>
      <c r="N1255" s="2" t="s">
        <v>3684</v>
      </c>
    </row>
    <row r="1256" spans="1:14">
      <c r="A1256" s="2" t="s">
        <v>3685</v>
      </c>
      <c r="B1256" s="8" t="s">
        <v>1</v>
      </c>
      <c r="C1256" s="8" t="s">
        <v>998</v>
      </c>
      <c r="D1256" s="8" t="s">
        <v>999</v>
      </c>
      <c r="E1256" s="8" t="s">
        <v>3686</v>
      </c>
      <c r="F1256" s="8">
        <v>0.18</v>
      </c>
      <c r="G1256" s="8" t="s">
        <v>5</v>
      </c>
      <c r="H1256" s="30">
        <v>9.8372499999999992</v>
      </c>
      <c r="I1256" s="2">
        <f t="shared" si="62"/>
        <v>13.656417647058822</v>
      </c>
      <c r="J1256" s="3">
        <f t="shared" si="60"/>
        <v>14.612366882352941</v>
      </c>
      <c r="K1256" s="3">
        <f t="shared" si="61"/>
        <v>14.612366882352941</v>
      </c>
      <c r="L1256" s="19">
        <v>4002432106103</v>
      </c>
      <c r="M1256" s="19">
        <v>5</v>
      </c>
      <c r="N1256" s="2" t="s">
        <v>3687</v>
      </c>
    </row>
    <row r="1257" spans="1:14">
      <c r="A1257" s="2" t="s">
        <v>3688</v>
      </c>
      <c r="B1257" s="8" t="s">
        <v>1</v>
      </c>
      <c r="C1257" s="8" t="s">
        <v>998</v>
      </c>
      <c r="D1257" s="8" t="s">
        <v>999</v>
      </c>
      <c r="E1257" s="8" t="s">
        <v>3689</v>
      </c>
      <c r="F1257" s="8">
        <v>0.18</v>
      </c>
      <c r="G1257" s="8" t="s">
        <v>5</v>
      </c>
      <c r="H1257" s="30">
        <v>9.8372499999999992</v>
      </c>
      <c r="I1257" s="2">
        <f t="shared" si="62"/>
        <v>13.656417647058822</v>
      </c>
      <c r="J1257" s="3">
        <f t="shared" si="60"/>
        <v>14.612366882352941</v>
      </c>
      <c r="K1257" s="3">
        <f t="shared" si="61"/>
        <v>14.612366882352941</v>
      </c>
      <c r="L1257" s="19">
        <v>4002432106110</v>
      </c>
      <c r="M1257" s="19">
        <v>5</v>
      </c>
      <c r="N1257" s="2" t="s">
        <v>3690</v>
      </c>
    </row>
    <row r="1258" spans="1:14">
      <c r="A1258" s="2" t="s">
        <v>3691</v>
      </c>
      <c r="B1258" s="8" t="s">
        <v>1</v>
      </c>
      <c r="C1258" s="8" t="s">
        <v>998</v>
      </c>
      <c r="D1258" s="8" t="s">
        <v>999</v>
      </c>
      <c r="E1258" s="8" t="s">
        <v>3692</v>
      </c>
      <c r="F1258" s="8">
        <v>0.18</v>
      </c>
      <c r="G1258" s="8" t="s">
        <v>5</v>
      </c>
      <c r="H1258" s="30">
        <v>9.8372499999999992</v>
      </c>
      <c r="I1258" s="2">
        <f t="shared" si="62"/>
        <v>13.656417647058822</v>
      </c>
      <c r="J1258" s="3">
        <f t="shared" si="60"/>
        <v>14.612366882352941</v>
      </c>
      <c r="K1258" s="3">
        <f t="shared" si="61"/>
        <v>14.612366882352941</v>
      </c>
      <c r="L1258" s="19">
        <v>4002432332014</v>
      </c>
      <c r="M1258" s="19">
        <v>5</v>
      </c>
      <c r="N1258" s="2"/>
    </row>
    <row r="1259" spans="1:14">
      <c r="A1259" s="2" t="s">
        <v>3693</v>
      </c>
      <c r="B1259" s="8" t="s">
        <v>1</v>
      </c>
      <c r="C1259" s="8" t="s">
        <v>998</v>
      </c>
      <c r="D1259" s="8" t="s">
        <v>999</v>
      </c>
      <c r="E1259" s="8" t="s">
        <v>3694</v>
      </c>
      <c r="F1259" s="8">
        <v>0.18</v>
      </c>
      <c r="G1259" s="8" t="s">
        <v>5</v>
      </c>
      <c r="H1259" s="30">
        <v>9.8372499999999992</v>
      </c>
      <c r="I1259" s="2">
        <f t="shared" si="62"/>
        <v>13.656417647058822</v>
      </c>
      <c r="J1259" s="3">
        <f t="shared" si="60"/>
        <v>14.612366882352941</v>
      </c>
      <c r="K1259" s="3">
        <f t="shared" si="61"/>
        <v>14.612366882352941</v>
      </c>
      <c r="L1259" s="19">
        <v>4002432332052</v>
      </c>
      <c r="M1259" s="19">
        <v>5</v>
      </c>
      <c r="N1259" s="2" t="s">
        <v>3695</v>
      </c>
    </row>
    <row r="1260" spans="1:14">
      <c r="A1260" s="2" t="s">
        <v>3696</v>
      </c>
      <c r="B1260" s="8" t="s">
        <v>1</v>
      </c>
      <c r="C1260" s="8" t="s">
        <v>998</v>
      </c>
      <c r="D1260" s="8" t="s">
        <v>999</v>
      </c>
      <c r="E1260" s="8" t="s">
        <v>3697</v>
      </c>
      <c r="F1260" s="8">
        <v>0.18</v>
      </c>
      <c r="G1260" s="8" t="s">
        <v>5</v>
      </c>
      <c r="H1260" s="30">
        <v>9.8372499999999992</v>
      </c>
      <c r="I1260" s="2">
        <f t="shared" si="62"/>
        <v>13.656417647058822</v>
      </c>
      <c r="J1260" s="3">
        <f t="shared" si="60"/>
        <v>14.612366882352941</v>
      </c>
      <c r="K1260" s="3">
        <f t="shared" si="61"/>
        <v>14.612366882352941</v>
      </c>
      <c r="L1260" s="19">
        <v>4002432332021</v>
      </c>
      <c r="M1260" s="19">
        <v>5</v>
      </c>
      <c r="N1260" s="2" t="s">
        <v>3698</v>
      </c>
    </row>
    <row r="1261" spans="1:14">
      <c r="A1261" s="2" t="s">
        <v>3699</v>
      </c>
      <c r="B1261" s="8" t="s">
        <v>1</v>
      </c>
      <c r="C1261" s="8" t="s">
        <v>998</v>
      </c>
      <c r="D1261" s="8" t="s">
        <v>999</v>
      </c>
      <c r="E1261" s="8" t="s">
        <v>3700</v>
      </c>
      <c r="F1261" s="8">
        <v>0.18</v>
      </c>
      <c r="G1261" s="8" t="s">
        <v>5</v>
      </c>
      <c r="H1261" s="30">
        <v>9.8372499999999992</v>
      </c>
      <c r="I1261" s="2">
        <f t="shared" si="62"/>
        <v>13.656417647058822</v>
      </c>
      <c r="J1261" s="3">
        <f t="shared" si="60"/>
        <v>14.612366882352941</v>
      </c>
      <c r="K1261" s="3">
        <f t="shared" si="61"/>
        <v>14.612366882352941</v>
      </c>
      <c r="L1261" s="19">
        <v>4002432332038</v>
      </c>
      <c r="M1261" s="19">
        <v>5</v>
      </c>
      <c r="N1261" s="2" t="s">
        <v>3701</v>
      </c>
    </row>
    <row r="1262" spans="1:14">
      <c r="A1262" s="2" t="s">
        <v>3702</v>
      </c>
      <c r="B1262" s="8" t="s">
        <v>1</v>
      </c>
      <c r="C1262" s="8" t="s">
        <v>998</v>
      </c>
      <c r="D1262" s="8" t="s">
        <v>999</v>
      </c>
      <c r="E1262" s="8" t="s">
        <v>3703</v>
      </c>
      <c r="F1262" s="8">
        <v>0.18</v>
      </c>
      <c r="G1262" s="8" t="s">
        <v>5</v>
      </c>
      <c r="H1262" s="30">
        <v>9.8372499999999992</v>
      </c>
      <c r="I1262" s="2">
        <f t="shared" si="62"/>
        <v>13.656417647058822</v>
      </c>
      <c r="J1262" s="3">
        <f t="shared" si="60"/>
        <v>14.612366882352941</v>
      </c>
      <c r="K1262" s="3">
        <f t="shared" si="61"/>
        <v>14.612366882352941</v>
      </c>
      <c r="L1262" s="19">
        <v>4002432332045</v>
      </c>
      <c r="M1262" s="19">
        <v>5</v>
      </c>
      <c r="N1262" s="2" t="s">
        <v>3704</v>
      </c>
    </row>
    <row r="1263" spans="1:14">
      <c r="A1263" s="2" t="s">
        <v>3705</v>
      </c>
      <c r="B1263" s="8" t="s">
        <v>1</v>
      </c>
      <c r="C1263" s="8" t="s">
        <v>998</v>
      </c>
      <c r="D1263" s="8" t="s">
        <v>999</v>
      </c>
      <c r="E1263" s="8" t="s">
        <v>3706</v>
      </c>
      <c r="F1263" s="8">
        <v>0.18</v>
      </c>
      <c r="G1263" s="8" t="s">
        <v>5</v>
      </c>
      <c r="H1263" s="30">
        <v>6.6790000000000003</v>
      </c>
      <c r="I1263" s="2">
        <f t="shared" si="62"/>
        <v>9.272023529411765</v>
      </c>
      <c r="J1263" s="3">
        <f t="shared" si="60"/>
        <v>9.9210651764705897</v>
      </c>
      <c r="K1263" s="3">
        <f t="shared" si="61"/>
        <v>9.9210651764705897</v>
      </c>
      <c r="L1263" s="19" t="str">
        <f>VLOOKUP(E1263,[1]Sayfa5!E:I,5,0)</f>
        <v>8691474956072</v>
      </c>
      <c r="M1263" s="19">
        <v>5</v>
      </c>
      <c r="N1263" s="35" t="s">
        <v>3707</v>
      </c>
    </row>
    <row r="1264" spans="1:14">
      <c r="A1264" s="2" t="s">
        <v>3708</v>
      </c>
      <c r="B1264" s="8" t="s">
        <v>1</v>
      </c>
      <c r="C1264" s="8" t="s">
        <v>998</v>
      </c>
      <c r="D1264" s="8" t="s">
        <v>999</v>
      </c>
      <c r="E1264" s="8" t="s">
        <v>3709</v>
      </c>
      <c r="F1264" s="8">
        <v>0.18</v>
      </c>
      <c r="G1264" s="8" t="s">
        <v>5</v>
      </c>
      <c r="H1264" s="30">
        <v>6.6790000000000003</v>
      </c>
      <c r="I1264" s="2">
        <f t="shared" si="62"/>
        <v>9.272023529411765</v>
      </c>
      <c r="J1264" s="3">
        <f t="shared" si="60"/>
        <v>9.9210651764705897</v>
      </c>
      <c r="K1264" s="3">
        <f t="shared" si="61"/>
        <v>9.9210651764705897</v>
      </c>
      <c r="L1264" s="19" t="str">
        <f>VLOOKUP(E1264,[1]Sayfa5!E:I,5,0)</f>
        <v>8691474204057</v>
      </c>
      <c r="M1264" s="19">
        <v>5</v>
      </c>
      <c r="N1264" s="35" t="s">
        <v>3710</v>
      </c>
    </row>
    <row r="1265" spans="1:14">
      <c r="A1265" s="2" t="s">
        <v>3711</v>
      </c>
      <c r="B1265" s="8" t="s">
        <v>1</v>
      </c>
      <c r="C1265" s="8" t="s">
        <v>998</v>
      </c>
      <c r="D1265" s="8" t="s">
        <v>999</v>
      </c>
      <c r="E1265" s="8" t="s">
        <v>3712</v>
      </c>
      <c r="F1265" s="8">
        <v>0.18</v>
      </c>
      <c r="G1265" s="8" t="s">
        <v>5</v>
      </c>
      <c r="H1265" s="30">
        <v>6.6790000000000003</v>
      </c>
      <c r="I1265" s="2">
        <f t="shared" si="62"/>
        <v>9.272023529411765</v>
      </c>
      <c r="J1265" s="3">
        <f t="shared" si="60"/>
        <v>9.9210651764705897</v>
      </c>
      <c r="K1265" s="3">
        <f t="shared" si="61"/>
        <v>9.9210651764705897</v>
      </c>
      <c r="L1265" s="19" t="str">
        <f>VLOOKUP(E1265,[1]Sayfa5!E:I,5,0)</f>
        <v>8691474401305</v>
      </c>
      <c r="M1265" s="19">
        <v>5</v>
      </c>
      <c r="N1265" s="35" t="s">
        <v>3713</v>
      </c>
    </row>
    <row r="1266" spans="1:14">
      <c r="A1266" s="2" t="s">
        <v>3714</v>
      </c>
      <c r="B1266" s="8" t="s">
        <v>1</v>
      </c>
      <c r="C1266" s="8" t="s">
        <v>998</v>
      </c>
      <c r="D1266" s="8" t="s">
        <v>999</v>
      </c>
      <c r="E1266" s="8" t="s">
        <v>3715</v>
      </c>
      <c r="F1266" s="8">
        <v>0.18</v>
      </c>
      <c r="G1266" s="8" t="s">
        <v>5</v>
      </c>
      <c r="H1266" s="30">
        <v>6.6790000000000003</v>
      </c>
      <c r="I1266" s="2">
        <f t="shared" si="62"/>
        <v>9.272023529411765</v>
      </c>
      <c r="J1266" s="3">
        <f t="shared" si="60"/>
        <v>9.9210651764705897</v>
      </c>
      <c r="K1266" s="3">
        <f t="shared" si="61"/>
        <v>9.9210651764705897</v>
      </c>
      <c r="L1266" s="19" t="str">
        <f>VLOOKUP(E1266,[1]Sayfa5!E:I,5,0)</f>
        <v>8691474401312</v>
      </c>
      <c r="M1266" s="19">
        <v>5</v>
      </c>
      <c r="N1266" s="35" t="s">
        <v>3716</v>
      </c>
    </row>
    <row r="1267" spans="1:14">
      <c r="A1267" s="2" t="s">
        <v>3717</v>
      </c>
      <c r="B1267" s="8" t="s">
        <v>1</v>
      </c>
      <c r="C1267" s="8" t="s">
        <v>998</v>
      </c>
      <c r="D1267" s="8" t="s">
        <v>999</v>
      </c>
      <c r="E1267" s="8" t="s">
        <v>3718</v>
      </c>
      <c r="F1267" s="8">
        <v>0.18</v>
      </c>
      <c r="G1267" s="8" t="s">
        <v>5</v>
      </c>
      <c r="H1267" s="30">
        <v>6.6790000000000003</v>
      </c>
      <c r="I1267" s="2">
        <f t="shared" si="62"/>
        <v>9.272023529411765</v>
      </c>
      <c r="J1267" s="3">
        <f t="shared" si="60"/>
        <v>9.9210651764705897</v>
      </c>
      <c r="K1267" s="3">
        <f t="shared" si="61"/>
        <v>9.9210651764705897</v>
      </c>
      <c r="L1267" s="19" t="str">
        <f>VLOOKUP(E1267,[1]Sayfa5!E:I,5,0)</f>
        <v>8691474401374</v>
      </c>
      <c r="M1267" s="19">
        <v>5</v>
      </c>
      <c r="N1267" s="37" t="s">
        <v>3719</v>
      </c>
    </row>
    <row r="1268" spans="1:14">
      <c r="A1268" s="2" t="s">
        <v>3720</v>
      </c>
      <c r="B1268" s="8" t="s">
        <v>1</v>
      </c>
      <c r="C1268" s="8" t="s">
        <v>998</v>
      </c>
      <c r="D1268" s="8" t="s">
        <v>999</v>
      </c>
      <c r="E1268" s="8" t="s">
        <v>3721</v>
      </c>
      <c r="F1268" s="8">
        <v>0.18</v>
      </c>
      <c r="G1268" s="8" t="s">
        <v>5</v>
      </c>
      <c r="H1268" s="30">
        <v>6.6790000000000003</v>
      </c>
      <c r="I1268" s="2">
        <f t="shared" si="62"/>
        <v>9.272023529411765</v>
      </c>
      <c r="J1268" s="3">
        <f t="shared" si="60"/>
        <v>9.9210651764705897</v>
      </c>
      <c r="K1268" s="3">
        <f t="shared" si="61"/>
        <v>9.9210651764705897</v>
      </c>
      <c r="L1268" s="19" t="str">
        <f>VLOOKUP(E1268,[1]Sayfa5!E:I,5,0)</f>
        <v>8691474304019</v>
      </c>
      <c r="M1268" s="19">
        <v>5</v>
      </c>
      <c r="N1268" s="35" t="s">
        <v>3722</v>
      </c>
    </row>
    <row r="1269" spans="1:14">
      <c r="A1269" s="2" t="s">
        <v>3723</v>
      </c>
      <c r="B1269" s="8" t="s">
        <v>1</v>
      </c>
      <c r="C1269" s="8" t="s">
        <v>998</v>
      </c>
      <c r="D1269" s="8" t="s">
        <v>999</v>
      </c>
      <c r="E1269" s="8" t="s">
        <v>3706</v>
      </c>
      <c r="F1269" s="8">
        <v>0.18</v>
      </c>
      <c r="G1269" s="8" t="s">
        <v>5</v>
      </c>
      <c r="H1269" s="30">
        <v>6.6790000000000003</v>
      </c>
      <c r="I1269" s="2">
        <f t="shared" si="62"/>
        <v>9.272023529411765</v>
      </c>
      <c r="J1269" s="3">
        <f t="shared" si="60"/>
        <v>9.9210651764705897</v>
      </c>
      <c r="K1269" s="3">
        <f t="shared" si="61"/>
        <v>9.9210651764705897</v>
      </c>
      <c r="L1269" s="19" t="str">
        <f>VLOOKUP(E1269,[1]Sayfa5!E:I,5,0)</f>
        <v>8691474956072</v>
      </c>
      <c r="M1269" s="19">
        <v>5</v>
      </c>
      <c r="N1269" s="35" t="s">
        <v>3724</v>
      </c>
    </row>
    <row r="1270" spans="1:14">
      <c r="A1270" s="2" t="s">
        <v>3725</v>
      </c>
      <c r="B1270" s="8" t="s">
        <v>1</v>
      </c>
      <c r="C1270" s="8" t="s">
        <v>998</v>
      </c>
      <c r="D1270" s="8" t="s">
        <v>999</v>
      </c>
      <c r="E1270" s="8" t="s">
        <v>3726</v>
      </c>
      <c r="F1270" s="8">
        <v>0.18</v>
      </c>
      <c r="G1270" s="8" t="s">
        <v>5</v>
      </c>
      <c r="H1270" s="30">
        <v>6.6790000000000003</v>
      </c>
      <c r="I1270" s="2">
        <f t="shared" si="62"/>
        <v>9.272023529411765</v>
      </c>
      <c r="J1270" s="3">
        <f t="shared" si="60"/>
        <v>9.9210651764705897</v>
      </c>
      <c r="K1270" s="3">
        <f t="shared" si="61"/>
        <v>9.9210651764705897</v>
      </c>
      <c r="L1270" s="19" t="str">
        <f>VLOOKUP(E1270,[1]Sayfa5!E:I,5,0)</f>
        <v>8691474956096</v>
      </c>
      <c r="M1270" s="19">
        <v>5</v>
      </c>
      <c r="N1270" s="35" t="s">
        <v>3727</v>
      </c>
    </row>
    <row r="1271" spans="1:14">
      <c r="A1271" s="2" t="s">
        <v>3728</v>
      </c>
      <c r="B1271" s="8" t="s">
        <v>1</v>
      </c>
      <c r="C1271" s="8" t="s">
        <v>998</v>
      </c>
      <c r="D1271" s="8" t="s">
        <v>999</v>
      </c>
      <c r="E1271" s="8" t="s">
        <v>3729</v>
      </c>
      <c r="F1271" s="8">
        <v>0.18</v>
      </c>
      <c r="G1271" s="8" t="s">
        <v>5</v>
      </c>
      <c r="H1271" s="30">
        <v>6.6790000000000003</v>
      </c>
      <c r="I1271" s="2">
        <f t="shared" si="62"/>
        <v>9.272023529411765</v>
      </c>
      <c r="J1271" s="3">
        <f t="shared" si="60"/>
        <v>9.9210651764705897</v>
      </c>
      <c r="K1271" s="3">
        <f t="shared" si="61"/>
        <v>9.9210651764705897</v>
      </c>
      <c r="L1271" s="19" t="str">
        <f>VLOOKUP(E1271,[1]Sayfa5!E:I,5,0)</f>
        <v>8691474304064</v>
      </c>
      <c r="M1271" s="19">
        <v>5</v>
      </c>
      <c r="N1271" s="35" t="s">
        <v>3730</v>
      </c>
    </row>
    <row r="1272" spans="1:14">
      <c r="A1272" s="2" t="s">
        <v>3731</v>
      </c>
      <c r="B1272" s="8" t="s">
        <v>1</v>
      </c>
      <c r="C1272" s="8" t="s">
        <v>998</v>
      </c>
      <c r="D1272" s="8" t="s">
        <v>999</v>
      </c>
      <c r="E1272" s="8" t="s">
        <v>3732</v>
      </c>
      <c r="F1272" s="8">
        <v>0.18</v>
      </c>
      <c r="G1272" s="8" t="s">
        <v>5</v>
      </c>
      <c r="H1272" s="30">
        <v>6.6790000000000003</v>
      </c>
      <c r="I1272" s="2">
        <f t="shared" si="62"/>
        <v>9.272023529411765</v>
      </c>
      <c r="J1272" s="3">
        <f t="shared" si="60"/>
        <v>9.9210651764705897</v>
      </c>
      <c r="K1272" s="3">
        <f t="shared" si="61"/>
        <v>9.9210651764705897</v>
      </c>
      <c r="L1272" s="19" t="str">
        <f>VLOOKUP(E1272,[1]Sayfa5!E:I,5,0)</f>
        <v>8691474401381</v>
      </c>
      <c r="M1272" s="19">
        <v>5</v>
      </c>
      <c r="N1272" s="35" t="s">
        <v>3733</v>
      </c>
    </row>
    <row r="1273" spans="1:14">
      <c r="A1273" s="2" t="s">
        <v>3734</v>
      </c>
      <c r="B1273" s="8" t="s">
        <v>1</v>
      </c>
      <c r="C1273" s="8" t="s">
        <v>998</v>
      </c>
      <c r="D1273" s="8" t="s">
        <v>999</v>
      </c>
      <c r="E1273" s="8" t="s">
        <v>3735</v>
      </c>
      <c r="F1273" s="8">
        <v>0.18</v>
      </c>
      <c r="G1273" s="8" t="s">
        <v>5</v>
      </c>
      <c r="H1273" s="30">
        <v>6.6790000000000003</v>
      </c>
      <c r="I1273" s="2">
        <f t="shared" si="62"/>
        <v>9.272023529411765</v>
      </c>
      <c r="J1273" s="3">
        <f t="shared" si="60"/>
        <v>9.9210651764705897</v>
      </c>
      <c r="K1273" s="3">
        <f t="shared" si="61"/>
        <v>9.9210651764705897</v>
      </c>
      <c r="L1273" s="19" t="str">
        <f>VLOOKUP(E1273,[1]Sayfa5!E:I,5,0)</f>
        <v>8691474401336</v>
      </c>
      <c r="M1273" s="19">
        <v>5</v>
      </c>
      <c r="N1273" s="35" t="s">
        <v>3736</v>
      </c>
    </row>
    <row r="1274" spans="1:14">
      <c r="A1274" s="2" t="s">
        <v>3737</v>
      </c>
      <c r="B1274" s="8" t="s">
        <v>1</v>
      </c>
      <c r="C1274" s="8" t="s">
        <v>998</v>
      </c>
      <c r="D1274" s="8" t="s">
        <v>999</v>
      </c>
      <c r="E1274" s="8" t="s">
        <v>3738</v>
      </c>
      <c r="F1274" s="8">
        <v>0.18</v>
      </c>
      <c r="G1274" s="8" t="s">
        <v>5</v>
      </c>
      <c r="H1274" s="30">
        <v>6.6790000000000003</v>
      </c>
      <c r="I1274" s="2">
        <f t="shared" si="62"/>
        <v>9.272023529411765</v>
      </c>
      <c r="J1274" s="3">
        <f t="shared" si="60"/>
        <v>9.9210651764705897</v>
      </c>
      <c r="K1274" s="3">
        <f t="shared" si="61"/>
        <v>9.9210651764705897</v>
      </c>
      <c r="L1274" s="19" t="str">
        <f>VLOOKUP(E1274,[1]Sayfa5!E:I,5,0)</f>
        <v>8691474401343</v>
      </c>
      <c r="M1274" s="19">
        <v>5</v>
      </c>
      <c r="N1274" s="35" t="s">
        <v>3739</v>
      </c>
    </row>
    <row r="1275" spans="1:14">
      <c r="A1275" s="2" t="s">
        <v>3740</v>
      </c>
      <c r="B1275" s="8" t="s">
        <v>1</v>
      </c>
      <c r="C1275" s="8" t="s">
        <v>998</v>
      </c>
      <c r="D1275" s="8" t="s">
        <v>999</v>
      </c>
      <c r="E1275" s="8" t="s">
        <v>3741</v>
      </c>
      <c r="F1275" s="8">
        <v>0.18</v>
      </c>
      <c r="G1275" s="8" t="s">
        <v>5</v>
      </c>
      <c r="H1275" s="30">
        <v>6.6790000000000003</v>
      </c>
      <c r="I1275" s="2">
        <f t="shared" si="62"/>
        <v>9.272023529411765</v>
      </c>
      <c r="J1275" s="3">
        <f t="shared" si="60"/>
        <v>9.9210651764705897</v>
      </c>
      <c r="K1275" s="3">
        <f t="shared" si="61"/>
        <v>9.9210651764705897</v>
      </c>
      <c r="L1275" s="19" t="str">
        <f>VLOOKUP(E1275,[1]Sayfa5!E:I,5,0)</f>
        <v>8691474401398</v>
      </c>
      <c r="M1275" s="19">
        <v>5</v>
      </c>
      <c r="N1275" s="35" t="s">
        <v>3742</v>
      </c>
    </row>
    <row r="1276" spans="1:14">
      <c r="A1276" s="2" t="s">
        <v>3743</v>
      </c>
      <c r="B1276" s="8" t="s">
        <v>1</v>
      </c>
      <c r="C1276" s="8" t="s">
        <v>998</v>
      </c>
      <c r="D1276" s="8" t="s">
        <v>999</v>
      </c>
      <c r="E1276" s="8" t="s">
        <v>3744</v>
      </c>
      <c r="F1276" s="8">
        <v>0.18</v>
      </c>
      <c r="G1276" s="8" t="s">
        <v>5</v>
      </c>
      <c r="H1276" s="30">
        <v>6.6790000000000003</v>
      </c>
      <c r="I1276" s="2">
        <f t="shared" si="62"/>
        <v>9.272023529411765</v>
      </c>
      <c r="J1276" s="3">
        <f t="shared" si="60"/>
        <v>9.9210651764705897</v>
      </c>
      <c r="K1276" s="3">
        <f t="shared" si="61"/>
        <v>9.9210651764705897</v>
      </c>
      <c r="L1276" s="19" t="str">
        <f>VLOOKUP(E1276,[1]Sayfa5!E:I,5,0)</f>
        <v>8691474304026</v>
      </c>
      <c r="M1276" s="19">
        <v>5</v>
      </c>
      <c r="N1276" s="35" t="s">
        <v>3745</v>
      </c>
    </row>
    <row r="1277" spans="1:14">
      <c r="A1277" s="2" t="s">
        <v>3746</v>
      </c>
      <c r="B1277" s="8" t="s">
        <v>1</v>
      </c>
      <c r="C1277" s="8" t="s">
        <v>998</v>
      </c>
      <c r="D1277" s="8" t="s">
        <v>999</v>
      </c>
      <c r="E1277" s="8" t="s">
        <v>3747</v>
      </c>
      <c r="F1277" s="8">
        <v>0.18</v>
      </c>
      <c r="G1277" s="8" t="s">
        <v>5</v>
      </c>
      <c r="H1277" s="30">
        <v>3.97</v>
      </c>
      <c r="I1277" s="2">
        <f t="shared" si="62"/>
        <v>5.5112941176470587</v>
      </c>
      <c r="J1277" s="3">
        <f t="shared" si="60"/>
        <v>5.897084705882353</v>
      </c>
      <c r="K1277" s="3">
        <f t="shared" si="61"/>
        <v>5.897084705882353</v>
      </c>
      <c r="L1277" s="19" t="str">
        <f>VLOOKUP(E1277,[1]Sayfa5!E:I,5,0)</f>
        <v>8691474994012</v>
      </c>
      <c r="M1277" s="19">
        <v>5</v>
      </c>
      <c r="N1277" s="35" t="s">
        <v>3748</v>
      </c>
    </row>
    <row r="1278" spans="1:14">
      <c r="A1278" s="2" t="s">
        <v>3749</v>
      </c>
      <c r="B1278" s="8" t="s">
        <v>1</v>
      </c>
      <c r="C1278" s="8" t="s">
        <v>998</v>
      </c>
      <c r="D1278" s="8" t="s">
        <v>999</v>
      </c>
      <c r="E1278" s="8" t="s">
        <v>3750</v>
      </c>
      <c r="F1278" s="8">
        <v>0.18</v>
      </c>
      <c r="G1278" s="8" t="s">
        <v>5</v>
      </c>
      <c r="H1278" s="30">
        <v>3.97</v>
      </c>
      <c r="I1278" s="2">
        <f t="shared" si="62"/>
        <v>5.5112941176470587</v>
      </c>
      <c r="J1278" s="3">
        <f t="shared" si="60"/>
        <v>5.897084705882353</v>
      </c>
      <c r="K1278" s="3">
        <f t="shared" si="61"/>
        <v>5.897084705882353</v>
      </c>
      <c r="L1278" s="19" t="str">
        <f>VLOOKUP(E1278,[1]Sayfa5!E:I,5,0)</f>
        <v>8691474994029</v>
      </c>
      <c r="M1278" s="19">
        <v>5</v>
      </c>
      <c r="N1278" s="2" t="s">
        <v>3751</v>
      </c>
    </row>
    <row r="1279" spans="1:14">
      <c r="A1279" s="2" t="s">
        <v>3752</v>
      </c>
      <c r="B1279" s="8" t="s">
        <v>1</v>
      </c>
      <c r="C1279" s="8" t="s">
        <v>998</v>
      </c>
      <c r="D1279" s="8" t="s">
        <v>999</v>
      </c>
      <c r="E1279" s="8" t="s">
        <v>3753</v>
      </c>
      <c r="F1279" s="8">
        <v>0.18</v>
      </c>
      <c r="G1279" s="8" t="s">
        <v>5</v>
      </c>
      <c r="H1279" s="30">
        <v>3.97</v>
      </c>
      <c r="I1279" s="2">
        <f t="shared" si="62"/>
        <v>5.5112941176470587</v>
      </c>
      <c r="J1279" s="3">
        <f t="shared" si="60"/>
        <v>5.897084705882353</v>
      </c>
      <c r="K1279" s="3">
        <f t="shared" si="61"/>
        <v>5.897084705882353</v>
      </c>
      <c r="L1279" s="19" t="str">
        <f>VLOOKUP(E1279,[1]Sayfa5!E:I,5,0)</f>
        <v>8691474000331</v>
      </c>
      <c r="M1279" s="19">
        <v>5</v>
      </c>
      <c r="N1279" s="2" t="s">
        <v>3754</v>
      </c>
    </row>
    <row r="1280" spans="1:14">
      <c r="A1280" s="2" t="s">
        <v>3755</v>
      </c>
      <c r="B1280" s="8" t="s">
        <v>1</v>
      </c>
      <c r="C1280" s="8" t="s">
        <v>998</v>
      </c>
      <c r="D1280" s="8" t="s">
        <v>999</v>
      </c>
      <c r="E1280" s="8" t="s">
        <v>3756</v>
      </c>
      <c r="F1280" s="8">
        <v>0.18</v>
      </c>
      <c r="G1280" s="8" t="s">
        <v>5</v>
      </c>
      <c r="H1280" s="30">
        <v>3.97</v>
      </c>
      <c r="I1280" s="2">
        <f t="shared" si="62"/>
        <v>5.5112941176470587</v>
      </c>
      <c r="J1280" s="3">
        <f t="shared" si="60"/>
        <v>5.897084705882353</v>
      </c>
      <c r="K1280" s="3">
        <f t="shared" si="61"/>
        <v>5.897084705882353</v>
      </c>
      <c r="L1280" s="19" t="str">
        <f>VLOOKUP(E1280,[1]Sayfa5!E:I,5,0)</f>
        <v>8691474994050</v>
      </c>
      <c r="M1280" s="19">
        <v>5</v>
      </c>
      <c r="N1280" s="35" t="s">
        <v>3757</v>
      </c>
    </row>
    <row r="1281" spans="1:14">
      <c r="A1281" s="2" t="s">
        <v>3758</v>
      </c>
      <c r="B1281" s="8" t="s">
        <v>1</v>
      </c>
      <c r="C1281" s="8" t="s">
        <v>998</v>
      </c>
      <c r="D1281" s="8" t="s">
        <v>999</v>
      </c>
      <c r="E1281" s="8" t="s">
        <v>3759</v>
      </c>
      <c r="F1281" s="8">
        <v>0.18</v>
      </c>
      <c r="G1281" s="8" t="s">
        <v>5</v>
      </c>
      <c r="H1281" s="30">
        <v>3.97</v>
      </c>
      <c r="I1281" s="2">
        <f t="shared" si="62"/>
        <v>5.5112941176470587</v>
      </c>
      <c r="J1281" s="3">
        <f t="shared" si="60"/>
        <v>5.897084705882353</v>
      </c>
      <c r="K1281" s="3">
        <f t="shared" si="61"/>
        <v>5.897084705882353</v>
      </c>
      <c r="L1281" s="19" t="str">
        <f>VLOOKUP(E1281,[1]Sayfa5!E:I,5,0)</f>
        <v>8691474994067</v>
      </c>
      <c r="M1281" s="19">
        <v>5</v>
      </c>
      <c r="N1281" s="2" t="s">
        <v>3760</v>
      </c>
    </row>
    <row r="1282" spans="1:14">
      <c r="A1282" s="2" t="s">
        <v>3761</v>
      </c>
      <c r="B1282" s="8" t="s">
        <v>1</v>
      </c>
      <c r="C1282" s="8" t="s">
        <v>998</v>
      </c>
      <c r="D1282" s="8" t="s">
        <v>999</v>
      </c>
      <c r="E1282" s="8" t="s">
        <v>3762</v>
      </c>
      <c r="F1282" s="8">
        <v>0.18</v>
      </c>
      <c r="G1282" s="8" t="s">
        <v>5</v>
      </c>
      <c r="H1282" s="30">
        <v>3.97</v>
      </c>
      <c r="I1282" s="2">
        <f t="shared" si="62"/>
        <v>5.5112941176470587</v>
      </c>
      <c r="J1282" s="3">
        <f t="shared" ref="J1282:J1345" si="63">I1282*1.07</f>
        <v>5.897084705882353</v>
      </c>
      <c r="K1282" s="3">
        <f t="shared" si="61"/>
        <v>5.897084705882353</v>
      </c>
      <c r="L1282" s="19" t="str">
        <f>VLOOKUP(E1282,[1]Sayfa5!E:I,5,0)</f>
        <v>8691474000348</v>
      </c>
      <c r="M1282" s="19">
        <v>5</v>
      </c>
      <c r="N1282" s="35" t="s">
        <v>3763</v>
      </c>
    </row>
    <row r="1283" spans="1:14">
      <c r="A1283" s="2" t="s">
        <v>3764</v>
      </c>
      <c r="B1283" s="8" t="s">
        <v>1</v>
      </c>
      <c r="C1283" s="8" t="s">
        <v>998</v>
      </c>
      <c r="D1283" s="8" t="s">
        <v>999</v>
      </c>
      <c r="E1283" s="8" t="s">
        <v>3765</v>
      </c>
      <c r="F1283" s="8">
        <v>0.18</v>
      </c>
      <c r="G1283" s="8" t="s">
        <v>5</v>
      </c>
      <c r="H1283" s="13">
        <f t="shared" ref="H1283:H1292" si="64">2.35*5</f>
        <v>11.75</v>
      </c>
      <c r="I1283" s="2">
        <f t="shared" si="62"/>
        <v>16.31176470588235</v>
      </c>
      <c r="J1283" s="3">
        <f t="shared" si="63"/>
        <v>17.453588235294117</v>
      </c>
      <c r="K1283" s="3">
        <f t="shared" ref="K1283:K1346" si="65">J1283</f>
        <v>17.453588235294117</v>
      </c>
      <c r="L1283" s="19">
        <v>4002432104956</v>
      </c>
      <c r="M1283" s="19">
        <v>5</v>
      </c>
      <c r="N1283" s="2" t="s">
        <v>3766</v>
      </c>
    </row>
    <row r="1284" spans="1:14">
      <c r="A1284" s="2" t="s">
        <v>3767</v>
      </c>
      <c r="B1284" s="8" t="s">
        <v>1</v>
      </c>
      <c r="C1284" s="8" t="s">
        <v>998</v>
      </c>
      <c r="D1284" s="8" t="s">
        <v>999</v>
      </c>
      <c r="E1284" s="8" t="s">
        <v>3768</v>
      </c>
      <c r="F1284" s="8">
        <v>0.18</v>
      </c>
      <c r="G1284" s="8" t="s">
        <v>5</v>
      </c>
      <c r="H1284" s="13">
        <f t="shared" si="64"/>
        <v>11.75</v>
      </c>
      <c r="I1284" s="2">
        <f t="shared" si="62"/>
        <v>16.31176470588235</v>
      </c>
      <c r="J1284" s="3">
        <f t="shared" si="63"/>
        <v>17.453588235294117</v>
      </c>
      <c r="K1284" s="3">
        <f t="shared" si="65"/>
        <v>17.453588235294117</v>
      </c>
      <c r="L1284" s="19">
        <v>4002432104956</v>
      </c>
      <c r="M1284" s="19">
        <v>5</v>
      </c>
      <c r="N1284" s="2" t="s">
        <v>3766</v>
      </c>
    </row>
    <row r="1285" spans="1:14">
      <c r="A1285" s="2" t="s">
        <v>3769</v>
      </c>
      <c r="B1285" s="8" t="s">
        <v>1</v>
      </c>
      <c r="C1285" s="8" t="s">
        <v>998</v>
      </c>
      <c r="D1285" s="8" t="s">
        <v>999</v>
      </c>
      <c r="E1285" s="8" t="s">
        <v>3770</v>
      </c>
      <c r="F1285" s="8">
        <v>0.18</v>
      </c>
      <c r="G1285" s="8" t="s">
        <v>5</v>
      </c>
      <c r="H1285" s="13">
        <f t="shared" si="64"/>
        <v>11.75</v>
      </c>
      <c r="I1285" s="2">
        <f t="shared" si="62"/>
        <v>16.31176470588235</v>
      </c>
      <c r="J1285" s="3">
        <f t="shared" si="63"/>
        <v>17.453588235294117</v>
      </c>
      <c r="K1285" s="3">
        <f t="shared" si="65"/>
        <v>17.453588235294117</v>
      </c>
      <c r="L1285" s="19">
        <v>4002432104956</v>
      </c>
      <c r="M1285" s="19">
        <v>5</v>
      </c>
      <c r="N1285" s="2" t="s">
        <v>3766</v>
      </c>
    </row>
    <row r="1286" spans="1:14">
      <c r="A1286" s="2" t="s">
        <v>3771</v>
      </c>
      <c r="B1286" s="8" t="s">
        <v>1</v>
      </c>
      <c r="C1286" s="8" t="s">
        <v>998</v>
      </c>
      <c r="D1286" s="8" t="s">
        <v>999</v>
      </c>
      <c r="E1286" s="8" t="s">
        <v>3772</v>
      </c>
      <c r="F1286" s="8">
        <v>0.18</v>
      </c>
      <c r="G1286" s="8" t="s">
        <v>5</v>
      </c>
      <c r="H1286" s="13">
        <f t="shared" si="64"/>
        <v>11.75</v>
      </c>
      <c r="I1286" s="2">
        <f t="shared" si="62"/>
        <v>16.31176470588235</v>
      </c>
      <c r="J1286" s="3">
        <f t="shared" si="63"/>
        <v>17.453588235294117</v>
      </c>
      <c r="K1286" s="3">
        <f t="shared" si="65"/>
        <v>17.453588235294117</v>
      </c>
      <c r="L1286" s="19">
        <v>4002432104956</v>
      </c>
      <c r="M1286" s="19">
        <v>5</v>
      </c>
      <c r="N1286" s="2" t="s">
        <v>3766</v>
      </c>
    </row>
    <row r="1287" spans="1:14">
      <c r="A1287" s="2" t="s">
        <v>3773</v>
      </c>
      <c r="B1287" s="8" t="s">
        <v>1</v>
      </c>
      <c r="C1287" s="8" t="s">
        <v>998</v>
      </c>
      <c r="D1287" s="8" t="s">
        <v>999</v>
      </c>
      <c r="E1287" s="8" t="s">
        <v>3774</v>
      </c>
      <c r="F1287" s="8">
        <v>0.18</v>
      </c>
      <c r="G1287" s="8" t="s">
        <v>5</v>
      </c>
      <c r="H1287" s="13">
        <f t="shared" si="64"/>
        <v>11.75</v>
      </c>
      <c r="I1287" s="2">
        <f t="shared" si="62"/>
        <v>16.31176470588235</v>
      </c>
      <c r="J1287" s="3">
        <f t="shared" si="63"/>
        <v>17.453588235294117</v>
      </c>
      <c r="K1287" s="3">
        <f t="shared" si="65"/>
        <v>17.453588235294117</v>
      </c>
      <c r="L1287" s="19">
        <v>4002432104956</v>
      </c>
      <c r="M1287" s="19">
        <v>5</v>
      </c>
      <c r="N1287" s="2" t="s">
        <v>3766</v>
      </c>
    </row>
    <row r="1288" spans="1:14">
      <c r="A1288" s="2" t="s">
        <v>3775</v>
      </c>
      <c r="B1288" s="8" t="s">
        <v>1</v>
      </c>
      <c r="C1288" s="8" t="s">
        <v>998</v>
      </c>
      <c r="D1288" s="8" t="s">
        <v>999</v>
      </c>
      <c r="E1288" s="8" t="s">
        <v>3776</v>
      </c>
      <c r="F1288" s="8">
        <v>0.18</v>
      </c>
      <c r="G1288" s="8" t="s">
        <v>5</v>
      </c>
      <c r="H1288" s="13">
        <f t="shared" si="64"/>
        <v>11.75</v>
      </c>
      <c r="I1288" s="2">
        <f t="shared" si="62"/>
        <v>16.31176470588235</v>
      </c>
      <c r="J1288" s="3">
        <f t="shared" si="63"/>
        <v>17.453588235294117</v>
      </c>
      <c r="K1288" s="3">
        <f t="shared" si="65"/>
        <v>17.453588235294117</v>
      </c>
      <c r="L1288" s="19">
        <v>4002432104957</v>
      </c>
      <c r="M1288" s="19">
        <v>5</v>
      </c>
      <c r="N1288" s="2" t="s">
        <v>3777</v>
      </c>
    </row>
    <row r="1289" spans="1:14">
      <c r="A1289" s="2" t="s">
        <v>3778</v>
      </c>
      <c r="B1289" s="8" t="s">
        <v>1</v>
      </c>
      <c r="C1289" s="8" t="s">
        <v>998</v>
      </c>
      <c r="D1289" s="8" t="s">
        <v>999</v>
      </c>
      <c r="E1289" s="8" t="s">
        <v>3779</v>
      </c>
      <c r="F1289" s="8">
        <v>0.18</v>
      </c>
      <c r="G1289" s="8" t="s">
        <v>5</v>
      </c>
      <c r="H1289" s="13">
        <f t="shared" si="64"/>
        <v>11.75</v>
      </c>
      <c r="I1289" s="2">
        <f t="shared" si="62"/>
        <v>16.31176470588235</v>
      </c>
      <c r="J1289" s="3">
        <f t="shared" si="63"/>
        <v>17.453588235294117</v>
      </c>
      <c r="K1289" s="3">
        <f t="shared" si="65"/>
        <v>17.453588235294117</v>
      </c>
      <c r="L1289" s="19">
        <v>4002432104957</v>
      </c>
      <c r="M1289" s="19">
        <v>5</v>
      </c>
      <c r="N1289" s="2" t="s">
        <v>3777</v>
      </c>
    </row>
    <row r="1290" spans="1:14">
      <c r="A1290" s="2" t="s">
        <v>3780</v>
      </c>
      <c r="B1290" s="8" t="s">
        <v>1</v>
      </c>
      <c r="C1290" s="8" t="s">
        <v>998</v>
      </c>
      <c r="D1290" s="8" t="s">
        <v>999</v>
      </c>
      <c r="E1290" s="8" t="s">
        <v>3781</v>
      </c>
      <c r="F1290" s="8">
        <v>0.18</v>
      </c>
      <c r="G1290" s="8" t="s">
        <v>5</v>
      </c>
      <c r="H1290" s="13">
        <f t="shared" si="64"/>
        <v>11.75</v>
      </c>
      <c r="I1290" s="2">
        <f t="shared" si="62"/>
        <v>16.31176470588235</v>
      </c>
      <c r="J1290" s="3">
        <f t="shared" si="63"/>
        <v>17.453588235294117</v>
      </c>
      <c r="K1290" s="3">
        <f t="shared" si="65"/>
        <v>17.453588235294117</v>
      </c>
      <c r="L1290" s="19">
        <v>4002432104957</v>
      </c>
      <c r="M1290" s="19">
        <v>5</v>
      </c>
      <c r="N1290" s="2" t="s">
        <v>3777</v>
      </c>
    </row>
    <row r="1291" spans="1:14">
      <c r="A1291" s="2" t="s">
        <v>3782</v>
      </c>
      <c r="B1291" s="8" t="s">
        <v>1</v>
      </c>
      <c r="C1291" s="8" t="s">
        <v>998</v>
      </c>
      <c r="D1291" s="8" t="s">
        <v>999</v>
      </c>
      <c r="E1291" s="8" t="s">
        <v>3783</v>
      </c>
      <c r="F1291" s="8">
        <v>0.18</v>
      </c>
      <c r="G1291" s="8" t="s">
        <v>5</v>
      </c>
      <c r="H1291" s="13">
        <f t="shared" si="64"/>
        <v>11.75</v>
      </c>
      <c r="I1291" s="2">
        <f t="shared" si="62"/>
        <v>16.31176470588235</v>
      </c>
      <c r="J1291" s="3">
        <f t="shared" si="63"/>
        <v>17.453588235294117</v>
      </c>
      <c r="K1291" s="3">
        <f t="shared" si="65"/>
        <v>17.453588235294117</v>
      </c>
      <c r="L1291" s="19">
        <v>4002432104957</v>
      </c>
      <c r="M1291" s="19">
        <v>5</v>
      </c>
      <c r="N1291" s="2" t="s">
        <v>3777</v>
      </c>
    </row>
    <row r="1292" spans="1:14">
      <c r="A1292" s="2" t="s">
        <v>3784</v>
      </c>
      <c r="B1292" s="8" t="s">
        <v>1</v>
      </c>
      <c r="C1292" s="8" t="s">
        <v>998</v>
      </c>
      <c r="D1292" s="8" t="s">
        <v>999</v>
      </c>
      <c r="E1292" s="8" t="s">
        <v>3785</v>
      </c>
      <c r="F1292" s="8">
        <v>0.18</v>
      </c>
      <c r="G1292" s="8" t="s">
        <v>5</v>
      </c>
      <c r="H1292" s="13">
        <f t="shared" si="64"/>
        <v>11.75</v>
      </c>
      <c r="I1292" s="2">
        <f t="shared" si="62"/>
        <v>16.31176470588235</v>
      </c>
      <c r="J1292" s="3">
        <f t="shared" si="63"/>
        <v>17.453588235294117</v>
      </c>
      <c r="K1292" s="3">
        <f t="shared" si="65"/>
        <v>17.453588235294117</v>
      </c>
      <c r="L1292" s="19">
        <v>4002432104957</v>
      </c>
      <c r="M1292" s="19">
        <v>5</v>
      </c>
      <c r="N1292" s="2" t="s">
        <v>3777</v>
      </c>
    </row>
    <row r="1293" spans="1:14">
      <c r="A1293" s="2" t="s">
        <v>3786</v>
      </c>
      <c r="B1293" s="8" t="s">
        <v>1</v>
      </c>
      <c r="C1293" s="8" t="s">
        <v>998</v>
      </c>
      <c r="D1293" s="8" t="s">
        <v>3787</v>
      </c>
      <c r="E1293" s="8" t="s">
        <v>3788</v>
      </c>
      <c r="F1293" s="8">
        <v>0.18</v>
      </c>
      <c r="G1293" s="8" t="s">
        <v>5</v>
      </c>
      <c r="H1293" s="30">
        <v>3.0684999999999998</v>
      </c>
      <c r="I1293" s="2">
        <f t="shared" si="62"/>
        <v>4.2598000000000003</v>
      </c>
      <c r="J1293" s="3">
        <f t="shared" si="63"/>
        <v>4.5579860000000005</v>
      </c>
      <c r="K1293" s="3">
        <f t="shared" si="65"/>
        <v>4.5579860000000005</v>
      </c>
      <c r="L1293" s="19" t="str">
        <f>VLOOKUP(E1293,[1]Sayfa5!E:I,5,0)</f>
        <v>8691474985508</v>
      </c>
      <c r="M1293" s="19">
        <v>5</v>
      </c>
      <c r="N1293" s="35" t="s">
        <v>3789</v>
      </c>
    </row>
    <row r="1294" spans="1:14">
      <c r="A1294" s="2" t="s">
        <v>3790</v>
      </c>
      <c r="B1294" s="8" t="s">
        <v>1</v>
      </c>
      <c r="C1294" s="8" t="s">
        <v>998</v>
      </c>
      <c r="D1294" s="8" t="s">
        <v>1020</v>
      </c>
      <c r="E1294" s="8" t="s">
        <v>3791</v>
      </c>
      <c r="F1294" s="8">
        <v>0.18</v>
      </c>
      <c r="G1294" s="8" t="s">
        <v>5</v>
      </c>
      <c r="H1294" s="30">
        <v>4.9637499999999992</v>
      </c>
      <c r="I1294" s="2">
        <f t="shared" si="62"/>
        <v>6.890852941176469</v>
      </c>
      <c r="J1294" s="3">
        <f t="shared" si="63"/>
        <v>7.3732126470588222</v>
      </c>
      <c r="K1294" s="3">
        <f t="shared" si="65"/>
        <v>7.3732126470588222</v>
      </c>
      <c r="L1294" s="19" t="str">
        <f>VLOOKUP(E1294,[1]Sayfa5!E:I,5,0)</f>
        <v>8691474100758</v>
      </c>
      <c r="M1294" s="19">
        <v>5</v>
      </c>
      <c r="N1294" s="35" t="s">
        <v>3792</v>
      </c>
    </row>
    <row r="1295" spans="1:14">
      <c r="A1295" s="2" t="s">
        <v>3793</v>
      </c>
      <c r="B1295" s="8" t="s">
        <v>1</v>
      </c>
      <c r="C1295" s="8" t="s">
        <v>998</v>
      </c>
      <c r="D1295" s="8" t="s">
        <v>1020</v>
      </c>
      <c r="E1295" s="8" t="s">
        <v>3794</v>
      </c>
      <c r="F1295" s="8">
        <v>0.18</v>
      </c>
      <c r="G1295" s="8" t="s">
        <v>5</v>
      </c>
      <c r="H1295" s="1">
        <f>VLOOKUP(E1295,[1]Sayfa5!E:H,4,0)</f>
        <v>4.1399999999999997</v>
      </c>
      <c r="I1295" s="2">
        <f t="shared" si="62"/>
        <v>5.7472941176470584</v>
      </c>
      <c r="J1295" s="3">
        <f t="shared" si="63"/>
        <v>6.1496047058823526</v>
      </c>
      <c r="K1295" s="3">
        <f t="shared" si="65"/>
        <v>6.1496047058823526</v>
      </c>
      <c r="L1295" s="19">
        <v>8691474990007</v>
      </c>
      <c r="M1295" s="19">
        <v>5</v>
      </c>
      <c r="N1295" s="2" t="s">
        <v>3795</v>
      </c>
    </row>
    <row r="1296" spans="1:14">
      <c r="A1296" s="2" t="s">
        <v>3796</v>
      </c>
      <c r="B1296" s="8" t="s">
        <v>1</v>
      </c>
      <c r="C1296" s="8" t="s">
        <v>998</v>
      </c>
      <c r="D1296" s="8" t="s">
        <v>1020</v>
      </c>
      <c r="E1296" s="8" t="s">
        <v>3797</v>
      </c>
      <c r="F1296" s="8">
        <v>0.18</v>
      </c>
      <c r="G1296" s="8" t="s">
        <v>5</v>
      </c>
      <c r="H1296" s="1">
        <f>VLOOKUP(E1296,[1]Sayfa5!E:H,4,0)</f>
        <v>5.52</v>
      </c>
      <c r="I1296" s="2">
        <f t="shared" ref="I1296:I1359" si="66">H1296*(1+F1296)/0.85</f>
        <v>7.6630588235294113</v>
      </c>
      <c r="J1296" s="3">
        <f t="shared" si="63"/>
        <v>8.1994729411764702</v>
      </c>
      <c r="K1296" s="3">
        <f t="shared" si="65"/>
        <v>8.1994729411764702</v>
      </c>
      <c r="L1296" s="19">
        <v>8691474838347</v>
      </c>
      <c r="M1296" s="19">
        <v>5</v>
      </c>
      <c r="N1296" s="2" t="s">
        <v>3798</v>
      </c>
    </row>
    <row r="1297" spans="1:14">
      <c r="A1297" s="2" t="s">
        <v>3799</v>
      </c>
      <c r="B1297" s="8" t="s">
        <v>1</v>
      </c>
      <c r="C1297" s="8" t="s">
        <v>998</v>
      </c>
      <c r="D1297" s="8" t="s">
        <v>1020</v>
      </c>
      <c r="E1297" s="8" t="s">
        <v>3800</v>
      </c>
      <c r="F1297" s="8">
        <v>0.18</v>
      </c>
      <c r="G1297" s="8" t="s">
        <v>5</v>
      </c>
      <c r="H1297" s="1">
        <f>VLOOKUP(E1297,[1]Sayfa5!E:H,4,0)</f>
        <v>2.85</v>
      </c>
      <c r="I1297" s="2">
        <f t="shared" si="66"/>
        <v>3.9564705882352942</v>
      </c>
      <c r="J1297" s="3">
        <f t="shared" si="63"/>
        <v>4.2334235294117653</v>
      </c>
      <c r="K1297" s="3">
        <f t="shared" si="65"/>
        <v>4.2334235294117653</v>
      </c>
      <c r="L1297" s="19">
        <v>8691474838392</v>
      </c>
      <c r="M1297" s="19">
        <v>5</v>
      </c>
      <c r="N1297" s="2" t="s">
        <v>3801</v>
      </c>
    </row>
    <row r="1298" spans="1:14">
      <c r="A1298" s="2" t="s">
        <v>3802</v>
      </c>
      <c r="B1298" s="8" t="s">
        <v>1</v>
      </c>
      <c r="C1298" s="8" t="s">
        <v>998</v>
      </c>
      <c r="D1298" s="8" t="s">
        <v>1020</v>
      </c>
      <c r="E1298" s="8" t="s">
        <v>3803</v>
      </c>
      <c r="F1298" s="8">
        <v>0.18</v>
      </c>
      <c r="G1298" s="8" t="s">
        <v>5</v>
      </c>
      <c r="H1298" s="30">
        <v>27.526249999999997</v>
      </c>
      <c r="I1298" s="2">
        <f t="shared" si="66"/>
        <v>38.212911764705879</v>
      </c>
      <c r="J1298" s="3">
        <f t="shared" si="63"/>
        <v>40.887815588235291</v>
      </c>
      <c r="K1298" s="3">
        <f t="shared" si="65"/>
        <v>40.887815588235291</v>
      </c>
      <c r="L1298" s="19">
        <v>8691474838293</v>
      </c>
      <c r="M1298" s="19">
        <v>5</v>
      </c>
      <c r="N1298" s="2" t="s">
        <v>3804</v>
      </c>
    </row>
    <row r="1299" spans="1:14">
      <c r="A1299" s="2" t="s">
        <v>3805</v>
      </c>
      <c r="B1299" s="8" t="s">
        <v>1</v>
      </c>
      <c r="C1299" s="8" t="s">
        <v>998</v>
      </c>
      <c r="D1299" s="8" t="s">
        <v>1024</v>
      </c>
      <c r="E1299" s="8" t="s">
        <v>3806</v>
      </c>
      <c r="F1299" s="8">
        <v>0.18</v>
      </c>
      <c r="G1299" s="8" t="s">
        <v>5</v>
      </c>
      <c r="H1299" s="1">
        <f>VLOOKUP(E1299,[1]Sayfa5!E:H,4,0)</f>
        <v>13.81</v>
      </c>
      <c r="I1299" s="2">
        <f t="shared" si="66"/>
        <v>19.171529411764705</v>
      </c>
      <c r="J1299" s="3">
        <f t="shared" si="63"/>
        <v>20.513536470588235</v>
      </c>
      <c r="K1299" s="3">
        <f t="shared" si="65"/>
        <v>20.513536470588235</v>
      </c>
      <c r="L1299" s="19">
        <v>8691474838309</v>
      </c>
      <c r="M1299" s="19">
        <v>5</v>
      </c>
      <c r="N1299" s="2" t="s">
        <v>3807</v>
      </c>
    </row>
    <row r="1300" spans="1:14">
      <c r="A1300" s="2" t="s">
        <v>3808</v>
      </c>
      <c r="B1300" s="8" t="s">
        <v>1</v>
      </c>
      <c r="C1300" s="8" t="s">
        <v>998</v>
      </c>
      <c r="D1300" s="8" t="s">
        <v>1024</v>
      </c>
      <c r="E1300" s="8" t="s">
        <v>3809</v>
      </c>
      <c r="F1300" s="8">
        <v>0.18</v>
      </c>
      <c r="G1300" s="8" t="s">
        <v>5</v>
      </c>
      <c r="H1300" s="1">
        <f>VLOOKUP(E1300,[1]Sayfa5!E:H,4,0)</f>
        <v>13.81</v>
      </c>
      <c r="I1300" s="2">
        <f t="shared" si="66"/>
        <v>19.171529411764705</v>
      </c>
      <c r="J1300" s="3">
        <f t="shared" si="63"/>
        <v>20.513536470588235</v>
      </c>
      <c r="K1300" s="3">
        <f t="shared" si="65"/>
        <v>20.513536470588235</v>
      </c>
      <c r="L1300" s="19">
        <v>8691474838347</v>
      </c>
      <c r="M1300" s="19">
        <v>5</v>
      </c>
      <c r="N1300" s="2" t="s">
        <v>3810</v>
      </c>
    </row>
    <row r="1301" spans="1:14">
      <c r="A1301" s="2" t="s">
        <v>3811</v>
      </c>
      <c r="B1301" s="8" t="s">
        <v>1</v>
      </c>
      <c r="C1301" s="8" t="s">
        <v>998</v>
      </c>
      <c r="D1301" s="8" t="s">
        <v>1024</v>
      </c>
      <c r="E1301" s="8" t="s">
        <v>3812</v>
      </c>
      <c r="F1301" s="8">
        <v>0.18</v>
      </c>
      <c r="G1301" s="8" t="s">
        <v>5</v>
      </c>
      <c r="H1301" s="1">
        <f>VLOOKUP(E1301,[1]Sayfa5!E:H,4,0)</f>
        <v>13.81</v>
      </c>
      <c r="I1301" s="2">
        <f t="shared" si="66"/>
        <v>19.171529411764705</v>
      </c>
      <c r="J1301" s="3">
        <f t="shared" si="63"/>
        <v>20.513536470588235</v>
      </c>
      <c r="K1301" s="3">
        <f t="shared" si="65"/>
        <v>20.513536470588235</v>
      </c>
      <c r="L1301" s="19">
        <v>4049793028125</v>
      </c>
      <c r="M1301" s="19">
        <v>5</v>
      </c>
      <c r="N1301" s="2" t="s">
        <v>3813</v>
      </c>
    </row>
    <row r="1302" spans="1:14">
      <c r="A1302" s="2" t="s">
        <v>3814</v>
      </c>
      <c r="B1302" s="8" t="s">
        <v>1</v>
      </c>
      <c r="C1302" s="8" t="s">
        <v>998</v>
      </c>
      <c r="D1302" s="8" t="s">
        <v>1024</v>
      </c>
      <c r="E1302" s="8" t="s">
        <v>3815</v>
      </c>
      <c r="F1302" s="8">
        <v>0.18</v>
      </c>
      <c r="G1302" s="8" t="s">
        <v>5</v>
      </c>
      <c r="H1302" s="1">
        <f>VLOOKUP(E1302,[1]Sayfa5!E:H,4,0)</f>
        <v>13.81</v>
      </c>
      <c r="I1302" s="2">
        <f t="shared" si="66"/>
        <v>19.171529411764705</v>
      </c>
      <c r="J1302" s="3">
        <f t="shared" si="63"/>
        <v>20.513536470588235</v>
      </c>
      <c r="K1302" s="3">
        <f t="shared" si="65"/>
        <v>20.513536470588235</v>
      </c>
      <c r="L1302" s="19">
        <v>4049793028132</v>
      </c>
      <c r="M1302" s="19">
        <v>5</v>
      </c>
      <c r="N1302" s="2" t="s">
        <v>3816</v>
      </c>
    </row>
    <row r="1303" spans="1:14">
      <c r="A1303" s="2" t="s">
        <v>3817</v>
      </c>
      <c r="B1303" s="8" t="s">
        <v>1</v>
      </c>
      <c r="C1303" s="8" t="s">
        <v>998</v>
      </c>
      <c r="D1303" s="8" t="s">
        <v>1024</v>
      </c>
      <c r="E1303" s="8" t="s">
        <v>3818</v>
      </c>
      <c r="F1303" s="8">
        <v>0.18</v>
      </c>
      <c r="G1303" s="8" t="s">
        <v>5</v>
      </c>
      <c r="H1303" s="1">
        <f>VLOOKUP(E1303,[1]Sayfa5!E:H,4,0)</f>
        <v>13.81</v>
      </c>
      <c r="I1303" s="2">
        <f t="shared" si="66"/>
        <v>19.171529411764705</v>
      </c>
      <c r="J1303" s="3">
        <f t="shared" si="63"/>
        <v>20.513536470588235</v>
      </c>
      <c r="K1303" s="3">
        <f t="shared" si="65"/>
        <v>20.513536470588235</v>
      </c>
      <c r="L1303" s="19">
        <v>4049793028149</v>
      </c>
      <c r="M1303" s="19">
        <v>5</v>
      </c>
      <c r="N1303" s="2" t="s">
        <v>3819</v>
      </c>
    </row>
    <row r="1304" spans="1:14">
      <c r="A1304" s="2" t="s">
        <v>3820</v>
      </c>
      <c r="B1304" s="8" t="s">
        <v>1</v>
      </c>
      <c r="C1304" s="8" t="s">
        <v>998</v>
      </c>
      <c r="D1304" s="8" t="s">
        <v>1024</v>
      </c>
      <c r="E1304" s="8" t="s">
        <v>3821</v>
      </c>
      <c r="F1304" s="8">
        <v>0.18</v>
      </c>
      <c r="G1304" s="8" t="s">
        <v>5</v>
      </c>
      <c r="H1304" s="1">
        <f>VLOOKUP(E1304,[1]Sayfa5!E:H,4,0)</f>
        <v>13.81</v>
      </c>
      <c r="I1304" s="2">
        <f t="shared" si="66"/>
        <v>19.171529411764705</v>
      </c>
      <c r="J1304" s="3">
        <f t="shared" si="63"/>
        <v>20.513536470588235</v>
      </c>
      <c r="K1304" s="3">
        <f t="shared" si="65"/>
        <v>20.513536470588235</v>
      </c>
      <c r="L1304" s="19">
        <v>4049793028156</v>
      </c>
      <c r="M1304" s="19">
        <v>5</v>
      </c>
      <c r="N1304" s="2" t="s">
        <v>3822</v>
      </c>
    </row>
    <row r="1305" spans="1:14">
      <c r="A1305" s="2" t="s">
        <v>3823</v>
      </c>
      <c r="B1305" s="8" t="s">
        <v>1</v>
      </c>
      <c r="C1305" s="8" t="s">
        <v>998</v>
      </c>
      <c r="D1305" s="8" t="s">
        <v>1024</v>
      </c>
      <c r="E1305" s="8" t="s">
        <v>3824</v>
      </c>
      <c r="F1305" s="8">
        <v>0.18</v>
      </c>
      <c r="G1305" s="8" t="s">
        <v>5</v>
      </c>
      <c r="H1305" s="1">
        <f>VLOOKUP(E1305,[1]Sayfa5!E:H,4,0)</f>
        <v>15.69</v>
      </c>
      <c r="I1305" s="2">
        <f t="shared" si="66"/>
        <v>21.781411764705883</v>
      </c>
      <c r="J1305" s="3">
        <f t="shared" si="63"/>
        <v>23.306110588235295</v>
      </c>
      <c r="K1305" s="3">
        <f t="shared" si="65"/>
        <v>23.306110588235295</v>
      </c>
      <c r="L1305" s="19">
        <v>4049793028163</v>
      </c>
      <c r="M1305" s="19">
        <v>5</v>
      </c>
      <c r="N1305" s="2" t="s">
        <v>3825</v>
      </c>
    </row>
    <row r="1306" spans="1:14">
      <c r="A1306" s="2" t="s">
        <v>3826</v>
      </c>
      <c r="B1306" s="8" t="s">
        <v>1</v>
      </c>
      <c r="C1306" s="8" t="s">
        <v>998</v>
      </c>
      <c r="D1306" s="8" t="s">
        <v>1024</v>
      </c>
      <c r="E1306" s="8" t="s">
        <v>3827</v>
      </c>
      <c r="F1306" s="8">
        <v>0.18</v>
      </c>
      <c r="G1306" s="8" t="s">
        <v>5</v>
      </c>
      <c r="H1306" s="1">
        <f>VLOOKUP(E1306,[1]Sayfa5!E:H,4,0)</f>
        <v>15.69</v>
      </c>
      <c r="I1306" s="2">
        <f t="shared" si="66"/>
        <v>21.781411764705883</v>
      </c>
      <c r="J1306" s="3">
        <f t="shared" si="63"/>
        <v>23.306110588235295</v>
      </c>
      <c r="K1306" s="3">
        <f t="shared" si="65"/>
        <v>23.306110588235295</v>
      </c>
      <c r="L1306" s="19">
        <v>4049793028170</v>
      </c>
      <c r="M1306" s="19">
        <v>5</v>
      </c>
      <c r="N1306" s="2" t="s">
        <v>3828</v>
      </c>
    </row>
    <row r="1307" spans="1:14">
      <c r="A1307" s="2" t="s">
        <v>3829</v>
      </c>
      <c r="B1307" s="8" t="s">
        <v>1</v>
      </c>
      <c r="C1307" s="8" t="s">
        <v>998</v>
      </c>
      <c r="D1307" s="8" t="s">
        <v>1024</v>
      </c>
      <c r="E1307" s="8" t="s">
        <v>3830</v>
      </c>
      <c r="F1307" s="8">
        <v>0.18</v>
      </c>
      <c r="G1307" s="8" t="s">
        <v>5</v>
      </c>
      <c r="H1307" s="1">
        <f>VLOOKUP(E1307,[1]Sayfa5!E:H,4,0)</f>
        <v>15.69</v>
      </c>
      <c r="I1307" s="2">
        <f t="shared" si="66"/>
        <v>21.781411764705883</v>
      </c>
      <c r="J1307" s="3">
        <f t="shared" si="63"/>
        <v>23.306110588235295</v>
      </c>
      <c r="K1307" s="3">
        <f t="shared" si="65"/>
        <v>23.306110588235295</v>
      </c>
      <c r="L1307" s="19">
        <v>4002432106066</v>
      </c>
      <c r="M1307" s="19">
        <v>5</v>
      </c>
      <c r="N1307" s="2" t="s">
        <v>3831</v>
      </c>
    </row>
    <row r="1308" spans="1:14">
      <c r="A1308" s="2" t="s">
        <v>3832</v>
      </c>
      <c r="B1308" s="8" t="s">
        <v>1</v>
      </c>
      <c r="C1308" s="8" t="s">
        <v>998</v>
      </c>
      <c r="D1308" s="8" t="s">
        <v>1024</v>
      </c>
      <c r="E1308" s="8" t="s">
        <v>3833</v>
      </c>
      <c r="F1308" s="8">
        <v>0.18</v>
      </c>
      <c r="G1308" s="8" t="s">
        <v>5</v>
      </c>
      <c r="H1308" s="1">
        <f>VLOOKUP(E1308,[1]Sayfa5!E:H,4,0)</f>
        <v>15.69</v>
      </c>
      <c r="I1308" s="2">
        <f t="shared" si="66"/>
        <v>21.781411764705883</v>
      </c>
      <c r="J1308" s="3">
        <f t="shared" si="63"/>
        <v>23.306110588235295</v>
      </c>
      <c r="K1308" s="3">
        <f t="shared" si="65"/>
        <v>23.306110588235295</v>
      </c>
      <c r="L1308" s="19">
        <v>4002432106073</v>
      </c>
      <c r="M1308" s="19">
        <v>5</v>
      </c>
      <c r="N1308" s="2" t="s">
        <v>3831</v>
      </c>
    </row>
    <row r="1309" spans="1:14">
      <c r="A1309" s="2" t="s">
        <v>3834</v>
      </c>
      <c r="B1309" s="8" t="s">
        <v>1</v>
      </c>
      <c r="C1309" s="8" t="s">
        <v>998</v>
      </c>
      <c r="D1309" s="8" t="s">
        <v>1024</v>
      </c>
      <c r="E1309" s="8" t="s">
        <v>3835</v>
      </c>
      <c r="F1309" s="8">
        <v>0.18</v>
      </c>
      <c r="G1309" s="8" t="s">
        <v>5</v>
      </c>
      <c r="H1309" s="1">
        <f>VLOOKUP(E1309,[1]Sayfa5!E:H,4,0)</f>
        <v>15.69</v>
      </c>
      <c r="I1309" s="2">
        <f t="shared" si="66"/>
        <v>21.781411764705883</v>
      </c>
      <c r="J1309" s="3">
        <f t="shared" si="63"/>
        <v>23.306110588235295</v>
      </c>
      <c r="K1309" s="3">
        <f t="shared" si="65"/>
        <v>23.306110588235295</v>
      </c>
      <c r="L1309" s="19">
        <v>4002432106080</v>
      </c>
      <c r="M1309" s="19">
        <v>5</v>
      </c>
      <c r="N1309" s="2" t="s">
        <v>3836</v>
      </c>
    </row>
    <row r="1310" spans="1:14">
      <c r="A1310" s="2" t="s">
        <v>3837</v>
      </c>
      <c r="B1310" s="8" t="s">
        <v>1</v>
      </c>
      <c r="C1310" s="8" t="s">
        <v>998</v>
      </c>
      <c r="D1310" s="8" t="s">
        <v>1024</v>
      </c>
      <c r="E1310" s="8" t="s">
        <v>3838</v>
      </c>
      <c r="F1310" s="8">
        <v>0.18</v>
      </c>
      <c r="G1310" s="8" t="s">
        <v>5</v>
      </c>
      <c r="H1310" s="1">
        <f>VLOOKUP(E1310,[1]Sayfa5!E:H,4,0)</f>
        <v>15.69</v>
      </c>
      <c r="I1310" s="2">
        <f t="shared" si="66"/>
        <v>21.781411764705883</v>
      </c>
      <c r="J1310" s="3">
        <f t="shared" si="63"/>
        <v>23.306110588235295</v>
      </c>
      <c r="K1310" s="3">
        <f t="shared" si="65"/>
        <v>23.306110588235295</v>
      </c>
      <c r="L1310" s="19">
        <v>4002432106097</v>
      </c>
      <c r="M1310" s="19">
        <v>5</v>
      </c>
      <c r="N1310" s="2" t="s">
        <v>3839</v>
      </c>
    </row>
    <row r="1311" spans="1:14">
      <c r="A1311" s="2" t="s">
        <v>3840</v>
      </c>
      <c r="B1311" s="8" t="s">
        <v>1</v>
      </c>
      <c r="C1311" s="8" t="s">
        <v>998</v>
      </c>
      <c r="D1311" s="8" t="s">
        <v>1024</v>
      </c>
      <c r="E1311" s="8" t="s">
        <v>3841</v>
      </c>
      <c r="F1311" s="8">
        <v>0.18</v>
      </c>
      <c r="G1311" s="8" t="s">
        <v>5</v>
      </c>
      <c r="H1311" s="1">
        <f>VLOOKUP(E1311,[1]Sayfa5!E:H,4,0)</f>
        <v>15.69</v>
      </c>
      <c r="I1311" s="2">
        <f t="shared" si="66"/>
        <v>21.781411764705883</v>
      </c>
      <c r="J1311" s="3">
        <f t="shared" si="63"/>
        <v>23.306110588235295</v>
      </c>
      <c r="K1311" s="3">
        <f t="shared" si="65"/>
        <v>23.306110588235295</v>
      </c>
      <c r="L1311" s="19">
        <v>4002432106103</v>
      </c>
      <c r="M1311" s="19">
        <v>5</v>
      </c>
      <c r="N1311" s="2" t="s">
        <v>3842</v>
      </c>
    </row>
    <row r="1312" spans="1:14">
      <c r="A1312" s="2" t="s">
        <v>3843</v>
      </c>
      <c r="B1312" s="8" t="s">
        <v>1</v>
      </c>
      <c r="C1312" s="8" t="s">
        <v>998</v>
      </c>
      <c r="D1312" s="8" t="s">
        <v>1024</v>
      </c>
      <c r="E1312" s="8" t="s">
        <v>3844</v>
      </c>
      <c r="F1312" s="8">
        <v>0.18</v>
      </c>
      <c r="G1312" s="8" t="s">
        <v>5</v>
      </c>
      <c r="H1312" s="1">
        <f>VLOOKUP(E1312,[1]Sayfa5!E:H,4,0)</f>
        <v>15.69</v>
      </c>
      <c r="I1312" s="2">
        <f t="shared" si="66"/>
        <v>21.781411764705883</v>
      </c>
      <c r="J1312" s="3">
        <f t="shared" si="63"/>
        <v>23.306110588235295</v>
      </c>
      <c r="K1312" s="3">
        <f t="shared" si="65"/>
        <v>23.306110588235295</v>
      </c>
      <c r="L1312" s="19">
        <v>4002432106110</v>
      </c>
      <c r="M1312" s="19">
        <v>5</v>
      </c>
      <c r="N1312" s="2" t="s">
        <v>3845</v>
      </c>
    </row>
    <row r="1313" spans="1:14">
      <c r="A1313" s="2" t="s">
        <v>3846</v>
      </c>
      <c r="B1313" s="8" t="s">
        <v>1</v>
      </c>
      <c r="C1313" s="8" t="s">
        <v>998</v>
      </c>
      <c r="D1313" s="8" t="s">
        <v>1024</v>
      </c>
      <c r="E1313" s="8" t="s">
        <v>3847</v>
      </c>
      <c r="F1313" s="8">
        <v>0.18</v>
      </c>
      <c r="G1313" s="8" t="s">
        <v>5</v>
      </c>
      <c r="H1313" s="1">
        <f>VLOOKUP(E1313,[1]Sayfa5!E:H,4,0)</f>
        <v>15.69</v>
      </c>
      <c r="I1313" s="2">
        <f t="shared" si="66"/>
        <v>21.781411764705883</v>
      </c>
      <c r="J1313" s="3">
        <f t="shared" si="63"/>
        <v>23.306110588235295</v>
      </c>
      <c r="K1313" s="3">
        <f t="shared" si="65"/>
        <v>23.306110588235295</v>
      </c>
      <c r="L1313" s="19">
        <v>4002432332014</v>
      </c>
      <c r="M1313" s="19">
        <v>5</v>
      </c>
      <c r="N1313" s="2" t="s">
        <v>3845</v>
      </c>
    </row>
    <row r="1314" spans="1:14">
      <c r="A1314" s="2" t="s">
        <v>3848</v>
      </c>
      <c r="B1314" s="8" t="s">
        <v>1</v>
      </c>
      <c r="C1314" s="8" t="s">
        <v>998</v>
      </c>
      <c r="D1314" s="8" t="s">
        <v>1024</v>
      </c>
      <c r="E1314" s="8" t="s">
        <v>3849</v>
      </c>
      <c r="F1314" s="8">
        <v>0.18</v>
      </c>
      <c r="G1314" s="8" t="s">
        <v>5</v>
      </c>
      <c r="H1314" s="1">
        <f>VLOOKUP(E1314,[1]Sayfa5!E:H,4,0)</f>
        <v>15.69</v>
      </c>
      <c r="I1314" s="2">
        <f t="shared" si="66"/>
        <v>21.781411764705883</v>
      </c>
      <c r="J1314" s="3">
        <f t="shared" si="63"/>
        <v>23.306110588235295</v>
      </c>
      <c r="K1314" s="3">
        <f t="shared" si="65"/>
        <v>23.306110588235295</v>
      </c>
      <c r="L1314" s="19">
        <v>4002432332052</v>
      </c>
      <c r="M1314" s="19">
        <v>5</v>
      </c>
      <c r="N1314" s="2" t="s">
        <v>3845</v>
      </c>
    </row>
    <row r="1315" spans="1:14">
      <c r="A1315" s="2" t="s">
        <v>3850</v>
      </c>
      <c r="B1315" s="8" t="s">
        <v>1</v>
      </c>
      <c r="C1315" s="8" t="s">
        <v>998</v>
      </c>
      <c r="D1315" s="8" t="s">
        <v>1024</v>
      </c>
      <c r="E1315" s="8" t="s">
        <v>3851</v>
      </c>
      <c r="F1315" s="8">
        <v>0.18</v>
      </c>
      <c r="G1315" s="8" t="s">
        <v>5</v>
      </c>
      <c r="H1315" s="1">
        <f>VLOOKUP(E1315,[1]Sayfa5!E:H,4,0)</f>
        <v>15.69</v>
      </c>
      <c r="I1315" s="2">
        <f t="shared" si="66"/>
        <v>21.781411764705883</v>
      </c>
      <c r="J1315" s="3">
        <f t="shared" si="63"/>
        <v>23.306110588235295</v>
      </c>
      <c r="K1315" s="3">
        <f t="shared" si="65"/>
        <v>23.306110588235295</v>
      </c>
      <c r="L1315" s="19">
        <v>4002432332021</v>
      </c>
      <c r="M1315" s="19">
        <v>5</v>
      </c>
      <c r="N1315" s="2" t="s">
        <v>3845</v>
      </c>
    </row>
    <row r="1316" spans="1:14">
      <c r="A1316" s="2" t="s">
        <v>3852</v>
      </c>
      <c r="B1316" s="8" t="s">
        <v>1</v>
      </c>
      <c r="C1316" s="8" t="s">
        <v>998</v>
      </c>
      <c r="D1316" s="8" t="s">
        <v>1024</v>
      </c>
      <c r="E1316" s="8" t="s">
        <v>3853</v>
      </c>
      <c r="F1316" s="8">
        <v>0.18</v>
      </c>
      <c r="G1316" s="8" t="s">
        <v>5</v>
      </c>
      <c r="H1316" s="1">
        <f>VLOOKUP(E1316,[1]Sayfa5!E:H,4,0)</f>
        <v>15.69</v>
      </c>
      <c r="I1316" s="2">
        <f t="shared" si="66"/>
        <v>21.781411764705883</v>
      </c>
      <c r="J1316" s="3">
        <f t="shared" si="63"/>
        <v>23.306110588235295</v>
      </c>
      <c r="K1316" s="3">
        <f t="shared" si="65"/>
        <v>23.306110588235295</v>
      </c>
      <c r="L1316" s="19">
        <v>4002432332038</v>
      </c>
      <c r="M1316" s="19">
        <v>5</v>
      </c>
      <c r="N1316" s="2" t="s">
        <v>3845</v>
      </c>
    </row>
    <row r="1317" spans="1:14">
      <c r="A1317" s="2" t="s">
        <v>3854</v>
      </c>
      <c r="B1317" s="8" t="s">
        <v>1</v>
      </c>
      <c r="C1317" s="8" t="s">
        <v>998</v>
      </c>
      <c r="D1317" s="8" t="s">
        <v>1024</v>
      </c>
      <c r="E1317" s="8" t="s">
        <v>3855</v>
      </c>
      <c r="F1317" s="8">
        <v>0.18</v>
      </c>
      <c r="G1317" s="8" t="s">
        <v>5</v>
      </c>
      <c r="H1317" s="30">
        <v>29.782499999999999</v>
      </c>
      <c r="I1317" s="2">
        <f t="shared" si="66"/>
        <v>41.345117647058821</v>
      </c>
      <c r="J1317" s="3">
        <f t="shared" si="63"/>
        <v>44.239275882352942</v>
      </c>
      <c r="K1317" s="3">
        <f t="shared" si="65"/>
        <v>44.239275882352942</v>
      </c>
      <c r="L1317" s="19">
        <v>4002432332045</v>
      </c>
      <c r="M1317" s="19">
        <v>5</v>
      </c>
      <c r="N1317" s="2" t="s">
        <v>3856</v>
      </c>
    </row>
    <row r="1318" spans="1:14">
      <c r="A1318" s="2" t="s">
        <v>3857</v>
      </c>
      <c r="B1318" s="8" t="s">
        <v>1</v>
      </c>
      <c r="C1318" s="8" t="s">
        <v>998</v>
      </c>
      <c r="D1318" s="8" t="s">
        <v>1024</v>
      </c>
      <c r="E1318" s="8" t="s">
        <v>3858</v>
      </c>
      <c r="F1318" s="8">
        <v>0.18</v>
      </c>
      <c r="G1318" s="8" t="s">
        <v>5</v>
      </c>
      <c r="H1318" s="30">
        <v>29.782499999999999</v>
      </c>
      <c r="I1318" s="2">
        <f t="shared" si="66"/>
        <v>41.345117647058821</v>
      </c>
      <c r="J1318" s="3">
        <f t="shared" si="63"/>
        <v>44.239275882352942</v>
      </c>
      <c r="K1318" s="3">
        <f t="shared" si="65"/>
        <v>44.239275882352942</v>
      </c>
      <c r="L1318" s="19">
        <v>4002432399017</v>
      </c>
      <c r="M1318" s="19">
        <v>5</v>
      </c>
      <c r="N1318" s="2" t="s">
        <v>3856</v>
      </c>
    </row>
    <row r="1319" spans="1:14">
      <c r="A1319" s="2" t="s">
        <v>3859</v>
      </c>
      <c r="B1319" s="8" t="s">
        <v>1</v>
      </c>
      <c r="C1319" s="8" t="s">
        <v>998</v>
      </c>
      <c r="D1319" s="8" t="s">
        <v>1024</v>
      </c>
      <c r="E1319" s="8" t="s">
        <v>3860</v>
      </c>
      <c r="F1319" s="8">
        <v>0.18</v>
      </c>
      <c r="G1319" s="8" t="s">
        <v>5</v>
      </c>
      <c r="H1319" s="30">
        <v>29.782499999999999</v>
      </c>
      <c r="I1319" s="2">
        <f t="shared" si="66"/>
        <v>41.345117647058821</v>
      </c>
      <c r="J1319" s="3">
        <f t="shared" si="63"/>
        <v>44.239275882352942</v>
      </c>
      <c r="K1319" s="3">
        <f t="shared" si="65"/>
        <v>44.239275882352942</v>
      </c>
      <c r="L1319" s="19">
        <v>4002432105861</v>
      </c>
      <c r="M1319" s="19">
        <v>5</v>
      </c>
      <c r="N1319" s="2" t="s">
        <v>3856</v>
      </c>
    </row>
    <row r="1320" spans="1:14">
      <c r="A1320" s="2" t="s">
        <v>3861</v>
      </c>
      <c r="B1320" s="8" t="s">
        <v>1</v>
      </c>
      <c r="C1320" s="8" t="s">
        <v>998</v>
      </c>
      <c r="D1320" s="8" t="s">
        <v>1024</v>
      </c>
      <c r="E1320" s="8" t="s">
        <v>3862</v>
      </c>
      <c r="F1320" s="8">
        <v>0.18</v>
      </c>
      <c r="G1320" s="8" t="s">
        <v>5</v>
      </c>
      <c r="H1320" s="30">
        <v>29.782499999999999</v>
      </c>
      <c r="I1320" s="2">
        <f t="shared" si="66"/>
        <v>41.345117647058821</v>
      </c>
      <c r="J1320" s="3">
        <f t="shared" si="63"/>
        <v>44.239275882352942</v>
      </c>
      <c r="K1320" s="3">
        <f t="shared" si="65"/>
        <v>44.239275882352942</v>
      </c>
      <c r="L1320" s="19">
        <v>4002432105878</v>
      </c>
      <c r="M1320" s="19">
        <v>5</v>
      </c>
      <c r="N1320" s="2" t="s">
        <v>3856</v>
      </c>
    </row>
    <row r="1321" spans="1:14">
      <c r="A1321" s="2" t="s">
        <v>3863</v>
      </c>
      <c r="B1321" s="8" t="s">
        <v>1</v>
      </c>
      <c r="C1321" s="8" t="s">
        <v>998</v>
      </c>
      <c r="D1321" s="8" t="s">
        <v>1024</v>
      </c>
      <c r="E1321" s="8" t="s">
        <v>3864</v>
      </c>
      <c r="F1321" s="8">
        <v>0.18</v>
      </c>
      <c r="G1321" s="8" t="s">
        <v>5</v>
      </c>
      <c r="H1321" s="30">
        <v>29.782499999999999</v>
      </c>
      <c r="I1321" s="2">
        <f t="shared" si="66"/>
        <v>41.345117647058821</v>
      </c>
      <c r="J1321" s="3">
        <f t="shared" si="63"/>
        <v>44.239275882352942</v>
      </c>
      <c r="K1321" s="3">
        <f t="shared" si="65"/>
        <v>44.239275882352942</v>
      </c>
      <c r="L1321" s="19">
        <v>4002432105885</v>
      </c>
      <c r="M1321" s="19">
        <v>5</v>
      </c>
      <c r="N1321" s="2" t="s">
        <v>3856</v>
      </c>
    </row>
    <row r="1322" spans="1:14">
      <c r="A1322" s="2" t="s">
        <v>3865</v>
      </c>
      <c r="B1322" s="8" t="s">
        <v>1</v>
      </c>
      <c r="C1322" s="8" t="s">
        <v>998</v>
      </c>
      <c r="D1322" s="8" t="s">
        <v>1024</v>
      </c>
      <c r="E1322" s="8" t="s">
        <v>3866</v>
      </c>
      <c r="F1322" s="8">
        <v>0.18</v>
      </c>
      <c r="G1322" s="8" t="s">
        <v>5</v>
      </c>
      <c r="H1322" s="30">
        <v>29.782499999999999</v>
      </c>
      <c r="I1322" s="2">
        <f t="shared" si="66"/>
        <v>41.345117647058821</v>
      </c>
      <c r="J1322" s="3">
        <f t="shared" si="63"/>
        <v>44.239275882352942</v>
      </c>
      <c r="K1322" s="3">
        <f t="shared" si="65"/>
        <v>44.239275882352942</v>
      </c>
      <c r="L1322" s="19">
        <v>4002432105892</v>
      </c>
      <c r="M1322" s="19">
        <v>5</v>
      </c>
      <c r="N1322" s="2" t="s">
        <v>3856</v>
      </c>
    </row>
    <row r="1323" spans="1:14">
      <c r="A1323" s="2" t="s">
        <v>3867</v>
      </c>
      <c r="B1323" s="8" t="s">
        <v>1</v>
      </c>
      <c r="C1323" s="8" t="s">
        <v>998</v>
      </c>
      <c r="D1323" s="8" t="s">
        <v>1024</v>
      </c>
      <c r="E1323" s="8" t="s">
        <v>3855</v>
      </c>
      <c r="F1323" s="8">
        <v>0.18</v>
      </c>
      <c r="G1323" s="8" t="s">
        <v>5</v>
      </c>
      <c r="H1323" s="30">
        <v>29.782499999999999</v>
      </c>
      <c r="I1323" s="2">
        <f t="shared" si="66"/>
        <v>41.345117647058821</v>
      </c>
      <c r="J1323" s="3">
        <f t="shared" si="63"/>
        <v>44.239275882352942</v>
      </c>
      <c r="K1323" s="3">
        <f t="shared" si="65"/>
        <v>44.239275882352942</v>
      </c>
      <c r="L1323" s="19">
        <v>4002432105908</v>
      </c>
      <c r="M1323" s="19">
        <v>5</v>
      </c>
      <c r="N1323" s="2" t="s">
        <v>3856</v>
      </c>
    </row>
    <row r="1324" spans="1:14">
      <c r="A1324" s="2" t="s">
        <v>3868</v>
      </c>
      <c r="B1324" s="8" t="s">
        <v>1</v>
      </c>
      <c r="C1324" s="8" t="s">
        <v>998</v>
      </c>
      <c r="D1324" s="8" t="s">
        <v>1024</v>
      </c>
      <c r="E1324" s="8" t="s">
        <v>3869</v>
      </c>
      <c r="F1324" s="8">
        <v>0.18</v>
      </c>
      <c r="G1324" s="8" t="s">
        <v>5</v>
      </c>
      <c r="H1324" s="1">
        <f>VLOOKUP(E1324,[1]Sayfa5!E:H,4,0)</f>
        <v>12.14</v>
      </c>
      <c r="I1324" s="2">
        <f t="shared" si="66"/>
        <v>16.853176470588238</v>
      </c>
      <c r="J1324" s="3">
        <f t="shared" si="63"/>
        <v>18.032898823529415</v>
      </c>
      <c r="K1324" s="3">
        <f t="shared" si="65"/>
        <v>18.032898823529415</v>
      </c>
      <c r="L1324" s="19">
        <v>4002432105922</v>
      </c>
      <c r="M1324" s="19">
        <v>5</v>
      </c>
      <c r="N1324" s="2" t="s">
        <v>3870</v>
      </c>
    </row>
    <row r="1325" spans="1:14">
      <c r="A1325" s="2" t="s">
        <v>3871</v>
      </c>
      <c r="B1325" s="8" t="s">
        <v>1</v>
      </c>
      <c r="C1325" s="8" t="s">
        <v>998</v>
      </c>
      <c r="D1325" s="8" t="s">
        <v>1024</v>
      </c>
      <c r="E1325" s="8" t="s">
        <v>3872</v>
      </c>
      <c r="F1325" s="8">
        <v>0.18</v>
      </c>
      <c r="G1325" s="8" t="s">
        <v>5</v>
      </c>
      <c r="H1325" s="1">
        <f>VLOOKUP(E1325,[1]Sayfa5!E:H,4,0)</f>
        <v>12.14</v>
      </c>
      <c r="I1325" s="2">
        <f t="shared" si="66"/>
        <v>16.853176470588238</v>
      </c>
      <c r="J1325" s="3">
        <f t="shared" si="63"/>
        <v>18.032898823529415</v>
      </c>
      <c r="K1325" s="3">
        <f t="shared" si="65"/>
        <v>18.032898823529415</v>
      </c>
      <c r="L1325" s="19">
        <v>4002432105939</v>
      </c>
      <c r="M1325" s="19">
        <v>5</v>
      </c>
      <c r="N1325" s="2" t="s">
        <v>3873</v>
      </c>
    </row>
    <row r="1326" spans="1:14">
      <c r="A1326" s="2" t="s">
        <v>3874</v>
      </c>
      <c r="B1326" s="8" t="s">
        <v>1</v>
      </c>
      <c r="C1326" s="8" t="s">
        <v>998</v>
      </c>
      <c r="D1326" s="8" t="s">
        <v>1024</v>
      </c>
      <c r="E1326" s="8" t="s">
        <v>3875</v>
      </c>
      <c r="F1326" s="8">
        <v>0.18</v>
      </c>
      <c r="G1326" s="8" t="s">
        <v>5</v>
      </c>
      <c r="H1326" s="1">
        <f>VLOOKUP(E1326,[1]Sayfa5!E:H,4,0)</f>
        <v>12.14</v>
      </c>
      <c r="I1326" s="2">
        <f t="shared" si="66"/>
        <v>16.853176470588238</v>
      </c>
      <c r="J1326" s="3">
        <f t="shared" si="63"/>
        <v>18.032898823529415</v>
      </c>
      <c r="K1326" s="3">
        <f t="shared" si="65"/>
        <v>18.032898823529415</v>
      </c>
      <c r="L1326" s="19">
        <v>4002432105946</v>
      </c>
      <c r="M1326" s="19">
        <v>5</v>
      </c>
      <c r="N1326" s="2" t="s">
        <v>3876</v>
      </c>
    </row>
    <row r="1327" spans="1:14">
      <c r="A1327" s="2" t="s">
        <v>3877</v>
      </c>
      <c r="B1327" s="8" t="s">
        <v>1</v>
      </c>
      <c r="C1327" s="8" t="s">
        <v>998</v>
      </c>
      <c r="D1327" s="8" t="s">
        <v>1024</v>
      </c>
      <c r="E1327" s="8" t="s">
        <v>3878</v>
      </c>
      <c r="F1327" s="8">
        <v>0.18</v>
      </c>
      <c r="G1327" s="8" t="s">
        <v>5</v>
      </c>
      <c r="H1327" s="1">
        <f>VLOOKUP(E1327,[1]Sayfa5!E:H,4,0)</f>
        <v>12.14</v>
      </c>
      <c r="I1327" s="2">
        <f t="shared" si="66"/>
        <v>16.853176470588238</v>
      </c>
      <c r="J1327" s="3">
        <f t="shared" si="63"/>
        <v>18.032898823529415</v>
      </c>
      <c r="K1327" s="3">
        <f t="shared" si="65"/>
        <v>18.032898823529415</v>
      </c>
      <c r="L1327" s="19">
        <v>4002432105953</v>
      </c>
      <c r="M1327" s="19">
        <v>5</v>
      </c>
      <c r="N1327" s="2" t="s">
        <v>3879</v>
      </c>
    </row>
    <row r="1328" spans="1:14">
      <c r="A1328" s="2" t="s">
        <v>3880</v>
      </c>
      <c r="B1328" s="8" t="s">
        <v>1</v>
      </c>
      <c r="C1328" s="8" t="s">
        <v>998</v>
      </c>
      <c r="D1328" s="8" t="s">
        <v>1024</v>
      </c>
      <c r="E1328" s="8" t="s">
        <v>3881</v>
      </c>
      <c r="F1328" s="8">
        <v>0.18</v>
      </c>
      <c r="G1328" s="8" t="s">
        <v>5</v>
      </c>
      <c r="H1328" s="1">
        <f>VLOOKUP(E1328,[1]Sayfa5!E:H,4,0)</f>
        <v>12.14</v>
      </c>
      <c r="I1328" s="2">
        <f t="shared" si="66"/>
        <v>16.853176470588238</v>
      </c>
      <c r="J1328" s="3">
        <f t="shared" si="63"/>
        <v>18.032898823529415</v>
      </c>
      <c r="K1328" s="3">
        <f t="shared" si="65"/>
        <v>18.032898823529415</v>
      </c>
      <c r="L1328" s="19">
        <v>4002432105960</v>
      </c>
      <c r="M1328" s="19">
        <v>5</v>
      </c>
      <c r="N1328" s="2" t="s">
        <v>3882</v>
      </c>
    </row>
    <row r="1329" spans="1:14">
      <c r="A1329" s="2" t="s">
        <v>3883</v>
      </c>
      <c r="B1329" s="8" t="s">
        <v>1</v>
      </c>
      <c r="C1329" s="8" t="s">
        <v>998</v>
      </c>
      <c r="D1329" s="8" t="s">
        <v>1024</v>
      </c>
      <c r="E1329" s="8" t="s">
        <v>3884</v>
      </c>
      <c r="F1329" s="8">
        <v>0.18</v>
      </c>
      <c r="G1329" s="8" t="s">
        <v>5</v>
      </c>
      <c r="H1329" s="1">
        <f>VLOOKUP(E1329,[1]Sayfa5!E:H,4,0)</f>
        <v>12.14</v>
      </c>
      <c r="I1329" s="2">
        <f t="shared" si="66"/>
        <v>16.853176470588238</v>
      </c>
      <c r="J1329" s="3">
        <f t="shared" si="63"/>
        <v>18.032898823529415</v>
      </c>
      <c r="K1329" s="3">
        <f t="shared" si="65"/>
        <v>18.032898823529415</v>
      </c>
      <c r="L1329" s="19">
        <v>4002432105977</v>
      </c>
      <c r="M1329" s="19">
        <v>5</v>
      </c>
      <c r="N1329" s="2" t="s">
        <v>3885</v>
      </c>
    </row>
    <row r="1330" spans="1:14">
      <c r="A1330" s="2" t="s">
        <v>3886</v>
      </c>
      <c r="B1330" s="8" t="s">
        <v>1</v>
      </c>
      <c r="C1330" s="8" t="s">
        <v>998</v>
      </c>
      <c r="D1330" s="8" t="s">
        <v>1024</v>
      </c>
      <c r="E1330" s="8" t="s">
        <v>3887</v>
      </c>
      <c r="F1330" s="8">
        <v>0.18</v>
      </c>
      <c r="G1330" s="8" t="s">
        <v>5</v>
      </c>
      <c r="H1330" s="1">
        <f>VLOOKUP(E1330,[1]Sayfa5!E:H,4,0)</f>
        <v>12.14</v>
      </c>
      <c r="I1330" s="2">
        <f t="shared" si="66"/>
        <v>16.853176470588238</v>
      </c>
      <c r="J1330" s="3">
        <f t="shared" si="63"/>
        <v>18.032898823529415</v>
      </c>
      <c r="K1330" s="3">
        <f t="shared" si="65"/>
        <v>18.032898823529415</v>
      </c>
      <c r="L1330" s="19">
        <v>4002432104765</v>
      </c>
      <c r="M1330" s="19">
        <v>5</v>
      </c>
      <c r="N1330" s="2" t="s">
        <v>3888</v>
      </c>
    </row>
    <row r="1331" spans="1:14">
      <c r="A1331" s="2" t="s">
        <v>3889</v>
      </c>
      <c r="B1331" s="8" t="s">
        <v>1</v>
      </c>
      <c r="C1331" s="8" t="s">
        <v>998</v>
      </c>
      <c r="D1331" s="8" t="s">
        <v>1024</v>
      </c>
      <c r="E1331" s="8" t="s">
        <v>3890</v>
      </c>
      <c r="F1331" s="8">
        <v>0.18</v>
      </c>
      <c r="G1331" s="8" t="s">
        <v>5</v>
      </c>
      <c r="H1331" s="1">
        <f>VLOOKUP(E1331,[1]Sayfa5!E:H,4,0)</f>
        <v>12.14</v>
      </c>
      <c r="I1331" s="2">
        <f t="shared" si="66"/>
        <v>16.853176470588238</v>
      </c>
      <c r="J1331" s="3">
        <f t="shared" si="63"/>
        <v>18.032898823529415</v>
      </c>
      <c r="K1331" s="3">
        <f t="shared" si="65"/>
        <v>18.032898823529415</v>
      </c>
      <c r="L1331" s="19">
        <v>4002432104802</v>
      </c>
      <c r="M1331" s="19">
        <v>5</v>
      </c>
      <c r="N1331" s="2" t="s">
        <v>3891</v>
      </c>
    </row>
    <row r="1332" spans="1:14">
      <c r="A1332" s="2" t="s">
        <v>3892</v>
      </c>
      <c r="B1332" s="8" t="s">
        <v>1</v>
      </c>
      <c r="C1332" s="8" t="s">
        <v>998</v>
      </c>
      <c r="D1332" s="8" t="s">
        <v>3893</v>
      </c>
      <c r="E1332" s="8" t="s">
        <v>3894</v>
      </c>
      <c r="F1332" s="8">
        <v>0.18</v>
      </c>
      <c r="G1332" s="8" t="s">
        <v>5</v>
      </c>
      <c r="H1332" s="1">
        <f>VLOOKUP(E1332,[1]Sayfa5!E:H,4,0)</f>
        <v>2.85</v>
      </c>
      <c r="I1332" s="2">
        <f t="shared" si="66"/>
        <v>3.9564705882352942</v>
      </c>
      <c r="J1332" s="3">
        <f t="shared" si="63"/>
        <v>4.2334235294117653</v>
      </c>
      <c r="K1332" s="3">
        <f t="shared" si="65"/>
        <v>4.2334235294117653</v>
      </c>
      <c r="L1332" s="19">
        <v>4002432104819</v>
      </c>
      <c r="M1332" s="19">
        <v>5</v>
      </c>
      <c r="N1332" s="2" t="s">
        <v>3895</v>
      </c>
    </row>
    <row r="1333" spans="1:14">
      <c r="A1333" s="2" t="s">
        <v>3896</v>
      </c>
      <c r="B1333" s="8" t="s">
        <v>1</v>
      </c>
      <c r="C1333" s="8" t="s">
        <v>998</v>
      </c>
      <c r="D1333" s="8" t="s">
        <v>3893</v>
      </c>
      <c r="E1333" s="8" t="s">
        <v>3897</v>
      </c>
      <c r="F1333" s="8">
        <v>0.18</v>
      </c>
      <c r="G1333" s="8" t="s">
        <v>5</v>
      </c>
      <c r="H1333" s="1">
        <f>VLOOKUP(E1333,[1]Sayfa5!E:H,4,0)</f>
        <v>2.85</v>
      </c>
      <c r="I1333" s="2">
        <f t="shared" si="66"/>
        <v>3.9564705882352942</v>
      </c>
      <c r="J1333" s="3">
        <f t="shared" si="63"/>
        <v>4.2334235294117653</v>
      </c>
      <c r="K1333" s="3">
        <f t="shared" si="65"/>
        <v>4.2334235294117653</v>
      </c>
      <c r="L1333" s="19">
        <v>4002432104826</v>
      </c>
      <c r="M1333" s="19">
        <v>5</v>
      </c>
      <c r="N1333" s="2" t="s">
        <v>3898</v>
      </c>
    </row>
    <row r="1334" spans="1:14">
      <c r="A1334" s="2" t="s">
        <v>3899</v>
      </c>
      <c r="B1334" s="8" t="s">
        <v>1</v>
      </c>
      <c r="C1334" s="8" t="s">
        <v>998</v>
      </c>
      <c r="D1334" s="8" t="s">
        <v>3893</v>
      </c>
      <c r="E1334" s="8" t="s">
        <v>3900</v>
      </c>
      <c r="F1334" s="8">
        <v>0.18</v>
      </c>
      <c r="G1334" s="8" t="s">
        <v>5</v>
      </c>
      <c r="H1334" s="1">
        <f>VLOOKUP(E1334,[1]Sayfa5!E:H,4,0)</f>
        <v>2.85</v>
      </c>
      <c r="I1334" s="2">
        <f t="shared" si="66"/>
        <v>3.9564705882352942</v>
      </c>
      <c r="J1334" s="3">
        <f t="shared" si="63"/>
        <v>4.2334235294117653</v>
      </c>
      <c r="K1334" s="3">
        <f t="shared" si="65"/>
        <v>4.2334235294117653</v>
      </c>
      <c r="L1334" s="19">
        <v>4002432104840</v>
      </c>
      <c r="M1334" s="19">
        <v>5</v>
      </c>
      <c r="N1334" s="2" t="s">
        <v>3901</v>
      </c>
    </row>
    <row r="1335" spans="1:14">
      <c r="A1335" s="2" t="s">
        <v>3902</v>
      </c>
      <c r="B1335" s="8" t="s">
        <v>1</v>
      </c>
      <c r="C1335" s="8" t="s">
        <v>998</v>
      </c>
      <c r="D1335" s="8" t="s">
        <v>3893</v>
      </c>
      <c r="E1335" s="8" t="s">
        <v>3903</v>
      </c>
      <c r="F1335" s="8">
        <v>0.18</v>
      </c>
      <c r="G1335" s="8" t="s">
        <v>5</v>
      </c>
      <c r="H1335" s="1">
        <f>VLOOKUP(E1335,[1]Sayfa5!E:H,4,0)</f>
        <v>10.210000000000001</v>
      </c>
      <c r="I1335" s="2">
        <f t="shared" si="66"/>
        <v>14.173882352941177</v>
      </c>
      <c r="J1335" s="3">
        <f t="shared" si="63"/>
        <v>15.166054117647061</v>
      </c>
      <c r="K1335" s="3">
        <f t="shared" si="65"/>
        <v>15.166054117647061</v>
      </c>
      <c r="L1335" s="19">
        <v>4002432104857</v>
      </c>
      <c r="M1335" s="19">
        <v>5</v>
      </c>
      <c r="N1335" s="2" t="s">
        <v>3904</v>
      </c>
    </row>
    <row r="1336" spans="1:14">
      <c r="A1336" s="2" t="s">
        <v>3905</v>
      </c>
      <c r="B1336" s="8" t="s">
        <v>1</v>
      </c>
      <c r="C1336" s="8" t="s">
        <v>998</v>
      </c>
      <c r="D1336" s="8" t="s">
        <v>3893</v>
      </c>
      <c r="E1336" s="8" t="s">
        <v>3906</v>
      </c>
      <c r="F1336" s="8">
        <v>0.18</v>
      </c>
      <c r="G1336" s="8" t="s">
        <v>5</v>
      </c>
      <c r="H1336" s="1">
        <f>VLOOKUP(E1336,[1]Sayfa5!E:H,4,0)</f>
        <v>10.210000000000001</v>
      </c>
      <c r="I1336" s="2">
        <f t="shared" si="66"/>
        <v>14.173882352941177</v>
      </c>
      <c r="J1336" s="3">
        <f t="shared" si="63"/>
        <v>15.166054117647061</v>
      </c>
      <c r="K1336" s="3">
        <f t="shared" si="65"/>
        <v>15.166054117647061</v>
      </c>
      <c r="L1336" s="19">
        <v>4002432104871</v>
      </c>
      <c r="M1336" s="19">
        <v>5</v>
      </c>
      <c r="N1336" s="2" t="s">
        <v>3904</v>
      </c>
    </row>
    <row r="1337" spans="1:14">
      <c r="A1337" s="2" t="s">
        <v>3907</v>
      </c>
      <c r="B1337" s="8" t="s">
        <v>1</v>
      </c>
      <c r="C1337" s="8" t="s">
        <v>998</v>
      </c>
      <c r="D1337" s="8" t="s">
        <v>3893</v>
      </c>
      <c r="E1337" s="8" t="s">
        <v>3908</v>
      </c>
      <c r="F1337" s="8">
        <v>0.18</v>
      </c>
      <c r="G1337" s="8" t="s">
        <v>5</v>
      </c>
      <c r="H1337" s="1">
        <f>VLOOKUP(E1337,[1]Sayfa5!E:H,4,0)</f>
        <v>10.210000000000001</v>
      </c>
      <c r="I1337" s="2">
        <f t="shared" si="66"/>
        <v>14.173882352941177</v>
      </c>
      <c r="J1337" s="3">
        <f t="shared" si="63"/>
        <v>15.166054117647061</v>
      </c>
      <c r="K1337" s="3">
        <f t="shared" si="65"/>
        <v>15.166054117647061</v>
      </c>
      <c r="L1337" s="19">
        <v>4002432104888</v>
      </c>
      <c r="M1337" s="19">
        <v>5</v>
      </c>
      <c r="N1337" s="2" t="s">
        <v>3904</v>
      </c>
    </row>
    <row r="1338" spans="1:14">
      <c r="A1338" s="2" t="s">
        <v>3909</v>
      </c>
      <c r="B1338" s="8" t="s">
        <v>1</v>
      </c>
      <c r="C1338" s="8" t="s">
        <v>998</v>
      </c>
      <c r="D1338" s="8" t="s">
        <v>3893</v>
      </c>
      <c r="E1338" s="8" t="s">
        <v>3910</v>
      </c>
      <c r="F1338" s="8">
        <v>0.18</v>
      </c>
      <c r="G1338" s="8" t="s">
        <v>5</v>
      </c>
      <c r="H1338" s="30">
        <v>6.5882499999999995</v>
      </c>
      <c r="I1338" s="2">
        <f t="shared" si="66"/>
        <v>9.1460411764705878</v>
      </c>
      <c r="J1338" s="3">
        <f t="shared" si="63"/>
        <v>9.7862640588235301</v>
      </c>
      <c r="K1338" s="3">
        <f t="shared" si="65"/>
        <v>9.7862640588235301</v>
      </c>
      <c r="L1338" s="19">
        <v>4002432104895</v>
      </c>
      <c r="M1338" s="19">
        <v>5</v>
      </c>
      <c r="N1338" s="2" t="s">
        <v>3911</v>
      </c>
    </row>
    <row r="1339" spans="1:14">
      <c r="A1339" s="2" t="s">
        <v>3912</v>
      </c>
      <c r="B1339" s="8" t="s">
        <v>1</v>
      </c>
      <c r="C1339" s="8" t="s">
        <v>998</v>
      </c>
      <c r="D1339" s="8" t="s">
        <v>3893</v>
      </c>
      <c r="E1339" s="8" t="s">
        <v>3913</v>
      </c>
      <c r="F1339" s="8">
        <v>0.18</v>
      </c>
      <c r="G1339" s="8" t="s">
        <v>5</v>
      </c>
      <c r="H1339" s="30">
        <v>6.5882499999999995</v>
      </c>
      <c r="I1339" s="2">
        <f t="shared" si="66"/>
        <v>9.1460411764705878</v>
      </c>
      <c r="J1339" s="3">
        <f t="shared" si="63"/>
        <v>9.7862640588235301</v>
      </c>
      <c r="K1339" s="3">
        <f t="shared" si="65"/>
        <v>9.7862640588235301</v>
      </c>
      <c r="L1339" s="19">
        <v>4002432104901</v>
      </c>
      <c r="M1339" s="19">
        <v>5</v>
      </c>
      <c r="N1339" s="2" t="s">
        <v>3914</v>
      </c>
    </row>
    <row r="1340" spans="1:14">
      <c r="A1340" s="2" t="s">
        <v>3915</v>
      </c>
      <c r="B1340" s="8" t="s">
        <v>1</v>
      </c>
      <c r="C1340" s="8" t="s">
        <v>998</v>
      </c>
      <c r="D1340" s="8" t="s">
        <v>3893</v>
      </c>
      <c r="E1340" s="8" t="s">
        <v>3916</v>
      </c>
      <c r="F1340" s="8">
        <v>0.18</v>
      </c>
      <c r="G1340" s="8" t="s">
        <v>5</v>
      </c>
      <c r="H1340" s="30">
        <v>6.5882499999999995</v>
      </c>
      <c r="I1340" s="2">
        <f t="shared" si="66"/>
        <v>9.1460411764705878</v>
      </c>
      <c r="J1340" s="3">
        <f t="shared" si="63"/>
        <v>9.7862640588235301</v>
      </c>
      <c r="K1340" s="3">
        <f t="shared" si="65"/>
        <v>9.7862640588235301</v>
      </c>
      <c r="L1340" s="19">
        <v>4002432104994</v>
      </c>
      <c r="M1340" s="19">
        <v>5</v>
      </c>
      <c r="N1340" s="2" t="s">
        <v>3917</v>
      </c>
    </row>
    <row r="1341" spans="1:14">
      <c r="A1341" s="2" t="s">
        <v>3918</v>
      </c>
      <c r="B1341" s="8" t="s">
        <v>1</v>
      </c>
      <c r="C1341" s="8" t="s">
        <v>998</v>
      </c>
      <c r="D1341" s="8" t="s">
        <v>3893</v>
      </c>
      <c r="E1341" s="8" t="s">
        <v>3919</v>
      </c>
      <c r="F1341" s="8">
        <v>0.18</v>
      </c>
      <c r="G1341" s="8" t="s">
        <v>5</v>
      </c>
      <c r="H1341" s="30">
        <v>6.5882499999999995</v>
      </c>
      <c r="I1341" s="2">
        <f t="shared" si="66"/>
        <v>9.1460411764705878</v>
      </c>
      <c r="J1341" s="3">
        <f t="shared" si="63"/>
        <v>9.7862640588235301</v>
      </c>
      <c r="K1341" s="3">
        <f t="shared" si="65"/>
        <v>9.7862640588235301</v>
      </c>
      <c r="L1341" s="19">
        <v>4002432104918</v>
      </c>
      <c r="M1341" s="19">
        <v>5</v>
      </c>
      <c r="N1341" s="2" t="s">
        <v>3920</v>
      </c>
    </row>
    <row r="1342" spans="1:14">
      <c r="A1342" s="2" t="s">
        <v>3921</v>
      </c>
      <c r="B1342" s="8" t="s">
        <v>1</v>
      </c>
      <c r="C1342" s="8" t="s">
        <v>998</v>
      </c>
      <c r="D1342" s="8" t="s">
        <v>3893</v>
      </c>
      <c r="E1342" s="8" t="s">
        <v>3922</v>
      </c>
      <c r="F1342" s="8">
        <v>0.18</v>
      </c>
      <c r="G1342" s="8" t="s">
        <v>5</v>
      </c>
      <c r="H1342" s="30">
        <v>6.5882499999999995</v>
      </c>
      <c r="I1342" s="2">
        <f t="shared" si="66"/>
        <v>9.1460411764705878</v>
      </c>
      <c r="J1342" s="3">
        <f t="shared" si="63"/>
        <v>9.7862640588235301</v>
      </c>
      <c r="K1342" s="3">
        <f t="shared" si="65"/>
        <v>9.7862640588235301</v>
      </c>
      <c r="L1342" s="19">
        <v>4002432105007</v>
      </c>
      <c r="M1342" s="19">
        <v>5</v>
      </c>
      <c r="N1342" s="2" t="s">
        <v>3923</v>
      </c>
    </row>
    <row r="1343" spans="1:14">
      <c r="A1343" s="2" t="s">
        <v>3924</v>
      </c>
      <c r="B1343" s="8" t="s">
        <v>1</v>
      </c>
      <c r="C1343" s="8" t="s">
        <v>998</v>
      </c>
      <c r="D1343" s="8" t="s">
        <v>3893</v>
      </c>
      <c r="E1343" s="8" t="s">
        <v>3925</v>
      </c>
      <c r="F1343" s="8">
        <v>0.18</v>
      </c>
      <c r="G1343" s="8" t="s">
        <v>5</v>
      </c>
      <c r="H1343" s="30">
        <v>6.5882499999999995</v>
      </c>
      <c r="I1343" s="2">
        <f t="shared" si="66"/>
        <v>9.1460411764705878</v>
      </c>
      <c r="J1343" s="3">
        <f t="shared" si="63"/>
        <v>9.7862640588235301</v>
      </c>
      <c r="K1343" s="3">
        <f t="shared" si="65"/>
        <v>9.7862640588235301</v>
      </c>
      <c r="L1343" s="19">
        <v>4002432105014</v>
      </c>
      <c r="M1343" s="19">
        <v>5</v>
      </c>
      <c r="N1343" s="2" t="s">
        <v>3926</v>
      </c>
    </row>
    <row r="1344" spans="1:14">
      <c r="A1344" s="2" t="s">
        <v>3927</v>
      </c>
      <c r="B1344" s="8" t="s">
        <v>1</v>
      </c>
      <c r="C1344" s="8" t="s">
        <v>998</v>
      </c>
      <c r="D1344" s="8" t="s">
        <v>3893</v>
      </c>
      <c r="E1344" s="8" t="s">
        <v>3928</v>
      </c>
      <c r="F1344" s="8">
        <v>0.18</v>
      </c>
      <c r="G1344" s="8" t="s">
        <v>5</v>
      </c>
      <c r="H1344" s="30">
        <v>8.5737500000000004</v>
      </c>
      <c r="I1344" s="2">
        <f t="shared" si="66"/>
        <v>11.902382352941176</v>
      </c>
      <c r="J1344" s="3">
        <f t="shared" si="63"/>
        <v>12.735549117647059</v>
      </c>
      <c r="K1344" s="3">
        <f t="shared" si="65"/>
        <v>12.735549117647059</v>
      </c>
      <c r="L1344" s="19">
        <v>4002432104833</v>
      </c>
      <c r="M1344" s="19">
        <v>5</v>
      </c>
      <c r="N1344" s="2" t="s">
        <v>3929</v>
      </c>
    </row>
    <row r="1345" spans="1:14">
      <c r="A1345" s="2" t="s">
        <v>3930</v>
      </c>
      <c r="B1345" s="8" t="s">
        <v>1</v>
      </c>
      <c r="C1345" s="8" t="s">
        <v>998</v>
      </c>
      <c r="D1345" s="8" t="s">
        <v>3893</v>
      </c>
      <c r="E1345" s="8" t="s">
        <v>3931</v>
      </c>
      <c r="F1345" s="8">
        <v>0.18</v>
      </c>
      <c r="G1345" s="8" t="s">
        <v>5</v>
      </c>
      <c r="H1345" s="30">
        <v>8.5737500000000004</v>
      </c>
      <c r="I1345" s="2">
        <f t="shared" si="66"/>
        <v>11.902382352941176</v>
      </c>
      <c r="J1345" s="3">
        <f t="shared" si="63"/>
        <v>12.735549117647059</v>
      </c>
      <c r="K1345" s="3">
        <f t="shared" si="65"/>
        <v>12.735549117647059</v>
      </c>
      <c r="L1345" s="19">
        <v>4002432104864</v>
      </c>
      <c r="M1345" s="19">
        <v>5</v>
      </c>
      <c r="N1345" s="2" t="s">
        <v>3932</v>
      </c>
    </row>
    <row r="1346" spans="1:14">
      <c r="A1346" s="2" t="s">
        <v>3933</v>
      </c>
      <c r="B1346" s="8" t="s">
        <v>1</v>
      </c>
      <c r="C1346" s="8" t="s">
        <v>998</v>
      </c>
      <c r="D1346" s="8" t="s">
        <v>3893</v>
      </c>
      <c r="E1346" s="8" t="s">
        <v>3934</v>
      </c>
      <c r="F1346" s="8">
        <v>0.18</v>
      </c>
      <c r="G1346" s="8" t="s">
        <v>5</v>
      </c>
      <c r="H1346" s="30">
        <v>8.5737500000000004</v>
      </c>
      <c r="I1346" s="2">
        <f t="shared" si="66"/>
        <v>11.902382352941176</v>
      </c>
      <c r="J1346" s="3">
        <f t="shared" ref="J1346:J1404" si="67">I1346*1.07</f>
        <v>12.735549117647059</v>
      </c>
      <c r="K1346" s="3">
        <f t="shared" si="65"/>
        <v>12.735549117647059</v>
      </c>
      <c r="L1346" s="19">
        <v>4002432104932</v>
      </c>
      <c r="M1346" s="19">
        <v>5</v>
      </c>
      <c r="N1346" s="2" t="s">
        <v>3935</v>
      </c>
    </row>
    <row r="1347" spans="1:14">
      <c r="A1347" s="2" t="s">
        <v>3936</v>
      </c>
      <c r="B1347" s="8" t="s">
        <v>1</v>
      </c>
      <c r="C1347" s="8" t="s">
        <v>998</v>
      </c>
      <c r="D1347" s="8" t="s">
        <v>3893</v>
      </c>
      <c r="E1347" s="8" t="s">
        <v>3937</v>
      </c>
      <c r="F1347" s="8">
        <v>0.18</v>
      </c>
      <c r="G1347" s="8" t="s">
        <v>5</v>
      </c>
      <c r="H1347" s="30">
        <v>8.5737500000000004</v>
      </c>
      <c r="I1347" s="2">
        <f t="shared" si="66"/>
        <v>11.902382352941176</v>
      </c>
      <c r="J1347" s="3">
        <f t="shared" si="67"/>
        <v>12.735549117647059</v>
      </c>
      <c r="K1347" s="3">
        <f t="shared" ref="K1347:K1404" si="68">J1347</f>
        <v>12.735549117647059</v>
      </c>
      <c r="L1347" s="19">
        <v>4002432104949</v>
      </c>
      <c r="M1347" s="19">
        <v>5</v>
      </c>
      <c r="N1347" s="2" t="s">
        <v>3938</v>
      </c>
    </row>
    <row r="1348" spans="1:14">
      <c r="A1348" s="2" t="s">
        <v>3939</v>
      </c>
      <c r="B1348" s="8" t="s">
        <v>1</v>
      </c>
      <c r="C1348" s="8" t="s">
        <v>998</v>
      </c>
      <c r="D1348" s="8" t="s">
        <v>3893</v>
      </c>
      <c r="E1348" s="8" t="s">
        <v>3940</v>
      </c>
      <c r="F1348" s="8">
        <v>0.18</v>
      </c>
      <c r="G1348" s="8" t="s">
        <v>5</v>
      </c>
      <c r="H1348" s="30">
        <v>8.5737500000000004</v>
      </c>
      <c r="I1348" s="2">
        <f t="shared" si="66"/>
        <v>11.902382352941176</v>
      </c>
      <c r="J1348" s="3">
        <f t="shared" si="67"/>
        <v>12.735549117647059</v>
      </c>
      <c r="K1348" s="3">
        <f t="shared" si="68"/>
        <v>12.735549117647059</v>
      </c>
      <c r="L1348" s="19">
        <v>4002432104956</v>
      </c>
      <c r="M1348" s="19">
        <v>5</v>
      </c>
      <c r="N1348" s="2" t="s">
        <v>3941</v>
      </c>
    </row>
    <row r="1349" spans="1:14">
      <c r="A1349" s="2" t="s">
        <v>3942</v>
      </c>
      <c r="B1349" s="8" t="s">
        <v>1</v>
      </c>
      <c r="C1349" s="8" t="s">
        <v>998</v>
      </c>
      <c r="D1349" s="8" t="s">
        <v>3893</v>
      </c>
      <c r="E1349" s="8" t="s">
        <v>3943</v>
      </c>
      <c r="F1349" s="8">
        <v>0.18</v>
      </c>
      <c r="G1349" s="8" t="s">
        <v>5</v>
      </c>
      <c r="H1349" s="30">
        <v>8.5737500000000004</v>
      </c>
      <c r="I1349" s="2">
        <f t="shared" si="66"/>
        <v>11.902382352941176</v>
      </c>
      <c r="J1349" s="3">
        <f t="shared" si="67"/>
        <v>12.735549117647059</v>
      </c>
      <c r="K1349" s="3">
        <f t="shared" si="68"/>
        <v>12.735549117647059</v>
      </c>
      <c r="L1349" s="19">
        <v>4002432104963</v>
      </c>
      <c r="M1349" s="19">
        <v>5</v>
      </c>
      <c r="N1349" s="2" t="s">
        <v>3944</v>
      </c>
    </row>
    <row r="1350" spans="1:14">
      <c r="A1350" s="2" t="s">
        <v>3945</v>
      </c>
      <c r="B1350" s="8" t="s">
        <v>1</v>
      </c>
      <c r="C1350" s="8" t="s">
        <v>998</v>
      </c>
      <c r="D1350" s="8" t="s">
        <v>3946</v>
      </c>
      <c r="E1350" s="8" t="s">
        <v>3947</v>
      </c>
      <c r="F1350" s="8">
        <v>0.18</v>
      </c>
      <c r="G1350" s="8" t="s">
        <v>5</v>
      </c>
      <c r="H1350" s="13">
        <v>1.95</v>
      </c>
      <c r="I1350" s="2">
        <f t="shared" si="66"/>
        <v>2.7070588235294113</v>
      </c>
      <c r="J1350" s="3">
        <f t="shared" si="67"/>
        <v>2.8965529411764703</v>
      </c>
      <c r="K1350" s="3">
        <f t="shared" si="68"/>
        <v>2.8965529411764703</v>
      </c>
      <c r="L1350" s="19" t="str">
        <f>VLOOKUP(E1350,[1]Sayfa5!E:I,5,0)</f>
        <v>3249440903114</v>
      </c>
      <c r="M1350" s="19">
        <v>5</v>
      </c>
      <c r="N1350" s="35" t="s">
        <v>3948</v>
      </c>
    </row>
    <row r="1351" spans="1:14">
      <c r="A1351" s="2" t="s">
        <v>3949</v>
      </c>
      <c r="B1351" s="8" t="s">
        <v>1</v>
      </c>
      <c r="C1351" s="8" t="s">
        <v>998</v>
      </c>
      <c r="D1351" s="8" t="s">
        <v>3946</v>
      </c>
      <c r="E1351" s="8" t="s">
        <v>3950</v>
      </c>
      <c r="F1351" s="8">
        <v>0.18</v>
      </c>
      <c r="G1351" s="8" t="s">
        <v>5</v>
      </c>
      <c r="H1351" s="13">
        <v>1.95</v>
      </c>
      <c r="I1351" s="2">
        <f t="shared" si="66"/>
        <v>2.7070588235294113</v>
      </c>
      <c r="J1351" s="3">
        <f t="shared" si="67"/>
        <v>2.8965529411764703</v>
      </c>
      <c r="K1351" s="3">
        <f t="shared" si="68"/>
        <v>2.8965529411764703</v>
      </c>
      <c r="L1351" s="19" t="str">
        <f>VLOOKUP(E1351,[1]Sayfa5!E:I,5,0)</f>
        <v>3249440903145</v>
      </c>
      <c r="M1351" s="19">
        <v>5</v>
      </c>
      <c r="N1351" s="35" t="s">
        <v>3951</v>
      </c>
    </row>
    <row r="1352" spans="1:14">
      <c r="A1352" s="2" t="s">
        <v>3952</v>
      </c>
      <c r="B1352" s="8" t="s">
        <v>1</v>
      </c>
      <c r="C1352" s="8" t="s">
        <v>998</v>
      </c>
      <c r="D1352" s="8" t="s">
        <v>3946</v>
      </c>
      <c r="E1352" s="8" t="s">
        <v>3953</v>
      </c>
      <c r="F1352" s="8">
        <v>0.18</v>
      </c>
      <c r="G1352" s="8" t="s">
        <v>5</v>
      </c>
      <c r="H1352" s="13">
        <v>1.95</v>
      </c>
      <c r="I1352" s="2">
        <f t="shared" si="66"/>
        <v>2.7070588235294113</v>
      </c>
      <c r="J1352" s="3">
        <f t="shared" si="67"/>
        <v>2.8965529411764703</v>
      </c>
      <c r="K1352" s="3">
        <f t="shared" si="68"/>
        <v>2.8965529411764703</v>
      </c>
      <c r="L1352" s="19" t="str">
        <f>VLOOKUP(E1352,[1]Sayfa5!E:I,5,0)</f>
        <v>3249440903169</v>
      </c>
      <c r="M1352" s="19">
        <v>5</v>
      </c>
      <c r="N1352" s="35" t="s">
        <v>3954</v>
      </c>
    </row>
    <row r="1353" spans="1:14">
      <c r="A1353" s="2" t="s">
        <v>3955</v>
      </c>
      <c r="B1353" s="8" t="s">
        <v>1</v>
      </c>
      <c r="C1353" s="8" t="s">
        <v>998</v>
      </c>
      <c r="D1353" s="8" t="s">
        <v>3946</v>
      </c>
      <c r="E1353" s="8" t="s">
        <v>3956</v>
      </c>
      <c r="F1353" s="8">
        <v>0.18</v>
      </c>
      <c r="G1353" s="8" t="s">
        <v>5</v>
      </c>
      <c r="H1353" s="13">
        <v>1.95</v>
      </c>
      <c r="I1353" s="2">
        <f t="shared" si="66"/>
        <v>2.7070588235294113</v>
      </c>
      <c r="J1353" s="3">
        <f t="shared" si="67"/>
        <v>2.8965529411764703</v>
      </c>
      <c r="K1353" s="3">
        <f t="shared" si="68"/>
        <v>2.8965529411764703</v>
      </c>
      <c r="L1353" s="19" t="str">
        <f>VLOOKUP(E1353,[1]Sayfa5!E:I,5,0)</f>
        <v>3249440903183</v>
      </c>
      <c r="M1353" s="19">
        <v>5</v>
      </c>
      <c r="N1353" s="35" t="s">
        <v>3957</v>
      </c>
    </row>
    <row r="1354" spans="1:14">
      <c r="A1354" s="2" t="s">
        <v>3958</v>
      </c>
      <c r="B1354" s="8" t="s">
        <v>1</v>
      </c>
      <c r="C1354" s="8" t="s">
        <v>998</v>
      </c>
      <c r="D1354" s="8" t="s">
        <v>3946</v>
      </c>
      <c r="E1354" s="8" t="s">
        <v>3959</v>
      </c>
      <c r="F1354" s="8">
        <v>0.18</v>
      </c>
      <c r="G1354" s="8" t="s">
        <v>5</v>
      </c>
      <c r="H1354" s="30">
        <v>3.6551249999999995</v>
      </c>
      <c r="I1354" s="2">
        <f t="shared" si="66"/>
        <v>5.0741735294117634</v>
      </c>
      <c r="J1354" s="3">
        <f t="shared" si="67"/>
        <v>5.4293656764705869</v>
      </c>
      <c r="K1354" s="3">
        <f t="shared" si="68"/>
        <v>5.4293656764705869</v>
      </c>
      <c r="L1354" s="19">
        <v>4002432332014</v>
      </c>
      <c r="M1354" s="19">
        <v>5</v>
      </c>
      <c r="N1354" s="2" t="s">
        <v>3960</v>
      </c>
    </row>
    <row r="1355" spans="1:14">
      <c r="A1355" s="2" t="s">
        <v>3961</v>
      </c>
      <c r="B1355" s="8" t="s">
        <v>1</v>
      </c>
      <c r="C1355" s="8" t="s">
        <v>998</v>
      </c>
      <c r="D1355" s="8" t="s">
        <v>3946</v>
      </c>
      <c r="E1355" s="8" t="s">
        <v>3962</v>
      </c>
      <c r="F1355" s="8">
        <v>0.18</v>
      </c>
      <c r="G1355" s="8" t="s">
        <v>5</v>
      </c>
      <c r="H1355" s="30">
        <v>3.6551249999999995</v>
      </c>
      <c r="I1355" s="2">
        <f t="shared" si="66"/>
        <v>5.0741735294117634</v>
      </c>
      <c r="J1355" s="3">
        <f t="shared" si="67"/>
        <v>5.4293656764705869</v>
      </c>
      <c r="K1355" s="3">
        <f t="shared" si="68"/>
        <v>5.4293656764705869</v>
      </c>
      <c r="L1355" s="19">
        <v>4002432332052</v>
      </c>
      <c r="M1355" s="19">
        <v>5</v>
      </c>
      <c r="N1355" s="2" t="s">
        <v>3963</v>
      </c>
    </row>
    <row r="1356" spans="1:14">
      <c r="A1356" s="2" t="s">
        <v>3964</v>
      </c>
      <c r="B1356" s="8" t="s">
        <v>1</v>
      </c>
      <c r="C1356" s="8" t="s">
        <v>998</v>
      </c>
      <c r="D1356" s="8" t="s">
        <v>3946</v>
      </c>
      <c r="E1356" s="8" t="s">
        <v>3965</v>
      </c>
      <c r="F1356" s="8">
        <v>0.18</v>
      </c>
      <c r="G1356" s="8" t="s">
        <v>5</v>
      </c>
      <c r="H1356" s="30">
        <v>3.6551249999999995</v>
      </c>
      <c r="I1356" s="2">
        <f t="shared" si="66"/>
        <v>5.0741735294117634</v>
      </c>
      <c r="J1356" s="3">
        <f t="shared" si="67"/>
        <v>5.4293656764705869</v>
      </c>
      <c r="K1356" s="3">
        <f t="shared" si="68"/>
        <v>5.4293656764705869</v>
      </c>
      <c r="L1356" s="19">
        <v>4002432332021</v>
      </c>
      <c r="M1356" s="19">
        <v>5</v>
      </c>
      <c r="N1356" s="2" t="s">
        <v>3960</v>
      </c>
    </row>
    <row r="1357" spans="1:14">
      <c r="A1357" s="2" t="s">
        <v>3966</v>
      </c>
      <c r="B1357" s="8" t="s">
        <v>1</v>
      </c>
      <c r="C1357" s="8" t="s">
        <v>998</v>
      </c>
      <c r="D1357" s="8" t="s">
        <v>3946</v>
      </c>
      <c r="E1357" s="8" t="s">
        <v>3967</v>
      </c>
      <c r="F1357" s="8">
        <v>0.18</v>
      </c>
      <c r="G1357" s="8" t="s">
        <v>5</v>
      </c>
      <c r="H1357" s="30">
        <v>3.6551249999999995</v>
      </c>
      <c r="I1357" s="2">
        <f t="shared" si="66"/>
        <v>5.0741735294117634</v>
      </c>
      <c r="J1357" s="3">
        <f t="shared" si="67"/>
        <v>5.4293656764705869</v>
      </c>
      <c r="K1357" s="3">
        <f t="shared" si="68"/>
        <v>5.4293656764705869</v>
      </c>
      <c r="L1357" s="19">
        <v>4002432332038</v>
      </c>
      <c r="M1357" s="19">
        <v>5</v>
      </c>
      <c r="N1357" s="2" t="s">
        <v>3960</v>
      </c>
    </row>
    <row r="1358" spans="1:14">
      <c r="A1358" s="2" t="s">
        <v>3968</v>
      </c>
      <c r="B1358" s="8" t="s">
        <v>1</v>
      </c>
      <c r="C1358" s="8" t="s">
        <v>998</v>
      </c>
      <c r="D1358" s="8" t="s">
        <v>3946</v>
      </c>
      <c r="E1358" s="8" t="s">
        <v>3969</v>
      </c>
      <c r="F1358" s="8">
        <v>0.18</v>
      </c>
      <c r="G1358" s="8" t="s">
        <v>5</v>
      </c>
      <c r="H1358" s="30">
        <v>3.6551249999999995</v>
      </c>
      <c r="I1358" s="2">
        <f t="shared" si="66"/>
        <v>5.0741735294117634</v>
      </c>
      <c r="J1358" s="3">
        <f t="shared" si="67"/>
        <v>5.4293656764705869</v>
      </c>
      <c r="K1358" s="3">
        <f t="shared" si="68"/>
        <v>5.4293656764705869</v>
      </c>
      <c r="L1358" s="19">
        <v>4002432332045</v>
      </c>
      <c r="M1358" s="19">
        <v>5</v>
      </c>
      <c r="N1358" s="2" t="s">
        <v>3970</v>
      </c>
    </row>
    <row r="1359" spans="1:14">
      <c r="A1359" s="2" t="s">
        <v>3971</v>
      </c>
      <c r="B1359" s="8" t="s">
        <v>1</v>
      </c>
      <c r="C1359" s="8" t="s">
        <v>998</v>
      </c>
      <c r="D1359" s="8" t="s">
        <v>929</v>
      </c>
      <c r="E1359" s="8" t="s">
        <v>3418</v>
      </c>
      <c r="F1359" s="8">
        <v>0.18</v>
      </c>
      <c r="G1359" s="8" t="s">
        <v>5</v>
      </c>
      <c r="H1359" s="1">
        <v>9.0043380000000006</v>
      </c>
      <c r="I1359" s="2">
        <f t="shared" si="66"/>
        <v>12.500139811764708</v>
      </c>
      <c r="J1359" s="3">
        <f t="shared" si="67"/>
        <v>13.375149598588239</v>
      </c>
      <c r="K1359" s="3">
        <f t="shared" si="68"/>
        <v>13.375149598588239</v>
      </c>
      <c r="L1359" s="19">
        <v>4002432399017</v>
      </c>
      <c r="M1359" s="19">
        <v>5</v>
      </c>
      <c r="N1359" s="2" t="s">
        <v>3419</v>
      </c>
    </row>
    <row r="1360" spans="1:14">
      <c r="A1360" s="2" t="s">
        <v>3972</v>
      </c>
      <c r="B1360" s="8" t="s">
        <v>1</v>
      </c>
      <c r="C1360" s="8" t="s">
        <v>998</v>
      </c>
      <c r="D1360" s="8" t="s">
        <v>929</v>
      </c>
      <c r="E1360" s="8" t="s">
        <v>3421</v>
      </c>
      <c r="F1360" s="8">
        <v>0.18</v>
      </c>
      <c r="G1360" s="8" t="s">
        <v>5</v>
      </c>
      <c r="H1360" s="1">
        <v>9.0043380000000006</v>
      </c>
      <c r="I1360" s="2">
        <f t="shared" ref="I1360:I1404" si="69">H1360*(1+F1360)/0.85</f>
        <v>12.500139811764708</v>
      </c>
      <c r="J1360" s="3">
        <f t="shared" si="67"/>
        <v>13.375149598588239</v>
      </c>
      <c r="K1360" s="3">
        <f t="shared" si="68"/>
        <v>13.375149598588239</v>
      </c>
      <c r="L1360" s="19">
        <v>4002432105861</v>
      </c>
      <c r="M1360" s="19">
        <v>5</v>
      </c>
      <c r="N1360" s="2" t="s">
        <v>3422</v>
      </c>
    </row>
    <row r="1361" spans="1:14">
      <c r="A1361" s="2" t="s">
        <v>3973</v>
      </c>
      <c r="B1361" s="8" t="s">
        <v>1</v>
      </c>
      <c r="C1361" s="8" t="s">
        <v>998</v>
      </c>
      <c r="D1361" s="8" t="s">
        <v>929</v>
      </c>
      <c r="E1361" s="8" t="s">
        <v>3424</v>
      </c>
      <c r="F1361" s="8">
        <v>0.18</v>
      </c>
      <c r="G1361" s="8" t="s">
        <v>5</v>
      </c>
      <c r="H1361" s="1">
        <v>9.0043380000000006</v>
      </c>
      <c r="I1361" s="2">
        <f t="shared" si="69"/>
        <v>12.500139811764708</v>
      </c>
      <c r="J1361" s="3">
        <f t="shared" si="67"/>
        <v>13.375149598588239</v>
      </c>
      <c r="K1361" s="3">
        <f t="shared" si="68"/>
        <v>13.375149598588239</v>
      </c>
      <c r="L1361" s="19">
        <v>4002432105878</v>
      </c>
      <c r="M1361" s="19">
        <v>5</v>
      </c>
      <c r="N1361" s="2" t="s">
        <v>3425</v>
      </c>
    </row>
    <row r="1362" spans="1:14">
      <c r="A1362" s="2" t="s">
        <v>3974</v>
      </c>
      <c r="B1362" s="8" t="s">
        <v>1</v>
      </c>
      <c r="C1362" s="8" t="s">
        <v>998</v>
      </c>
      <c r="D1362" s="8" t="s">
        <v>929</v>
      </c>
      <c r="E1362" s="8" t="s">
        <v>3427</v>
      </c>
      <c r="F1362" s="8">
        <v>0.18</v>
      </c>
      <c r="G1362" s="8" t="s">
        <v>5</v>
      </c>
      <c r="H1362" s="1">
        <v>9.0043380000000006</v>
      </c>
      <c r="I1362" s="2">
        <f t="shared" si="69"/>
        <v>12.500139811764708</v>
      </c>
      <c r="J1362" s="3">
        <f t="shared" si="67"/>
        <v>13.375149598588239</v>
      </c>
      <c r="K1362" s="3">
        <f t="shared" si="68"/>
        <v>13.375149598588239</v>
      </c>
      <c r="L1362" s="19">
        <v>4002432105885</v>
      </c>
      <c r="M1362" s="19">
        <v>5</v>
      </c>
      <c r="N1362" s="2" t="s">
        <v>3428</v>
      </c>
    </row>
    <row r="1363" spans="1:14">
      <c r="A1363" s="2" t="s">
        <v>3975</v>
      </c>
      <c r="B1363" s="8" t="s">
        <v>1</v>
      </c>
      <c r="C1363" s="8" t="s">
        <v>998</v>
      </c>
      <c r="D1363" s="8" t="s">
        <v>929</v>
      </c>
      <c r="E1363" s="8" t="s">
        <v>3430</v>
      </c>
      <c r="F1363" s="8">
        <v>0.18</v>
      </c>
      <c r="G1363" s="8" t="s">
        <v>5</v>
      </c>
      <c r="H1363" s="1">
        <v>9.0043380000000006</v>
      </c>
      <c r="I1363" s="2">
        <f t="shared" si="69"/>
        <v>12.500139811764708</v>
      </c>
      <c r="J1363" s="3">
        <f t="shared" si="67"/>
        <v>13.375149598588239</v>
      </c>
      <c r="K1363" s="3">
        <f t="shared" si="68"/>
        <v>13.375149598588239</v>
      </c>
      <c r="L1363" s="19">
        <v>4002432105892</v>
      </c>
      <c r="M1363" s="19">
        <v>5</v>
      </c>
      <c r="N1363" s="2" t="s">
        <v>3431</v>
      </c>
    </row>
    <row r="1364" spans="1:14">
      <c r="A1364" s="2" t="s">
        <v>3976</v>
      </c>
      <c r="B1364" s="8" t="s">
        <v>1</v>
      </c>
      <c r="C1364" s="8" t="s">
        <v>998</v>
      </c>
      <c r="D1364" s="8" t="s">
        <v>929</v>
      </c>
      <c r="E1364" s="8" t="s">
        <v>3977</v>
      </c>
      <c r="F1364" s="8">
        <v>0.18</v>
      </c>
      <c r="G1364" s="8" t="s">
        <v>5</v>
      </c>
      <c r="H1364" s="1">
        <v>9.0043380000000006</v>
      </c>
      <c r="I1364" s="2">
        <f t="shared" si="69"/>
        <v>12.500139811764708</v>
      </c>
      <c r="J1364" s="3">
        <f t="shared" si="67"/>
        <v>13.375149598588239</v>
      </c>
      <c r="K1364" s="3">
        <f t="shared" si="68"/>
        <v>13.375149598588239</v>
      </c>
      <c r="L1364" s="19">
        <v>4002432105908</v>
      </c>
      <c r="M1364" s="19">
        <v>5</v>
      </c>
      <c r="N1364" s="2" t="s">
        <v>3978</v>
      </c>
    </row>
    <row r="1365" spans="1:14">
      <c r="A1365" s="2" t="s">
        <v>3979</v>
      </c>
      <c r="B1365" s="8" t="s">
        <v>1</v>
      </c>
      <c r="C1365" s="8" t="s">
        <v>998</v>
      </c>
      <c r="D1365" s="8" t="s">
        <v>929</v>
      </c>
      <c r="E1365" s="8" t="s">
        <v>3980</v>
      </c>
      <c r="F1365" s="8">
        <v>0.18</v>
      </c>
      <c r="G1365" s="8" t="s">
        <v>5</v>
      </c>
      <c r="H1365" s="1">
        <v>8.0933299999999999</v>
      </c>
      <c r="I1365" s="2">
        <f t="shared" si="69"/>
        <v>11.235446352941176</v>
      </c>
      <c r="J1365" s="3">
        <f t="shared" si="67"/>
        <v>12.021927597647059</v>
      </c>
      <c r="K1365" s="3">
        <f t="shared" si="68"/>
        <v>12.021927597647059</v>
      </c>
      <c r="L1365" s="19">
        <v>4002432105922</v>
      </c>
      <c r="M1365" s="19">
        <v>5</v>
      </c>
      <c r="N1365" s="2" t="s">
        <v>3981</v>
      </c>
    </row>
    <row r="1366" spans="1:14">
      <c r="A1366" s="2" t="s">
        <v>3982</v>
      </c>
      <c r="B1366" s="8" t="s">
        <v>1</v>
      </c>
      <c r="C1366" s="8" t="s">
        <v>998</v>
      </c>
      <c r="D1366" s="8" t="s">
        <v>929</v>
      </c>
      <c r="E1366" s="8" t="s">
        <v>3983</v>
      </c>
      <c r="F1366" s="8">
        <v>0.18</v>
      </c>
      <c r="G1366" s="8" t="s">
        <v>5</v>
      </c>
      <c r="H1366" s="1">
        <v>8.0933299999999999</v>
      </c>
      <c r="I1366" s="2">
        <f t="shared" si="69"/>
        <v>11.235446352941176</v>
      </c>
      <c r="J1366" s="3">
        <f t="shared" si="67"/>
        <v>12.021927597647059</v>
      </c>
      <c r="K1366" s="3">
        <f t="shared" si="68"/>
        <v>12.021927597647059</v>
      </c>
      <c r="L1366" s="19">
        <v>4002432105939</v>
      </c>
      <c r="M1366" s="19">
        <v>5</v>
      </c>
      <c r="N1366" s="2" t="s">
        <v>3440</v>
      </c>
    </row>
    <row r="1367" spans="1:14">
      <c r="A1367" s="2" t="s">
        <v>3984</v>
      </c>
      <c r="B1367" s="8" t="s">
        <v>1</v>
      </c>
      <c r="C1367" s="8" t="s">
        <v>998</v>
      </c>
      <c r="D1367" s="8" t="s">
        <v>929</v>
      </c>
      <c r="E1367" s="8" t="s">
        <v>3985</v>
      </c>
      <c r="F1367" s="8">
        <v>0.18</v>
      </c>
      <c r="G1367" s="8" t="s">
        <v>5</v>
      </c>
      <c r="H1367" s="1">
        <v>8.0933299999999999</v>
      </c>
      <c r="I1367" s="2">
        <f t="shared" si="69"/>
        <v>11.235446352941176</v>
      </c>
      <c r="J1367" s="3">
        <f t="shared" si="67"/>
        <v>12.021927597647059</v>
      </c>
      <c r="K1367" s="3">
        <f t="shared" si="68"/>
        <v>12.021927597647059</v>
      </c>
      <c r="L1367" s="19">
        <v>4002432105946</v>
      </c>
      <c r="M1367" s="19">
        <v>5</v>
      </c>
      <c r="N1367" s="2" t="s">
        <v>3443</v>
      </c>
    </row>
    <row r="1368" spans="1:14">
      <c r="A1368" s="2" t="s">
        <v>3986</v>
      </c>
      <c r="B1368" s="8" t="s">
        <v>1</v>
      </c>
      <c r="C1368" s="8" t="s">
        <v>998</v>
      </c>
      <c r="D1368" s="8" t="s">
        <v>929</v>
      </c>
      <c r="E1368" s="8" t="s">
        <v>3987</v>
      </c>
      <c r="F1368" s="8">
        <v>0.18</v>
      </c>
      <c r="G1368" s="8" t="s">
        <v>5</v>
      </c>
      <c r="H1368" s="1">
        <v>8.0933299999999999</v>
      </c>
      <c r="I1368" s="2">
        <f t="shared" si="69"/>
        <v>11.235446352941176</v>
      </c>
      <c r="J1368" s="3">
        <f t="shared" si="67"/>
        <v>12.021927597647059</v>
      </c>
      <c r="K1368" s="3">
        <f t="shared" si="68"/>
        <v>12.021927597647059</v>
      </c>
      <c r="L1368" s="19">
        <v>4002432105953</v>
      </c>
      <c r="M1368" s="19">
        <v>5</v>
      </c>
      <c r="N1368" s="2" t="s">
        <v>3446</v>
      </c>
    </row>
    <row r="1369" spans="1:14">
      <c r="A1369" s="2" t="s">
        <v>3988</v>
      </c>
      <c r="B1369" s="8" t="s">
        <v>1</v>
      </c>
      <c r="C1369" s="8" t="s">
        <v>998</v>
      </c>
      <c r="D1369" s="8" t="s">
        <v>929</v>
      </c>
      <c r="E1369" s="8" t="s">
        <v>3989</v>
      </c>
      <c r="F1369" s="8">
        <v>0.18</v>
      </c>
      <c r="G1369" s="8" t="s">
        <v>5</v>
      </c>
      <c r="H1369" s="1">
        <v>8.0933299999999999</v>
      </c>
      <c r="I1369" s="2">
        <f t="shared" si="69"/>
        <v>11.235446352941176</v>
      </c>
      <c r="J1369" s="3">
        <f t="shared" si="67"/>
        <v>12.021927597647059</v>
      </c>
      <c r="K1369" s="3">
        <f t="shared" si="68"/>
        <v>12.021927597647059</v>
      </c>
      <c r="L1369" s="19">
        <v>4002432105960</v>
      </c>
      <c r="M1369" s="19">
        <v>5</v>
      </c>
      <c r="N1369" s="2" t="s">
        <v>3449</v>
      </c>
    </row>
    <row r="1370" spans="1:14">
      <c r="A1370" s="2" t="s">
        <v>3990</v>
      </c>
      <c r="B1370" s="8" t="s">
        <v>1</v>
      </c>
      <c r="C1370" s="8" t="s">
        <v>998</v>
      </c>
      <c r="D1370" s="8" t="s">
        <v>929</v>
      </c>
      <c r="E1370" s="8" t="s">
        <v>3991</v>
      </c>
      <c r="F1370" s="8">
        <v>0.18</v>
      </c>
      <c r="G1370" s="8" t="s">
        <v>5</v>
      </c>
      <c r="H1370" s="1">
        <v>8.0933299999999999</v>
      </c>
      <c r="I1370" s="2">
        <f t="shared" si="69"/>
        <v>11.235446352941176</v>
      </c>
      <c r="J1370" s="3">
        <f t="shared" si="67"/>
        <v>12.021927597647059</v>
      </c>
      <c r="K1370" s="3">
        <f t="shared" si="68"/>
        <v>12.021927597647059</v>
      </c>
      <c r="L1370" s="19">
        <v>4002432105977</v>
      </c>
      <c r="M1370" s="19">
        <v>5</v>
      </c>
      <c r="N1370" s="2" t="s">
        <v>3452</v>
      </c>
    </row>
    <row r="1371" spans="1:14">
      <c r="A1371" s="2" t="s">
        <v>3992</v>
      </c>
      <c r="B1371" s="8" t="s">
        <v>1</v>
      </c>
      <c r="C1371" s="8" t="s">
        <v>998</v>
      </c>
      <c r="D1371" s="8" t="s">
        <v>929</v>
      </c>
      <c r="E1371" s="8" t="s">
        <v>3993</v>
      </c>
      <c r="F1371" s="8">
        <v>0.18</v>
      </c>
      <c r="G1371" s="8" t="s">
        <v>5</v>
      </c>
      <c r="H1371" s="1">
        <v>8.0933299999999999</v>
      </c>
      <c r="I1371" s="2">
        <f t="shared" si="69"/>
        <v>11.235446352941176</v>
      </c>
      <c r="J1371" s="3">
        <f t="shared" si="67"/>
        <v>12.021927597647059</v>
      </c>
      <c r="K1371" s="3">
        <f t="shared" si="68"/>
        <v>12.021927597647059</v>
      </c>
      <c r="L1371" s="19">
        <v>4002432104765</v>
      </c>
      <c r="M1371" s="19">
        <v>5</v>
      </c>
      <c r="N1371" s="2" t="s">
        <v>3455</v>
      </c>
    </row>
    <row r="1372" spans="1:14">
      <c r="A1372" s="2" t="s">
        <v>3994</v>
      </c>
      <c r="B1372" s="8" t="s">
        <v>1</v>
      </c>
      <c r="C1372" s="8" t="s">
        <v>998</v>
      </c>
      <c r="D1372" s="8" t="s">
        <v>929</v>
      </c>
      <c r="E1372" s="8" t="s">
        <v>3995</v>
      </c>
      <c r="F1372" s="8">
        <v>0.18</v>
      </c>
      <c r="G1372" s="8" t="s">
        <v>5</v>
      </c>
      <c r="H1372" s="1">
        <v>8.0933299999999999</v>
      </c>
      <c r="I1372" s="2">
        <f t="shared" si="69"/>
        <v>11.235446352941176</v>
      </c>
      <c r="J1372" s="3">
        <f t="shared" si="67"/>
        <v>12.021927597647059</v>
      </c>
      <c r="K1372" s="3">
        <f t="shared" si="68"/>
        <v>12.021927597647059</v>
      </c>
      <c r="L1372" s="19">
        <v>4002432104802</v>
      </c>
      <c r="M1372" s="19">
        <v>5</v>
      </c>
      <c r="N1372" s="2" t="s">
        <v>3996</v>
      </c>
    </row>
    <row r="1373" spans="1:14">
      <c r="A1373" s="2" t="s">
        <v>3997</v>
      </c>
      <c r="B1373" s="8" t="s">
        <v>1</v>
      </c>
      <c r="C1373" s="8" t="s">
        <v>998</v>
      </c>
      <c r="D1373" s="8" t="s">
        <v>929</v>
      </c>
      <c r="E1373" s="8" t="s">
        <v>3998</v>
      </c>
      <c r="F1373" s="8">
        <v>0.18</v>
      </c>
      <c r="G1373" s="8" t="s">
        <v>5</v>
      </c>
      <c r="H1373" s="1">
        <v>8.0933299999999999</v>
      </c>
      <c r="I1373" s="2">
        <f t="shared" si="69"/>
        <v>11.235446352941176</v>
      </c>
      <c r="J1373" s="3">
        <f t="shared" si="67"/>
        <v>12.021927597647059</v>
      </c>
      <c r="K1373" s="3">
        <f t="shared" si="68"/>
        <v>12.021927597647059</v>
      </c>
      <c r="L1373" s="19">
        <v>4002432104819</v>
      </c>
      <c r="M1373" s="19">
        <v>5</v>
      </c>
      <c r="N1373" s="2" t="s">
        <v>3999</v>
      </c>
    </row>
    <row r="1374" spans="1:14">
      <c r="A1374" s="2" t="s">
        <v>4000</v>
      </c>
      <c r="B1374" s="8" t="s">
        <v>1</v>
      </c>
      <c r="C1374" s="8" t="s">
        <v>998</v>
      </c>
      <c r="D1374" s="8" t="s">
        <v>929</v>
      </c>
      <c r="E1374" s="8" t="s">
        <v>4001</v>
      </c>
      <c r="F1374" s="8">
        <v>0.18</v>
      </c>
      <c r="G1374" s="8" t="s">
        <v>5</v>
      </c>
      <c r="H1374" s="1">
        <v>8.0933299999999999</v>
      </c>
      <c r="I1374" s="2">
        <f t="shared" si="69"/>
        <v>11.235446352941176</v>
      </c>
      <c r="J1374" s="3">
        <f t="shared" si="67"/>
        <v>12.021927597647059</v>
      </c>
      <c r="K1374" s="3">
        <f t="shared" si="68"/>
        <v>12.021927597647059</v>
      </c>
      <c r="L1374" s="19">
        <v>4002432104826</v>
      </c>
      <c r="M1374" s="19">
        <v>5</v>
      </c>
      <c r="N1374" s="2" t="s">
        <v>3461</v>
      </c>
    </row>
    <row r="1375" spans="1:14">
      <c r="A1375" s="2" t="s">
        <v>4002</v>
      </c>
      <c r="B1375" s="8" t="s">
        <v>1</v>
      </c>
      <c r="C1375" s="8" t="s">
        <v>998</v>
      </c>
      <c r="D1375" s="8" t="s">
        <v>929</v>
      </c>
      <c r="E1375" s="8" t="s">
        <v>3463</v>
      </c>
      <c r="F1375" s="8">
        <v>0.18</v>
      </c>
      <c r="G1375" s="8" t="s">
        <v>5</v>
      </c>
      <c r="H1375" s="1">
        <v>17.608483199999998</v>
      </c>
      <c r="I1375" s="2">
        <f t="shared" si="69"/>
        <v>24.444717854117645</v>
      </c>
      <c r="J1375" s="3">
        <f t="shared" si="67"/>
        <v>26.155848103905882</v>
      </c>
      <c r="K1375" s="3">
        <f t="shared" si="68"/>
        <v>26.155848103905882</v>
      </c>
      <c r="L1375" s="19">
        <v>4002432104840</v>
      </c>
      <c r="M1375" s="19">
        <v>5</v>
      </c>
      <c r="N1375" s="2" t="s">
        <v>3464</v>
      </c>
    </row>
    <row r="1376" spans="1:14">
      <c r="A1376" s="2" t="s">
        <v>4003</v>
      </c>
      <c r="B1376" s="8" t="s">
        <v>1</v>
      </c>
      <c r="C1376" s="8" t="s">
        <v>998</v>
      </c>
      <c r="D1376" s="8" t="s">
        <v>929</v>
      </c>
      <c r="E1376" s="8" t="s">
        <v>3466</v>
      </c>
      <c r="F1376" s="8">
        <v>0.18</v>
      </c>
      <c r="G1376" s="8" t="s">
        <v>5</v>
      </c>
      <c r="H1376" s="1">
        <v>17.608483199999998</v>
      </c>
      <c r="I1376" s="2">
        <f t="shared" si="69"/>
        <v>24.444717854117645</v>
      </c>
      <c r="J1376" s="3">
        <f t="shared" si="67"/>
        <v>26.155848103905882</v>
      </c>
      <c r="K1376" s="3">
        <f t="shared" si="68"/>
        <v>26.155848103905882</v>
      </c>
      <c r="L1376" s="19">
        <v>4002432104857</v>
      </c>
      <c r="M1376" s="19">
        <v>5</v>
      </c>
      <c r="N1376" s="2" t="s">
        <v>3467</v>
      </c>
    </row>
    <row r="1377" spans="1:14">
      <c r="A1377" s="2" t="s">
        <v>4004</v>
      </c>
      <c r="B1377" s="8" t="s">
        <v>1</v>
      </c>
      <c r="C1377" s="8" t="s">
        <v>998</v>
      </c>
      <c r="D1377" s="8" t="s">
        <v>929</v>
      </c>
      <c r="E1377" s="8" t="s">
        <v>936</v>
      </c>
      <c r="F1377" s="8">
        <v>0.18</v>
      </c>
      <c r="G1377" s="8" t="s">
        <v>5</v>
      </c>
      <c r="H1377" s="1">
        <v>55.035538739999993</v>
      </c>
      <c r="I1377" s="2">
        <f t="shared" si="69"/>
        <v>76.402277309647033</v>
      </c>
      <c r="J1377" s="3">
        <f t="shared" si="67"/>
        <v>81.75043672132233</v>
      </c>
      <c r="K1377" s="3">
        <f t="shared" si="68"/>
        <v>81.75043672132233</v>
      </c>
      <c r="L1377" s="19">
        <v>4002432104871</v>
      </c>
      <c r="M1377" s="19">
        <v>5</v>
      </c>
      <c r="N1377" s="2" t="s">
        <v>4005</v>
      </c>
    </row>
    <row r="1378" spans="1:14">
      <c r="A1378" s="2" t="s">
        <v>4006</v>
      </c>
      <c r="B1378" s="8" t="s">
        <v>1</v>
      </c>
      <c r="C1378" s="8" t="s">
        <v>998</v>
      </c>
      <c r="D1378" s="8" t="s">
        <v>929</v>
      </c>
      <c r="E1378" s="8" t="s">
        <v>3469</v>
      </c>
      <c r="F1378" s="8">
        <v>0.18</v>
      </c>
      <c r="G1378" s="8" t="s">
        <v>5</v>
      </c>
      <c r="H1378" s="1">
        <v>55.035538739999993</v>
      </c>
      <c r="I1378" s="2">
        <f t="shared" si="69"/>
        <v>76.402277309647033</v>
      </c>
      <c r="J1378" s="3">
        <f t="shared" si="67"/>
        <v>81.75043672132233</v>
      </c>
      <c r="K1378" s="3">
        <f t="shared" si="68"/>
        <v>81.75043672132233</v>
      </c>
      <c r="L1378" s="19">
        <v>4002432104888</v>
      </c>
      <c r="M1378" s="19">
        <v>5</v>
      </c>
      <c r="N1378" s="2" t="s">
        <v>3470</v>
      </c>
    </row>
    <row r="1379" spans="1:14">
      <c r="A1379" s="2" t="s">
        <v>4007</v>
      </c>
      <c r="B1379" s="8" t="s">
        <v>1</v>
      </c>
      <c r="C1379" s="8" t="s">
        <v>998</v>
      </c>
      <c r="D1379" s="8" t="s">
        <v>4008</v>
      </c>
      <c r="E1379" s="8" t="s">
        <v>4009</v>
      </c>
      <c r="F1379" s="8">
        <v>0.18</v>
      </c>
      <c r="G1379" s="8" t="s">
        <v>5</v>
      </c>
      <c r="H1379" s="1">
        <v>5.544134399999999</v>
      </c>
      <c r="I1379" s="2">
        <f t="shared" si="69"/>
        <v>7.6965630494117629</v>
      </c>
      <c r="J1379" s="3">
        <f t="shared" si="67"/>
        <v>8.2353224628705863</v>
      </c>
      <c r="K1379" s="3">
        <f t="shared" si="68"/>
        <v>8.2353224628705863</v>
      </c>
      <c r="L1379" s="19">
        <v>4002432104895</v>
      </c>
      <c r="M1379" s="19">
        <v>5</v>
      </c>
      <c r="N1379" s="2" t="s">
        <v>4010</v>
      </c>
    </row>
    <row r="1380" spans="1:14">
      <c r="A1380" s="2" t="s">
        <v>4011</v>
      </c>
      <c r="B1380" s="8" t="s">
        <v>1</v>
      </c>
      <c r="C1380" s="8" t="s">
        <v>998</v>
      </c>
      <c r="D1380" s="8" t="s">
        <v>4008</v>
      </c>
      <c r="E1380" s="8" t="s">
        <v>4012</v>
      </c>
      <c r="F1380" s="8">
        <v>0.18</v>
      </c>
      <c r="G1380" s="8" t="s">
        <v>5</v>
      </c>
      <c r="H1380" s="1">
        <v>5.544134399999999</v>
      </c>
      <c r="I1380" s="2">
        <f t="shared" si="69"/>
        <v>7.6965630494117629</v>
      </c>
      <c r="J1380" s="3">
        <f t="shared" si="67"/>
        <v>8.2353224628705863</v>
      </c>
      <c r="K1380" s="3">
        <f t="shared" si="68"/>
        <v>8.2353224628705863</v>
      </c>
      <c r="L1380" s="19">
        <v>4002432104901</v>
      </c>
      <c r="M1380" s="19">
        <v>5</v>
      </c>
      <c r="N1380" s="2" t="s">
        <v>4013</v>
      </c>
    </row>
    <row r="1381" spans="1:14">
      <c r="A1381" s="2" t="s">
        <v>4014</v>
      </c>
      <c r="B1381" s="8" t="s">
        <v>1</v>
      </c>
      <c r="C1381" s="8" t="s">
        <v>998</v>
      </c>
      <c r="D1381" s="8" t="s">
        <v>4008</v>
      </c>
      <c r="E1381" s="8" t="s">
        <v>4015</v>
      </c>
      <c r="F1381" s="8">
        <v>0.18</v>
      </c>
      <c r="G1381" s="8" t="s">
        <v>5</v>
      </c>
      <c r="H1381" s="1">
        <v>5.544134399999999</v>
      </c>
      <c r="I1381" s="2">
        <f t="shared" si="69"/>
        <v>7.6965630494117629</v>
      </c>
      <c r="J1381" s="3">
        <f t="shared" si="67"/>
        <v>8.2353224628705863</v>
      </c>
      <c r="K1381" s="3">
        <f t="shared" si="68"/>
        <v>8.2353224628705863</v>
      </c>
      <c r="L1381" s="19">
        <v>4002432104994</v>
      </c>
      <c r="M1381" s="19">
        <v>5</v>
      </c>
      <c r="N1381" s="2" t="s">
        <v>4016</v>
      </c>
    </row>
    <row r="1382" spans="1:14">
      <c r="A1382" s="2" t="s">
        <v>4017</v>
      </c>
      <c r="B1382" s="8" t="s">
        <v>1</v>
      </c>
      <c r="C1382" s="8" t="s">
        <v>998</v>
      </c>
      <c r="D1382" s="8" t="s">
        <v>4008</v>
      </c>
      <c r="E1382" s="8" t="s">
        <v>4018</v>
      </c>
      <c r="F1382" s="8">
        <v>0.18</v>
      </c>
      <c r="G1382" s="8" t="s">
        <v>5</v>
      </c>
      <c r="H1382" s="1">
        <v>7.720792799999999</v>
      </c>
      <c r="I1382" s="2">
        <f t="shared" si="69"/>
        <v>10.71827706352941</v>
      </c>
      <c r="J1382" s="3">
        <f t="shared" si="67"/>
        <v>11.468556457976469</v>
      </c>
      <c r="K1382" s="3">
        <f t="shared" si="68"/>
        <v>11.468556457976469</v>
      </c>
      <c r="L1382" s="19">
        <v>4002432104918</v>
      </c>
      <c r="M1382" s="19">
        <v>5</v>
      </c>
      <c r="N1382" s="2" t="s">
        <v>4019</v>
      </c>
    </row>
    <row r="1383" spans="1:14">
      <c r="A1383" s="2" t="s">
        <v>4020</v>
      </c>
      <c r="B1383" s="8" t="s">
        <v>1</v>
      </c>
      <c r="C1383" s="8" t="s">
        <v>998</v>
      </c>
      <c r="D1383" s="8" t="s">
        <v>4008</v>
      </c>
      <c r="E1383" s="8" t="s">
        <v>4021</v>
      </c>
      <c r="F1383" s="8">
        <v>0.18</v>
      </c>
      <c r="G1383" s="8" t="s">
        <v>5</v>
      </c>
      <c r="H1383" s="1">
        <v>7.720792799999999</v>
      </c>
      <c r="I1383" s="2">
        <f t="shared" si="69"/>
        <v>10.71827706352941</v>
      </c>
      <c r="J1383" s="3">
        <f t="shared" si="67"/>
        <v>11.468556457976469</v>
      </c>
      <c r="K1383" s="3">
        <f t="shared" si="68"/>
        <v>11.468556457976469</v>
      </c>
      <c r="L1383" s="19">
        <v>4002432105007</v>
      </c>
      <c r="M1383" s="19">
        <v>5</v>
      </c>
      <c r="N1383" s="2" t="s">
        <v>4022</v>
      </c>
    </row>
    <row r="1384" spans="1:14">
      <c r="A1384" s="2" t="s">
        <v>4023</v>
      </c>
      <c r="B1384" s="8" t="s">
        <v>1</v>
      </c>
      <c r="C1384" s="8" t="s">
        <v>998</v>
      </c>
      <c r="D1384" s="8" t="s">
        <v>4008</v>
      </c>
      <c r="E1384" s="8" t="s">
        <v>4024</v>
      </c>
      <c r="F1384" s="8">
        <v>0.18</v>
      </c>
      <c r="G1384" s="8" t="s">
        <v>5</v>
      </c>
      <c r="H1384" s="1">
        <v>7.720792799999999</v>
      </c>
      <c r="I1384" s="2">
        <f t="shared" si="69"/>
        <v>10.71827706352941</v>
      </c>
      <c r="J1384" s="3">
        <f t="shared" si="67"/>
        <v>11.468556457976469</v>
      </c>
      <c r="K1384" s="3">
        <f t="shared" si="68"/>
        <v>11.468556457976469</v>
      </c>
      <c r="L1384" s="19">
        <v>4002432105014</v>
      </c>
      <c r="M1384" s="19">
        <v>5</v>
      </c>
      <c r="N1384" s="2" t="s">
        <v>4025</v>
      </c>
    </row>
    <row r="1385" spans="1:14">
      <c r="A1385" s="2" t="s">
        <v>4026</v>
      </c>
      <c r="B1385" s="8" t="s">
        <v>1</v>
      </c>
      <c r="C1385" s="8" t="s">
        <v>998</v>
      </c>
      <c r="D1385" s="8" t="s">
        <v>4027</v>
      </c>
      <c r="E1385" s="8" t="s">
        <v>4028</v>
      </c>
      <c r="F1385" s="8">
        <v>0.18</v>
      </c>
      <c r="G1385" s="8" t="s">
        <v>5</v>
      </c>
      <c r="H1385" s="30">
        <v>1.5342499999999999</v>
      </c>
      <c r="I1385" s="2">
        <f t="shared" si="69"/>
        <v>2.1299000000000001</v>
      </c>
      <c r="J1385" s="3">
        <f t="shared" si="67"/>
        <v>2.2789930000000003</v>
      </c>
      <c r="K1385" s="3">
        <f t="shared" si="68"/>
        <v>2.2789930000000003</v>
      </c>
      <c r="L1385" s="19" t="str">
        <f>VLOOKUP(E1385,[1]Sayfa5!E:I,5,0)</f>
        <v>4049793026244</v>
      </c>
      <c r="M1385" s="19">
        <v>5</v>
      </c>
      <c r="N1385" s="35" t="s">
        <v>4029</v>
      </c>
    </row>
    <row r="1386" spans="1:14">
      <c r="A1386" s="2" t="s">
        <v>4030</v>
      </c>
      <c r="B1386" s="8" t="s">
        <v>1</v>
      </c>
      <c r="C1386" s="8" t="s">
        <v>998</v>
      </c>
      <c r="D1386" s="8" t="s">
        <v>4027</v>
      </c>
      <c r="E1386" s="8" t="s">
        <v>4031</v>
      </c>
      <c r="F1386" s="8">
        <v>0.18</v>
      </c>
      <c r="G1386" s="8" t="s">
        <v>5</v>
      </c>
      <c r="H1386" s="30">
        <v>2.8879999999999999</v>
      </c>
      <c r="I1386" s="2">
        <f t="shared" si="69"/>
        <v>4.0092235294117646</v>
      </c>
      <c r="J1386" s="3">
        <f t="shared" si="67"/>
        <v>4.2898691764705887</v>
      </c>
      <c r="K1386" s="3">
        <f t="shared" si="68"/>
        <v>4.2898691764705887</v>
      </c>
      <c r="L1386" s="19" t="str">
        <f>VLOOKUP(E1386,[1]Sayfa5!E:I,5,0)</f>
        <v>4049793025995</v>
      </c>
      <c r="M1386" s="19">
        <v>5</v>
      </c>
      <c r="N1386" s="35" t="s">
        <v>4032</v>
      </c>
    </row>
    <row r="1387" spans="1:14">
      <c r="A1387" s="2" t="s">
        <v>4033</v>
      </c>
      <c r="B1387" s="8" t="s">
        <v>1</v>
      </c>
      <c r="C1387" s="8" t="s">
        <v>998</v>
      </c>
      <c r="D1387" s="8" t="s">
        <v>4027</v>
      </c>
      <c r="E1387" s="8" t="s">
        <v>4034</v>
      </c>
      <c r="F1387" s="8">
        <v>0.18</v>
      </c>
      <c r="G1387" s="8" t="s">
        <v>5</v>
      </c>
      <c r="H1387" s="30">
        <v>7.310249999999999</v>
      </c>
      <c r="I1387" s="2">
        <f t="shared" si="69"/>
        <v>10.148347058823527</v>
      </c>
      <c r="J1387" s="3">
        <f t="shared" si="67"/>
        <v>10.858731352941174</v>
      </c>
      <c r="K1387" s="3">
        <f t="shared" si="68"/>
        <v>10.858731352941174</v>
      </c>
      <c r="L1387" s="19">
        <v>4002432104932</v>
      </c>
      <c r="M1387" s="19">
        <v>5</v>
      </c>
      <c r="N1387" s="2" t="s">
        <v>4035</v>
      </c>
    </row>
    <row r="1388" spans="1:14">
      <c r="A1388" s="2" t="s">
        <v>4036</v>
      </c>
      <c r="B1388" s="8" t="s">
        <v>1</v>
      </c>
      <c r="C1388" s="8" t="s">
        <v>998</v>
      </c>
      <c r="D1388" s="8" t="s">
        <v>4027</v>
      </c>
      <c r="E1388" s="8" t="s">
        <v>4037</v>
      </c>
      <c r="F1388" s="8">
        <v>0.18</v>
      </c>
      <c r="G1388" s="8" t="s">
        <v>5</v>
      </c>
      <c r="H1388" s="1">
        <v>1.3334066200000001</v>
      </c>
      <c r="I1388" s="2">
        <f t="shared" si="69"/>
        <v>1.8510821312941177</v>
      </c>
      <c r="J1388" s="3">
        <f t="shared" si="67"/>
        <v>1.9806578804847061</v>
      </c>
      <c r="K1388" s="3">
        <f t="shared" si="68"/>
        <v>1.9806578804847061</v>
      </c>
      <c r="L1388" s="19">
        <v>4002432104949</v>
      </c>
      <c r="M1388" s="19">
        <v>5</v>
      </c>
      <c r="N1388" s="2" t="s">
        <v>4038</v>
      </c>
    </row>
    <row r="1389" spans="1:14">
      <c r="A1389" s="2" t="s">
        <v>4039</v>
      </c>
      <c r="B1389" s="8" t="s">
        <v>1</v>
      </c>
      <c r="C1389" s="8" t="s">
        <v>998</v>
      </c>
      <c r="D1389" s="8" t="s">
        <v>4027</v>
      </c>
      <c r="E1389" s="8" t="s">
        <v>4040</v>
      </c>
      <c r="F1389" s="8">
        <v>0.18</v>
      </c>
      <c r="G1389" s="8" t="s">
        <v>5</v>
      </c>
      <c r="H1389" s="1">
        <v>2.4695637399999999</v>
      </c>
      <c r="I1389" s="2">
        <f t="shared" si="69"/>
        <v>3.4283355449411763</v>
      </c>
      <c r="J1389" s="3">
        <f t="shared" si="67"/>
        <v>3.6683190330870588</v>
      </c>
      <c r="K1389" s="3">
        <f t="shared" si="68"/>
        <v>3.6683190330870588</v>
      </c>
      <c r="L1389" s="19">
        <v>4002432104956</v>
      </c>
      <c r="M1389" s="19">
        <v>5</v>
      </c>
      <c r="N1389" s="2" t="s">
        <v>4041</v>
      </c>
    </row>
    <row r="1390" spans="1:14">
      <c r="A1390" s="2" t="s">
        <v>4042</v>
      </c>
      <c r="B1390" s="8" t="s">
        <v>1</v>
      </c>
      <c r="C1390" s="8" t="s">
        <v>998</v>
      </c>
      <c r="D1390" s="8" t="s">
        <v>4043</v>
      </c>
      <c r="E1390" s="8" t="s">
        <v>4044</v>
      </c>
      <c r="F1390" s="8">
        <v>0.18</v>
      </c>
      <c r="G1390" s="8" t="s">
        <v>5</v>
      </c>
      <c r="H1390" s="30">
        <v>1.6244999999999998</v>
      </c>
      <c r="I1390" s="2">
        <f t="shared" si="69"/>
        <v>2.2551882352941175</v>
      </c>
      <c r="J1390" s="3">
        <f t="shared" si="67"/>
        <v>2.4130514117647057</v>
      </c>
      <c r="K1390" s="3">
        <f t="shared" si="68"/>
        <v>2.4130514117647057</v>
      </c>
      <c r="L1390" s="19" t="str">
        <f>VLOOKUP(E1390,[1]Sayfa5!E:I,5,0)</f>
        <v>5902812100105</v>
      </c>
      <c r="M1390" s="19">
        <v>5</v>
      </c>
      <c r="N1390" s="35" t="s">
        <v>4045</v>
      </c>
    </row>
    <row r="1391" spans="1:14">
      <c r="A1391" s="2" t="s">
        <v>4046</v>
      </c>
      <c r="B1391" s="8" t="s">
        <v>1</v>
      </c>
      <c r="C1391" s="8" t="s">
        <v>998</v>
      </c>
      <c r="D1391" s="8" t="s">
        <v>4043</v>
      </c>
      <c r="E1391" s="8" t="s">
        <v>4047</v>
      </c>
      <c r="F1391" s="8">
        <v>0.18</v>
      </c>
      <c r="G1391" s="8" t="s">
        <v>5</v>
      </c>
      <c r="H1391" s="30">
        <v>2.8879999999999999</v>
      </c>
      <c r="I1391" s="2">
        <f t="shared" si="69"/>
        <v>4.0092235294117646</v>
      </c>
      <c r="J1391" s="3">
        <f t="shared" si="67"/>
        <v>4.2898691764705887</v>
      </c>
      <c r="K1391" s="3">
        <f t="shared" si="68"/>
        <v>4.2898691764705887</v>
      </c>
      <c r="L1391" s="19" t="str">
        <f>VLOOKUP(E1391,[1]Sayfa5!E:I,5,0)</f>
        <v>5902812001051</v>
      </c>
      <c r="M1391" s="19">
        <v>5</v>
      </c>
      <c r="N1391" s="35" t="s">
        <v>4048</v>
      </c>
    </row>
    <row r="1392" spans="1:14">
      <c r="A1392" s="2" t="s">
        <v>4049</v>
      </c>
      <c r="B1392" s="8" t="s">
        <v>1</v>
      </c>
      <c r="C1392" s="8" t="s">
        <v>998</v>
      </c>
      <c r="D1392" s="8" t="s">
        <v>4043</v>
      </c>
      <c r="E1392" s="8" t="s">
        <v>4050</v>
      </c>
      <c r="F1392" s="8">
        <v>0.18</v>
      </c>
      <c r="G1392" s="8" t="s">
        <v>5</v>
      </c>
      <c r="H1392" s="30">
        <v>3.2489999999999997</v>
      </c>
      <c r="I1392" s="2">
        <f t="shared" si="69"/>
        <v>4.510376470588235</v>
      </c>
      <c r="J1392" s="3">
        <f t="shared" si="67"/>
        <v>4.8261028235294114</v>
      </c>
      <c r="K1392" s="3">
        <f t="shared" si="68"/>
        <v>4.8261028235294114</v>
      </c>
      <c r="L1392" s="19" t="str">
        <f>VLOOKUP(E1392,[1]Sayfa5!E:I,5,0)</f>
        <v>5902812001068</v>
      </c>
      <c r="M1392" s="19">
        <v>5</v>
      </c>
      <c r="N1392" s="35" t="s">
        <v>4051</v>
      </c>
    </row>
    <row r="1393" spans="1:14">
      <c r="A1393" s="2" t="s">
        <v>4052</v>
      </c>
      <c r="B1393" s="8" t="s">
        <v>1</v>
      </c>
      <c r="C1393" s="8" t="s">
        <v>998</v>
      </c>
      <c r="D1393" s="8" t="s">
        <v>4043</v>
      </c>
      <c r="E1393" s="8" t="s">
        <v>4053</v>
      </c>
      <c r="F1393" s="8">
        <v>0.18</v>
      </c>
      <c r="G1393" s="8" t="s">
        <v>5</v>
      </c>
      <c r="H1393" s="30">
        <v>4.6929999999999996</v>
      </c>
      <c r="I1393" s="2">
        <f t="shared" si="69"/>
        <v>6.5149882352941173</v>
      </c>
      <c r="J1393" s="3">
        <f t="shared" si="67"/>
        <v>6.9710374117647058</v>
      </c>
      <c r="K1393" s="3">
        <f t="shared" si="68"/>
        <v>6.9710374117647058</v>
      </c>
      <c r="L1393" s="19" t="str">
        <f>VLOOKUP(E1393,[1]Sayfa5!E:I,5,0)</f>
        <v>5902812001075</v>
      </c>
      <c r="M1393" s="19">
        <v>5</v>
      </c>
      <c r="N1393" s="35" t="s">
        <v>4054</v>
      </c>
    </row>
    <row r="1394" spans="1:14">
      <c r="A1394" s="2" t="s">
        <v>4055</v>
      </c>
      <c r="B1394" s="8" t="s">
        <v>1</v>
      </c>
      <c r="C1394" s="8" t="s">
        <v>998</v>
      </c>
      <c r="D1394" s="8" t="s">
        <v>4043</v>
      </c>
      <c r="E1394" s="8" t="s">
        <v>4056</v>
      </c>
      <c r="F1394" s="8">
        <v>0.18</v>
      </c>
      <c r="G1394" s="8" t="s">
        <v>5</v>
      </c>
      <c r="H1394" s="30">
        <v>6.9492499999999993</v>
      </c>
      <c r="I1394" s="2">
        <f t="shared" si="69"/>
        <v>9.6471941176470573</v>
      </c>
      <c r="J1394" s="3">
        <f t="shared" si="67"/>
        <v>10.322497705882352</v>
      </c>
      <c r="K1394" s="3">
        <f t="shared" si="68"/>
        <v>10.322497705882352</v>
      </c>
      <c r="L1394" s="19" t="str">
        <f>VLOOKUP(E1394,[1]Sayfa5!E:I,5,0)</f>
        <v>5902812001082</v>
      </c>
      <c r="M1394" s="19">
        <v>5</v>
      </c>
      <c r="N1394" s="35" t="s">
        <v>4057</v>
      </c>
    </row>
    <row r="1395" spans="1:14">
      <c r="A1395" s="2" t="s">
        <v>4058</v>
      </c>
      <c r="B1395" s="8" t="s">
        <v>1</v>
      </c>
      <c r="C1395" s="8" t="s">
        <v>998</v>
      </c>
      <c r="D1395" s="8" t="s">
        <v>4043</v>
      </c>
      <c r="E1395" s="8" t="s">
        <v>4059</v>
      </c>
      <c r="F1395" s="8">
        <v>0.18</v>
      </c>
      <c r="G1395" s="8" t="s">
        <v>5</v>
      </c>
      <c r="H1395" s="30">
        <v>4.6929999999999996</v>
      </c>
      <c r="I1395" s="2">
        <f t="shared" si="69"/>
        <v>6.5149882352941173</v>
      </c>
      <c r="J1395" s="3">
        <f t="shared" si="67"/>
        <v>6.9710374117647058</v>
      </c>
      <c r="K1395" s="3">
        <f t="shared" si="68"/>
        <v>6.9710374117647058</v>
      </c>
      <c r="L1395" s="19" t="str">
        <f>VLOOKUP(E1395,[1]Sayfa5!E:I,5,0)</f>
        <v>5902812139358</v>
      </c>
      <c r="M1395" s="19">
        <v>5</v>
      </c>
      <c r="N1395" s="35" t="s">
        <v>4060</v>
      </c>
    </row>
    <row r="1396" spans="1:14">
      <c r="A1396" s="2" t="s">
        <v>4061</v>
      </c>
      <c r="B1396" s="8" t="s">
        <v>1</v>
      </c>
      <c r="C1396" s="8" t="s">
        <v>998</v>
      </c>
      <c r="D1396" s="8" t="s">
        <v>4043</v>
      </c>
      <c r="E1396" s="8" t="s">
        <v>4062</v>
      </c>
      <c r="F1396" s="8">
        <v>0.18</v>
      </c>
      <c r="G1396" s="8" t="s">
        <v>5</v>
      </c>
      <c r="H1396" s="30">
        <v>3.2489999999999997</v>
      </c>
      <c r="I1396" s="2">
        <f t="shared" si="69"/>
        <v>4.510376470588235</v>
      </c>
      <c r="J1396" s="3">
        <f t="shared" si="67"/>
        <v>4.8261028235294114</v>
      </c>
      <c r="K1396" s="3">
        <f t="shared" si="68"/>
        <v>4.8261028235294114</v>
      </c>
      <c r="L1396" s="19" t="str">
        <f>VLOOKUP(E1396,[1]Sayfa5!E:I,5,0)</f>
        <v>5902812139365</v>
      </c>
      <c r="M1396" s="19">
        <v>5</v>
      </c>
      <c r="N1396" s="35" t="s">
        <v>4063</v>
      </c>
    </row>
    <row r="1397" spans="1:14">
      <c r="A1397" s="2" t="s">
        <v>4064</v>
      </c>
      <c r="B1397" s="8" t="s">
        <v>1</v>
      </c>
      <c r="C1397" s="8" t="s">
        <v>998</v>
      </c>
      <c r="D1397" s="8" t="s">
        <v>4043</v>
      </c>
      <c r="E1397" s="8" t="s">
        <v>4065</v>
      </c>
      <c r="F1397" s="8">
        <v>0.18</v>
      </c>
      <c r="G1397" s="8" t="s">
        <v>5</v>
      </c>
      <c r="H1397" s="30">
        <v>1.7147499999999998</v>
      </c>
      <c r="I1397" s="2">
        <f t="shared" si="69"/>
        <v>2.3804764705882349</v>
      </c>
      <c r="J1397" s="3">
        <f t="shared" si="67"/>
        <v>2.5471098235294116</v>
      </c>
      <c r="K1397" s="3">
        <f t="shared" si="68"/>
        <v>2.5471098235294116</v>
      </c>
      <c r="L1397" s="19" t="str">
        <f>VLOOKUP(E1397,[1]Sayfa5!E:I,5,0)</f>
        <v>5902812152593</v>
      </c>
      <c r="M1397" s="19">
        <v>5</v>
      </c>
      <c r="N1397" s="35" t="s">
        <v>4066</v>
      </c>
    </row>
    <row r="1398" spans="1:14">
      <c r="A1398" s="2" t="s">
        <v>4067</v>
      </c>
      <c r="B1398" s="8" t="s">
        <v>1</v>
      </c>
      <c r="C1398" s="8" t="s">
        <v>998</v>
      </c>
      <c r="D1398" s="8" t="s">
        <v>4043</v>
      </c>
      <c r="E1398" s="8" t="s">
        <v>4068</v>
      </c>
      <c r="F1398" s="8">
        <v>0.18</v>
      </c>
      <c r="G1398" s="8" t="s">
        <v>5</v>
      </c>
      <c r="H1398" s="30">
        <v>2.9782499999999996</v>
      </c>
      <c r="I1398" s="2">
        <f t="shared" si="69"/>
        <v>4.1345117647058816</v>
      </c>
      <c r="J1398" s="3">
        <f t="shared" si="67"/>
        <v>4.4239275882352933</v>
      </c>
      <c r="K1398" s="3">
        <f t="shared" si="68"/>
        <v>4.4239275882352933</v>
      </c>
      <c r="L1398" s="19" t="str">
        <f>VLOOKUP(E1398,[1]Sayfa5!E:I,5,0)</f>
        <v>5902812152616</v>
      </c>
      <c r="M1398" s="19">
        <v>5</v>
      </c>
      <c r="N1398" s="35" t="s">
        <v>4069</v>
      </c>
    </row>
    <row r="1399" spans="1:14">
      <c r="A1399" s="2" t="s">
        <v>4070</v>
      </c>
      <c r="B1399" s="8" t="s">
        <v>1</v>
      </c>
      <c r="C1399" s="8" t="s">
        <v>998</v>
      </c>
      <c r="D1399" s="8" t="s">
        <v>4043</v>
      </c>
      <c r="E1399" s="8" t="s">
        <v>4071</v>
      </c>
      <c r="F1399" s="8">
        <v>0.18</v>
      </c>
      <c r="G1399" s="8" t="s">
        <v>5</v>
      </c>
      <c r="H1399" s="1">
        <f>VLOOKUP(E1399,[1]Sayfa5!E:H,4,0)</f>
        <v>1.93</v>
      </c>
      <c r="I1399" s="2">
        <f t="shared" si="69"/>
        <v>2.6792941176470584</v>
      </c>
      <c r="J1399" s="3">
        <f t="shared" si="67"/>
        <v>2.8668447058823525</v>
      </c>
      <c r="K1399" s="3">
        <f t="shared" si="68"/>
        <v>2.8668447058823525</v>
      </c>
      <c r="L1399" s="19">
        <f>VLOOKUP(E1399,[1]Sayfa5!E:I,5,0)</f>
        <v>8693245030592</v>
      </c>
      <c r="M1399" s="19">
        <v>5</v>
      </c>
      <c r="N1399" s="2" t="s">
        <v>4072</v>
      </c>
    </row>
    <row r="1400" spans="1:14">
      <c r="A1400" s="2" t="s">
        <v>4073</v>
      </c>
      <c r="B1400" s="8" t="s">
        <v>1</v>
      </c>
      <c r="C1400" s="8" t="s">
        <v>998</v>
      </c>
      <c r="D1400" s="8" t="s">
        <v>4043</v>
      </c>
      <c r="E1400" s="8" t="s">
        <v>4074</v>
      </c>
      <c r="F1400" s="8">
        <v>0.18</v>
      </c>
      <c r="G1400" s="8" t="s">
        <v>5</v>
      </c>
      <c r="H1400" s="1">
        <f>VLOOKUP(E1400,[1]Sayfa5!E:H,4,0)</f>
        <v>1.7577000000000003</v>
      </c>
      <c r="I1400" s="2">
        <f t="shared" si="69"/>
        <v>2.4401011764705887</v>
      </c>
      <c r="J1400" s="3">
        <f t="shared" si="67"/>
        <v>2.6109082588235299</v>
      </c>
      <c r="K1400" s="3">
        <f t="shared" si="68"/>
        <v>2.6109082588235299</v>
      </c>
      <c r="L1400" s="19">
        <f>VLOOKUP(E1400,[1]Sayfa5!E:I,5,0)</f>
        <v>8693245039632</v>
      </c>
      <c r="M1400" s="19">
        <v>5</v>
      </c>
      <c r="N1400" s="2" t="s">
        <v>4075</v>
      </c>
    </row>
    <row r="1401" spans="1:14">
      <c r="A1401" s="2" t="s">
        <v>4076</v>
      </c>
      <c r="B1401" s="8" t="s">
        <v>1</v>
      </c>
      <c r="C1401" s="8" t="s">
        <v>998</v>
      </c>
      <c r="D1401" s="8" t="s">
        <v>4043</v>
      </c>
      <c r="E1401" s="8" t="s">
        <v>4077</v>
      </c>
      <c r="F1401" s="8">
        <v>0.18</v>
      </c>
      <c r="G1401" s="8" t="s">
        <v>5</v>
      </c>
      <c r="H1401" s="1">
        <f>VLOOKUP(E1401,[1]Sayfa5!E:H,4,0)</f>
        <v>2.5110000000000001</v>
      </c>
      <c r="I1401" s="2">
        <f t="shared" si="69"/>
        <v>3.4858588235294117</v>
      </c>
      <c r="J1401" s="3">
        <f t="shared" si="67"/>
        <v>3.7298689411764707</v>
      </c>
      <c r="K1401" s="3">
        <f t="shared" si="68"/>
        <v>3.7298689411764707</v>
      </c>
      <c r="L1401" s="19">
        <f>VLOOKUP(E1401,[1]Sayfa5!E:I,5,0)</f>
        <v>8693245039656</v>
      </c>
      <c r="M1401" s="19">
        <v>5</v>
      </c>
      <c r="N1401" s="2" t="s">
        <v>4078</v>
      </c>
    </row>
    <row r="1402" spans="1:14">
      <c r="A1402" s="2" t="s">
        <v>4079</v>
      </c>
      <c r="B1402" s="8" t="s">
        <v>1</v>
      </c>
      <c r="C1402" s="8" t="s">
        <v>998</v>
      </c>
      <c r="D1402" s="8" t="s">
        <v>4043</v>
      </c>
      <c r="E1402" s="8" t="s">
        <v>4080</v>
      </c>
      <c r="F1402" s="8">
        <v>0.18</v>
      </c>
      <c r="G1402" s="8" t="s">
        <v>5</v>
      </c>
      <c r="H1402" s="1">
        <f>VLOOKUP(E1402,[1]Sayfa5!E:H,4,0)</f>
        <v>2.5099999999999998</v>
      </c>
      <c r="I1402" s="2">
        <f t="shared" si="69"/>
        <v>3.4844705882352938</v>
      </c>
      <c r="J1402" s="3">
        <f t="shared" si="67"/>
        <v>3.7283835294117647</v>
      </c>
      <c r="K1402" s="3">
        <f t="shared" si="68"/>
        <v>3.7283835294117647</v>
      </c>
      <c r="L1402" s="19">
        <f>VLOOKUP(E1402,[1]Sayfa5!E:I,5,0)</f>
        <v>8693245039663</v>
      </c>
      <c r="M1402" s="19">
        <v>5</v>
      </c>
      <c r="N1402" s="2" t="s">
        <v>4081</v>
      </c>
    </row>
    <row r="1403" spans="1:14">
      <c r="A1403" s="2" t="s">
        <v>4082</v>
      </c>
      <c r="B1403" s="8" t="s">
        <v>1</v>
      </c>
      <c r="C1403" s="8" t="s">
        <v>998</v>
      </c>
      <c r="D1403" s="8" t="s">
        <v>4043</v>
      </c>
      <c r="E1403" s="8" t="s">
        <v>4083</v>
      </c>
      <c r="F1403" s="8">
        <v>0.18</v>
      </c>
      <c r="G1403" s="8" t="s">
        <v>5</v>
      </c>
      <c r="H1403" s="1">
        <f>VLOOKUP(E1403,[1]Sayfa5!E:H,4,0)</f>
        <v>3.89</v>
      </c>
      <c r="I1403" s="2">
        <f t="shared" si="69"/>
        <v>5.4002352941176479</v>
      </c>
      <c r="J1403" s="3">
        <f t="shared" si="67"/>
        <v>5.7782517647058835</v>
      </c>
      <c r="K1403" s="3">
        <f t="shared" si="68"/>
        <v>5.7782517647058835</v>
      </c>
      <c r="L1403" s="19">
        <f>VLOOKUP(E1403,[1]Sayfa5!E:I,5,0)</f>
        <v>8693245039670</v>
      </c>
      <c r="M1403" s="19">
        <v>5</v>
      </c>
      <c r="N1403" s="2" t="s">
        <v>4084</v>
      </c>
    </row>
    <row r="1404" spans="1:14">
      <c r="A1404" s="2" t="s">
        <v>4085</v>
      </c>
      <c r="B1404" s="8" t="s">
        <v>1</v>
      </c>
      <c r="C1404" s="8" t="s">
        <v>998</v>
      </c>
      <c r="D1404" s="8" t="s">
        <v>4043</v>
      </c>
      <c r="E1404" s="8" t="s">
        <v>4086</v>
      </c>
      <c r="F1404" s="8">
        <v>0.18</v>
      </c>
      <c r="G1404" s="8" t="s">
        <v>5</v>
      </c>
      <c r="H1404" s="1">
        <f>VLOOKUP(E1404,[1]Sayfa5!E:H,4,0)</f>
        <v>1.76</v>
      </c>
      <c r="I1404" s="2">
        <f t="shared" si="69"/>
        <v>2.4432941176470591</v>
      </c>
      <c r="J1404" s="3">
        <f t="shared" si="67"/>
        <v>2.6143247058823533</v>
      </c>
      <c r="K1404" s="3">
        <f t="shared" si="68"/>
        <v>2.6143247058823533</v>
      </c>
      <c r="L1404" s="19">
        <f>VLOOKUP(E1404,[1]Sayfa5!E:I,5,0)</f>
        <v>8693245039687</v>
      </c>
      <c r="M1404" s="19">
        <v>5</v>
      </c>
      <c r="N1404" s="2" t="s">
        <v>4087</v>
      </c>
    </row>
    <row r="1405" spans="1:14">
      <c r="A1405" s="2" t="s">
        <v>4112</v>
      </c>
      <c r="B1405" s="8" t="s">
        <v>1</v>
      </c>
      <c r="C1405" s="8" t="s">
        <v>998</v>
      </c>
      <c r="D1405" s="8" t="s">
        <v>1031</v>
      </c>
      <c r="E1405" s="8" t="s">
        <v>4088</v>
      </c>
      <c r="F1405" s="8">
        <v>0.18</v>
      </c>
      <c r="G1405" s="8" t="s">
        <v>5</v>
      </c>
      <c r="H1405" s="30">
        <v>6.6784999999999997</v>
      </c>
      <c r="I1405" s="2">
        <f t="shared" ref="I1405:I1506" si="70">H1405*(1+F1405)/0.85</f>
        <v>9.2713294117647056</v>
      </c>
      <c r="J1405" s="3">
        <f t="shared" ref="J1405:J1415" si="71">I1405*1.07</f>
        <v>9.9203224705882356</v>
      </c>
      <c r="K1405" s="3">
        <f t="shared" ref="K1405:K1463" si="72">J1405</f>
        <v>9.9203224705882356</v>
      </c>
      <c r="L1405" s="19" t="e">
        <f>VLOOKUP(E1405,[1]Sayfa5!D:H,5,0)</f>
        <v>#N/A</v>
      </c>
      <c r="M1405" s="19">
        <v>5</v>
      </c>
      <c r="N1405" s="35" t="s">
        <v>4089</v>
      </c>
    </row>
    <row r="1406" spans="1:14">
      <c r="A1406" s="2" t="s">
        <v>4113</v>
      </c>
      <c r="B1406" s="8" t="s">
        <v>1</v>
      </c>
      <c r="C1406" s="8" t="s">
        <v>998</v>
      </c>
      <c r="D1406" s="8" t="s">
        <v>1031</v>
      </c>
      <c r="E1406" s="8" t="s">
        <v>4090</v>
      </c>
      <c r="F1406" s="8">
        <v>0.18</v>
      </c>
      <c r="G1406" s="8" t="s">
        <v>5</v>
      </c>
      <c r="H1406" s="30">
        <v>6.6784999999999997</v>
      </c>
      <c r="I1406" s="2">
        <f t="shared" si="70"/>
        <v>9.2713294117647056</v>
      </c>
      <c r="J1406" s="3">
        <f t="shared" si="71"/>
        <v>9.9203224705882356</v>
      </c>
      <c r="K1406" s="3">
        <f t="shared" si="72"/>
        <v>9.9203224705882356</v>
      </c>
      <c r="L1406" s="19" t="e">
        <f>VLOOKUP(E1406,[1]Sayfa5!D:H,5,0)</f>
        <v>#N/A</v>
      </c>
      <c r="M1406" s="19">
        <v>5</v>
      </c>
      <c r="N1406" s="35" t="s">
        <v>4091</v>
      </c>
    </row>
    <row r="1407" spans="1:14">
      <c r="A1407" s="2" t="s">
        <v>4114</v>
      </c>
      <c r="B1407" s="8" t="s">
        <v>1</v>
      </c>
      <c r="C1407" s="8" t="s">
        <v>998</v>
      </c>
      <c r="D1407" s="8" t="s">
        <v>1031</v>
      </c>
      <c r="E1407" s="8" t="s">
        <v>4092</v>
      </c>
      <c r="F1407" s="8">
        <v>0.18</v>
      </c>
      <c r="G1407" s="8" t="s">
        <v>5</v>
      </c>
      <c r="H1407" s="30">
        <v>6.6784999999999997</v>
      </c>
      <c r="I1407" s="2">
        <f t="shared" si="70"/>
        <v>9.2713294117647056</v>
      </c>
      <c r="J1407" s="3">
        <f t="shared" si="71"/>
        <v>9.9203224705882356</v>
      </c>
      <c r="K1407" s="3">
        <f t="shared" si="72"/>
        <v>9.9203224705882356</v>
      </c>
      <c r="L1407" s="19" t="e">
        <f>VLOOKUP(E1407,[1]Sayfa5!D:H,5,0)</f>
        <v>#N/A</v>
      </c>
      <c r="M1407" s="19">
        <v>5</v>
      </c>
      <c r="N1407" s="35" t="s">
        <v>4093</v>
      </c>
    </row>
    <row r="1408" spans="1:14">
      <c r="A1408" s="2" t="s">
        <v>4115</v>
      </c>
      <c r="B1408" s="8" t="s">
        <v>1</v>
      </c>
      <c r="C1408" s="8" t="s">
        <v>998</v>
      </c>
      <c r="D1408" s="8" t="s">
        <v>1031</v>
      </c>
      <c r="E1408" s="8" t="s">
        <v>4094</v>
      </c>
      <c r="F1408" s="8">
        <v>0.18</v>
      </c>
      <c r="G1408" s="8" t="s">
        <v>5</v>
      </c>
      <c r="H1408" s="30">
        <v>6.6784999999999997</v>
      </c>
      <c r="I1408" s="2">
        <f t="shared" si="70"/>
        <v>9.2713294117647056</v>
      </c>
      <c r="J1408" s="3">
        <f t="shared" si="71"/>
        <v>9.9203224705882356</v>
      </c>
      <c r="K1408" s="3">
        <f t="shared" si="72"/>
        <v>9.9203224705882356</v>
      </c>
      <c r="L1408" s="19" t="e">
        <f>VLOOKUP(E1408,[1]Sayfa5!D:H,5,0)</f>
        <v>#N/A</v>
      </c>
      <c r="M1408" s="19">
        <v>5</v>
      </c>
      <c r="N1408" s="35" t="s">
        <v>4095</v>
      </c>
    </row>
    <row r="1409" spans="1:14">
      <c r="A1409" s="2" t="s">
        <v>4116</v>
      </c>
      <c r="B1409" s="8" t="s">
        <v>1</v>
      </c>
      <c r="C1409" s="8" t="s">
        <v>998</v>
      </c>
      <c r="D1409" s="8" t="s">
        <v>1031</v>
      </c>
      <c r="E1409" s="8" t="s">
        <v>4096</v>
      </c>
      <c r="F1409" s="8">
        <v>0.18</v>
      </c>
      <c r="G1409" s="8" t="s">
        <v>5</v>
      </c>
      <c r="H1409" s="30">
        <v>6.6784999999999997</v>
      </c>
      <c r="I1409" s="2">
        <f t="shared" si="70"/>
        <v>9.2713294117647056</v>
      </c>
      <c r="J1409" s="3">
        <f t="shared" si="71"/>
        <v>9.9203224705882356</v>
      </c>
      <c r="K1409" s="3">
        <f t="shared" si="72"/>
        <v>9.9203224705882356</v>
      </c>
      <c r="L1409" s="19" t="e">
        <f>VLOOKUP(E1409,[1]Sayfa5!D:H,5,0)</f>
        <v>#N/A</v>
      </c>
      <c r="M1409" s="19">
        <v>5</v>
      </c>
      <c r="N1409" s="35" t="s">
        <v>4097</v>
      </c>
    </row>
    <row r="1410" spans="1:14">
      <c r="A1410" s="2" t="s">
        <v>4117</v>
      </c>
      <c r="B1410" s="8" t="s">
        <v>1</v>
      </c>
      <c r="C1410" s="8" t="s">
        <v>998</v>
      </c>
      <c r="D1410" s="8" t="s">
        <v>1031</v>
      </c>
      <c r="E1410" s="8" t="s">
        <v>4098</v>
      </c>
      <c r="F1410" s="8">
        <v>0.18</v>
      </c>
      <c r="G1410" s="8" t="s">
        <v>5</v>
      </c>
      <c r="H1410" s="30">
        <v>6.6784999999999997</v>
      </c>
      <c r="I1410" s="2">
        <f t="shared" si="70"/>
        <v>9.2713294117647056</v>
      </c>
      <c r="J1410" s="3">
        <f t="shared" si="71"/>
        <v>9.9203224705882356</v>
      </c>
      <c r="K1410" s="3">
        <f t="shared" si="72"/>
        <v>9.9203224705882356</v>
      </c>
      <c r="L1410" s="19" t="e">
        <f>VLOOKUP(E1410,[1]Sayfa5!D:H,5,0)</f>
        <v>#N/A</v>
      </c>
      <c r="M1410" s="19">
        <v>5</v>
      </c>
      <c r="N1410" s="35" t="s">
        <v>4099</v>
      </c>
    </row>
    <row r="1411" spans="1:14">
      <c r="A1411" s="2" t="s">
        <v>4118</v>
      </c>
      <c r="B1411" s="8" t="s">
        <v>1</v>
      </c>
      <c r="C1411" s="8" t="s">
        <v>998</v>
      </c>
      <c r="D1411" s="8" t="s">
        <v>1031</v>
      </c>
      <c r="E1411" s="8" t="s">
        <v>4100</v>
      </c>
      <c r="F1411" s="8">
        <v>0.18</v>
      </c>
      <c r="G1411" s="8" t="s">
        <v>5</v>
      </c>
      <c r="H1411" s="30">
        <v>11.642249999999999</v>
      </c>
      <c r="I1411" s="2">
        <f t="shared" si="70"/>
        <v>16.162182352941173</v>
      </c>
      <c r="J1411" s="3">
        <f t="shared" si="71"/>
        <v>17.293535117647057</v>
      </c>
      <c r="K1411" s="3">
        <f t="shared" si="72"/>
        <v>17.293535117647057</v>
      </c>
      <c r="L1411" s="19" t="e">
        <f>VLOOKUP(E1411,[1]Sayfa5!D:H,5,0)</f>
        <v>#N/A</v>
      </c>
      <c r="M1411" s="19">
        <v>5</v>
      </c>
      <c r="N1411" s="35" t="s">
        <v>4101</v>
      </c>
    </row>
    <row r="1412" spans="1:14">
      <c r="A1412" s="2" t="s">
        <v>4119</v>
      </c>
      <c r="B1412" s="8" t="s">
        <v>1</v>
      </c>
      <c r="C1412" s="8" t="s">
        <v>998</v>
      </c>
      <c r="D1412" s="8" t="s">
        <v>1031</v>
      </c>
      <c r="E1412" s="8" t="s">
        <v>4102</v>
      </c>
      <c r="F1412" s="8">
        <v>0.18</v>
      </c>
      <c r="G1412" s="8" t="s">
        <v>5</v>
      </c>
      <c r="H1412" s="30">
        <v>11.642249999999999</v>
      </c>
      <c r="I1412" s="2">
        <f t="shared" si="70"/>
        <v>16.162182352941173</v>
      </c>
      <c r="J1412" s="3">
        <f t="shared" si="71"/>
        <v>17.293535117647057</v>
      </c>
      <c r="K1412" s="3">
        <f t="shared" si="72"/>
        <v>17.293535117647057</v>
      </c>
      <c r="L1412" s="19" t="e">
        <f>VLOOKUP(E1412,[1]Sayfa5!D:H,5,0)</f>
        <v>#N/A</v>
      </c>
      <c r="M1412" s="19">
        <v>5</v>
      </c>
      <c r="N1412" s="35" t="s">
        <v>4103</v>
      </c>
    </row>
    <row r="1413" spans="1:14">
      <c r="A1413" s="2" t="s">
        <v>4120</v>
      </c>
      <c r="B1413" s="8" t="s">
        <v>1</v>
      </c>
      <c r="C1413" s="8" t="s">
        <v>998</v>
      </c>
      <c r="D1413" s="8" t="s">
        <v>1031</v>
      </c>
      <c r="E1413" s="8" t="s">
        <v>4104</v>
      </c>
      <c r="F1413" s="8">
        <v>0.18</v>
      </c>
      <c r="G1413" s="8" t="s">
        <v>5</v>
      </c>
      <c r="H1413" s="30">
        <v>11.642249999999999</v>
      </c>
      <c r="I1413" s="2">
        <f t="shared" si="70"/>
        <v>16.162182352941173</v>
      </c>
      <c r="J1413" s="3">
        <f t="shared" si="71"/>
        <v>17.293535117647057</v>
      </c>
      <c r="K1413" s="3">
        <f t="shared" si="72"/>
        <v>17.293535117647057</v>
      </c>
      <c r="L1413" s="19" t="e">
        <f>VLOOKUP(E1413,[1]Sayfa5!D:H,5,0)</f>
        <v>#N/A</v>
      </c>
      <c r="M1413" s="19">
        <v>5</v>
      </c>
      <c r="N1413" s="35" t="s">
        <v>4105</v>
      </c>
    </row>
    <row r="1414" spans="1:14">
      <c r="A1414" s="2" t="s">
        <v>4121</v>
      </c>
      <c r="B1414" s="8" t="s">
        <v>1</v>
      </c>
      <c r="C1414" s="8" t="s">
        <v>998</v>
      </c>
      <c r="D1414" s="8" t="s">
        <v>1031</v>
      </c>
      <c r="E1414" s="8" t="s">
        <v>4106</v>
      </c>
      <c r="F1414" s="8">
        <v>0.18</v>
      </c>
      <c r="G1414" s="8" t="s">
        <v>5</v>
      </c>
      <c r="H1414" s="30">
        <v>11.642249999999999</v>
      </c>
      <c r="I1414" s="2">
        <f t="shared" si="70"/>
        <v>16.162182352941173</v>
      </c>
      <c r="J1414" s="3">
        <f t="shared" si="71"/>
        <v>17.293535117647057</v>
      </c>
      <c r="K1414" s="3">
        <f t="shared" si="72"/>
        <v>17.293535117647057</v>
      </c>
      <c r="L1414" s="19" t="e">
        <f>VLOOKUP(E1414,[1]Sayfa5!D:H,5,0)</f>
        <v>#N/A</v>
      </c>
      <c r="M1414" s="19">
        <v>5</v>
      </c>
      <c r="N1414" s="35" t="s">
        <v>4107</v>
      </c>
    </row>
    <row r="1415" spans="1:14">
      <c r="A1415" s="2" t="s">
        <v>4122</v>
      </c>
      <c r="B1415" s="8" t="s">
        <v>1</v>
      </c>
      <c r="C1415" s="8" t="s">
        <v>998</v>
      </c>
      <c r="D1415" s="8" t="s">
        <v>1031</v>
      </c>
      <c r="E1415" s="8" t="s">
        <v>4108</v>
      </c>
      <c r="F1415" s="8">
        <v>0.18</v>
      </c>
      <c r="G1415" s="8" t="s">
        <v>5</v>
      </c>
      <c r="H1415" s="30">
        <v>11.642249999999999</v>
      </c>
      <c r="I1415" s="2">
        <f t="shared" si="70"/>
        <v>16.162182352941173</v>
      </c>
      <c r="J1415" s="3">
        <f t="shared" si="71"/>
        <v>17.293535117647057</v>
      </c>
      <c r="K1415" s="3">
        <f t="shared" si="72"/>
        <v>17.293535117647057</v>
      </c>
      <c r="L1415" s="19" t="e">
        <f>VLOOKUP(E1415,[1]Sayfa5!D:H,5,0)</f>
        <v>#N/A</v>
      </c>
      <c r="M1415" s="19">
        <v>5</v>
      </c>
      <c r="N1415" s="35" t="s">
        <v>4109</v>
      </c>
    </row>
    <row r="1416" spans="1:14">
      <c r="A1416" s="2" t="s">
        <v>4123</v>
      </c>
      <c r="B1416" s="8" t="s">
        <v>1</v>
      </c>
      <c r="C1416" s="8" t="s">
        <v>998</v>
      </c>
      <c r="D1416" s="8" t="s">
        <v>1031</v>
      </c>
      <c r="E1416" s="8" t="s">
        <v>4110</v>
      </c>
      <c r="F1416" s="8">
        <v>0.18</v>
      </c>
      <c r="G1416" s="8" t="s">
        <v>5</v>
      </c>
      <c r="H1416" s="30">
        <v>11.642249999999999</v>
      </c>
      <c r="I1416" s="2">
        <f t="shared" si="70"/>
        <v>16.162182352941173</v>
      </c>
      <c r="J1416" s="3">
        <f t="shared" ref="J1416" si="73">I1416*1.07</f>
        <v>17.293535117647057</v>
      </c>
      <c r="K1416" s="3">
        <f t="shared" si="72"/>
        <v>17.293535117647057</v>
      </c>
      <c r="L1416" s="19" t="e">
        <f>VLOOKUP(E1416,[1]Sayfa5!D:H,5,0)</f>
        <v>#N/A</v>
      </c>
      <c r="M1416" s="19">
        <v>5</v>
      </c>
      <c r="N1416" s="35" t="s">
        <v>4111</v>
      </c>
    </row>
    <row r="1417" spans="1:14">
      <c r="B1417" s="9" t="s">
        <v>4124</v>
      </c>
      <c r="C1417" s="8" t="s">
        <v>4125</v>
      </c>
      <c r="D1417" s="31" t="s">
        <v>1883</v>
      </c>
      <c r="E1417" s="2" t="s">
        <v>4126</v>
      </c>
      <c r="F1417" s="8">
        <v>0.18</v>
      </c>
      <c r="G1417" s="8" t="s">
        <v>1094</v>
      </c>
      <c r="H1417" s="1">
        <v>17.954999999999998</v>
      </c>
      <c r="I1417" s="2">
        <f t="shared" si="70"/>
        <v>24.925764705882351</v>
      </c>
      <c r="J1417" s="32">
        <v>30.44</v>
      </c>
      <c r="K1417" s="3">
        <f t="shared" si="72"/>
        <v>30.44</v>
      </c>
      <c r="L1417" s="33" t="s">
        <v>1883</v>
      </c>
      <c r="M1417" s="19">
        <v>5</v>
      </c>
      <c r="N1417" s="34" t="s">
        <v>4127</v>
      </c>
    </row>
    <row r="1418" spans="1:14">
      <c r="B1418" s="9" t="s">
        <v>4124</v>
      </c>
      <c r="C1418" s="8" t="s">
        <v>4128</v>
      </c>
      <c r="D1418" s="31" t="s">
        <v>1883</v>
      </c>
      <c r="E1418" s="2" t="s">
        <v>4129</v>
      </c>
      <c r="F1418" s="2">
        <v>0.18</v>
      </c>
      <c r="G1418" s="2" t="s">
        <v>1094</v>
      </c>
      <c r="H1418" s="1">
        <v>919.69500000000005</v>
      </c>
      <c r="I1418" s="2">
        <f t="shared" si="70"/>
        <v>1276.7530588235295</v>
      </c>
      <c r="J1418" s="32">
        <v>1403</v>
      </c>
      <c r="K1418" s="3">
        <f t="shared" si="72"/>
        <v>1403</v>
      </c>
      <c r="L1418" s="33" t="s">
        <v>1883</v>
      </c>
      <c r="M1418" s="19">
        <v>5</v>
      </c>
      <c r="N1418" s="34" t="s">
        <v>4130</v>
      </c>
    </row>
    <row r="1419" spans="1:14">
      <c r="B1419" s="9" t="s">
        <v>4124</v>
      </c>
      <c r="C1419" s="8" t="s">
        <v>4128</v>
      </c>
      <c r="D1419" s="31" t="s">
        <v>1883</v>
      </c>
      <c r="E1419" s="2" t="s">
        <v>4131</v>
      </c>
      <c r="F1419" s="2">
        <v>0.18</v>
      </c>
      <c r="G1419" s="2" t="s">
        <v>1094</v>
      </c>
      <c r="H1419" s="1">
        <v>661.67499999999995</v>
      </c>
      <c r="I1419" s="2">
        <f t="shared" si="70"/>
        <v>918.56058823529406</v>
      </c>
      <c r="J1419" s="32">
        <v>1024.6500000000001</v>
      </c>
      <c r="K1419" s="3">
        <f t="shared" si="72"/>
        <v>1024.6500000000001</v>
      </c>
      <c r="L1419" s="33" t="s">
        <v>1883</v>
      </c>
      <c r="M1419" s="19">
        <v>5</v>
      </c>
      <c r="N1419" s="34" t="s">
        <v>4132</v>
      </c>
    </row>
    <row r="1420" spans="1:14">
      <c r="B1420" s="9" t="s">
        <v>4124</v>
      </c>
      <c r="C1420" s="8" t="s">
        <v>4128</v>
      </c>
      <c r="D1420" s="31" t="s">
        <v>1883</v>
      </c>
      <c r="E1420" s="2" t="s">
        <v>4133</v>
      </c>
      <c r="F1420" s="2">
        <v>0.18</v>
      </c>
      <c r="G1420" s="2" t="s">
        <v>1094</v>
      </c>
      <c r="H1420" s="1">
        <v>627.09500000000003</v>
      </c>
      <c r="I1420" s="2">
        <f t="shared" si="70"/>
        <v>870.55541176470581</v>
      </c>
      <c r="J1420" s="32">
        <v>969.25</v>
      </c>
      <c r="K1420" s="3">
        <f t="shared" si="72"/>
        <v>969.25</v>
      </c>
      <c r="L1420" s="33" t="s">
        <v>1883</v>
      </c>
      <c r="M1420" s="19">
        <v>5</v>
      </c>
      <c r="N1420" s="34" t="s">
        <v>4134</v>
      </c>
    </row>
    <row r="1421" spans="1:14">
      <c r="B1421" s="9" t="s">
        <v>4124</v>
      </c>
      <c r="C1421" s="8" t="s">
        <v>4128</v>
      </c>
      <c r="D1421" s="31" t="s">
        <v>1883</v>
      </c>
      <c r="E1421" s="2" t="s">
        <v>4135</v>
      </c>
      <c r="F1421" s="2">
        <v>0.18</v>
      </c>
      <c r="G1421" s="2" t="s">
        <v>1094</v>
      </c>
      <c r="H1421" s="1">
        <v>57.19</v>
      </c>
      <c r="I1421" s="2">
        <f t="shared" si="70"/>
        <v>79.393176470588216</v>
      </c>
      <c r="J1421" s="32">
        <v>91.14</v>
      </c>
      <c r="K1421" s="3">
        <f t="shared" si="72"/>
        <v>91.14</v>
      </c>
      <c r="L1421" s="33" t="s">
        <v>1883</v>
      </c>
      <c r="M1421" s="19">
        <v>5</v>
      </c>
      <c r="N1421" s="34" t="s">
        <v>4136</v>
      </c>
    </row>
    <row r="1422" spans="1:14">
      <c r="B1422" s="9" t="s">
        <v>4124</v>
      </c>
      <c r="C1422" s="8" t="s">
        <v>4128</v>
      </c>
      <c r="D1422" s="31" t="s">
        <v>1883</v>
      </c>
      <c r="E1422" s="2" t="s">
        <v>4137</v>
      </c>
      <c r="F1422" s="2">
        <v>0.18</v>
      </c>
      <c r="G1422" s="2" t="s">
        <v>1094</v>
      </c>
      <c r="H1422" s="1">
        <v>396.34</v>
      </c>
      <c r="I1422" s="2">
        <f t="shared" si="70"/>
        <v>550.21317647058822</v>
      </c>
      <c r="J1422" s="32">
        <v>623</v>
      </c>
      <c r="K1422" s="3">
        <f t="shared" si="72"/>
        <v>623</v>
      </c>
      <c r="L1422" s="33" t="s">
        <v>1883</v>
      </c>
      <c r="M1422" s="19">
        <v>5</v>
      </c>
      <c r="N1422" s="34" t="s">
        <v>4138</v>
      </c>
    </row>
    <row r="1423" spans="1:14">
      <c r="B1423" s="9" t="s">
        <v>4124</v>
      </c>
      <c r="C1423" s="8" t="s">
        <v>4128</v>
      </c>
      <c r="D1423" s="31" t="s">
        <v>1883</v>
      </c>
      <c r="E1423" s="2" t="s">
        <v>4139</v>
      </c>
      <c r="F1423" s="2">
        <v>0.18</v>
      </c>
      <c r="G1423" s="2" t="s">
        <v>1094</v>
      </c>
      <c r="H1423" s="1">
        <v>37.24</v>
      </c>
      <c r="I1423" s="2">
        <f t="shared" si="70"/>
        <v>51.697882352941171</v>
      </c>
      <c r="J1423" s="32"/>
      <c r="K1423" s="3">
        <f t="shared" si="72"/>
        <v>0</v>
      </c>
      <c r="L1423" s="33" t="s">
        <v>1883</v>
      </c>
      <c r="M1423" s="19">
        <v>5</v>
      </c>
      <c r="N1423" s="34" t="s">
        <v>4140</v>
      </c>
    </row>
    <row r="1424" spans="1:14">
      <c r="B1424" s="9" t="s">
        <v>4124</v>
      </c>
      <c r="C1424" s="8" t="s">
        <v>4128</v>
      </c>
      <c r="D1424" s="31" t="s">
        <v>1883</v>
      </c>
      <c r="E1424" s="2" t="s">
        <v>4141</v>
      </c>
      <c r="F1424" s="2">
        <v>0.18</v>
      </c>
      <c r="G1424" s="2" t="s">
        <v>1094</v>
      </c>
      <c r="H1424" s="1">
        <v>95.094999999999999</v>
      </c>
      <c r="I1424" s="2">
        <f t="shared" si="70"/>
        <v>132.01423529411764</v>
      </c>
      <c r="J1424" s="32">
        <v>147.38</v>
      </c>
      <c r="K1424" s="3">
        <f t="shared" si="72"/>
        <v>147.38</v>
      </c>
      <c r="L1424" s="33" t="s">
        <v>1883</v>
      </c>
      <c r="M1424" s="19">
        <v>5</v>
      </c>
      <c r="N1424" s="34" t="s">
        <v>4142</v>
      </c>
    </row>
    <row r="1425" spans="1:14">
      <c r="B1425" s="9" t="s">
        <v>4124</v>
      </c>
      <c r="C1425" s="8" t="s">
        <v>4128</v>
      </c>
      <c r="D1425" s="31" t="s">
        <v>1883</v>
      </c>
      <c r="E1425" s="2" t="s">
        <v>4143</v>
      </c>
      <c r="F1425" s="2">
        <v>0.18</v>
      </c>
      <c r="G1425" s="2" t="s">
        <v>1094</v>
      </c>
      <c r="H1425" s="1">
        <v>132.33500000000001</v>
      </c>
      <c r="I1425" s="2">
        <f t="shared" si="70"/>
        <v>183.71211764705885</v>
      </c>
      <c r="J1425" s="32">
        <v>213.5</v>
      </c>
      <c r="K1425" s="3">
        <f t="shared" si="72"/>
        <v>213.5</v>
      </c>
      <c r="L1425" s="33" t="s">
        <v>1883</v>
      </c>
      <c r="M1425" s="19">
        <v>5</v>
      </c>
      <c r="N1425" s="34" t="s">
        <v>4144</v>
      </c>
    </row>
    <row r="1426" spans="1:14">
      <c r="B1426" s="9" t="s">
        <v>4124</v>
      </c>
      <c r="C1426" s="8" t="s">
        <v>4128</v>
      </c>
      <c r="D1426" s="31" t="s">
        <v>1883</v>
      </c>
      <c r="E1426" s="2" t="s">
        <v>4145</v>
      </c>
      <c r="F1426" s="2">
        <v>0.18</v>
      </c>
      <c r="G1426" s="2" t="s">
        <v>1094</v>
      </c>
      <c r="H1426" s="1">
        <v>39.234999999999999</v>
      </c>
      <c r="I1426" s="2">
        <f t="shared" si="70"/>
        <v>54.467411764705886</v>
      </c>
      <c r="J1426" s="32">
        <v>61</v>
      </c>
      <c r="K1426" s="3">
        <f t="shared" si="72"/>
        <v>61</v>
      </c>
      <c r="L1426" s="33" t="s">
        <v>1883</v>
      </c>
      <c r="M1426" s="19">
        <v>5</v>
      </c>
      <c r="N1426" s="34" t="s">
        <v>4146</v>
      </c>
    </row>
    <row r="1427" spans="1:14">
      <c r="B1427" s="9" t="s">
        <v>4124</v>
      </c>
      <c r="C1427" s="8" t="s">
        <v>4128</v>
      </c>
      <c r="D1427" s="31" t="s">
        <v>1883</v>
      </c>
      <c r="E1427" s="2" t="s">
        <v>4147</v>
      </c>
      <c r="F1427" s="2">
        <v>0.18</v>
      </c>
      <c r="G1427" s="2" t="s">
        <v>1094</v>
      </c>
      <c r="H1427" s="1">
        <v>132.33500000000001</v>
      </c>
      <c r="I1427" s="2">
        <f t="shared" si="70"/>
        <v>183.71211764705885</v>
      </c>
      <c r="J1427" s="32">
        <v>198</v>
      </c>
      <c r="K1427" s="3">
        <f t="shared" si="72"/>
        <v>198</v>
      </c>
      <c r="L1427" s="33" t="s">
        <v>1883</v>
      </c>
      <c r="M1427" s="19">
        <v>5</v>
      </c>
      <c r="N1427" s="34" t="s">
        <v>4148</v>
      </c>
    </row>
    <row r="1428" spans="1:14">
      <c r="B1428" s="9" t="s">
        <v>4124</v>
      </c>
      <c r="C1428" s="8" t="s">
        <v>4128</v>
      </c>
      <c r="D1428" s="31" t="s">
        <v>1883</v>
      </c>
      <c r="E1428" s="2" t="s">
        <v>4149</v>
      </c>
      <c r="F1428" s="2">
        <v>0.18</v>
      </c>
      <c r="G1428" s="2" t="s">
        <v>1094</v>
      </c>
      <c r="H1428" s="1">
        <v>329.17500000000001</v>
      </c>
      <c r="I1428" s="2">
        <f t="shared" si="70"/>
        <v>456.97235294117644</v>
      </c>
      <c r="J1428" s="32">
        <v>490</v>
      </c>
      <c r="K1428" s="3">
        <f t="shared" si="72"/>
        <v>490</v>
      </c>
      <c r="L1428" s="33" t="s">
        <v>1883</v>
      </c>
      <c r="M1428" s="19">
        <v>5</v>
      </c>
      <c r="N1428" s="34" t="s">
        <v>4150</v>
      </c>
    </row>
    <row r="1429" spans="1:14">
      <c r="B1429" s="9" t="s">
        <v>4124</v>
      </c>
      <c r="C1429" s="8" t="s">
        <v>4128</v>
      </c>
      <c r="D1429" s="31" t="s">
        <v>1883</v>
      </c>
      <c r="E1429" s="2" t="s">
        <v>4151</v>
      </c>
      <c r="F1429" s="2">
        <v>0.18</v>
      </c>
      <c r="G1429" s="2" t="s">
        <v>1094</v>
      </c>
      <c r="H1429" s="1">
        <v>47.88</v>
      </c>
      <c r="I1429" s="2">
        <f t="shared" si="70"/>
        <v>66.468705882352936</v>
      </c>
      <c r="J1429" s="32">
        <v>75</v>
      </c>
      <c r="K1429" s="3">
        <f t="shared" si="72"/>
        <v>75</v>
      </c>
      <c r="L1429" s="33" t="s">
        <v>1883</v>
      </c>
      <c r="M1429" s="19">
        <v>5</v>
      </c>
      <c r="N1429" s="34" t="s">
        <v>4152</v>
      </c>
    </row>
    <row r="1430" spans="1:14">
      <c r="B1430" s="9" t="s">
        <v>4124</v>
      </c>
      <c r="C1430" s="8" t="s">
        <v>4128</v>
      </c>
      <c r="D1430" s="31" t="s">
        <v>1883</v>
      </c>
      <c r="E1430" s="2" t="s">
        <v>4153</v>
      </c>
      <c r="F1430" s="2">
        <v>0.18</v>
      </c>
      <c r="G1430" s="2" t="s">
        <v>1094</v>
      </c>
      <c r="H1430" s="1">
        <v>182.875</v>
      </c>
      <c r="I1430" s="2">
        <f t="shared" si="70"/>
        <v>253.87352941176471</v>
      </c>
      <c r="J1430" s="32">
        <v>272</v>
      </c>
      <c r="K1430" s="3">
        <f t="shared" si="72"/>
        <v>272</v>
      </c>
      <c r="L1430" s="33" t="s">
        <v>1883</v>
      </c>
      <c r="M1430" s="19">
        <v>5</v>
      </c>
      <c r="N1430" s="34" t="s">
        <v>4154</v>
      </c>
    </row>
    <row r="1431" spans="1:14" s="34" customFormat="1" ht="15" customHeight="1">
      <c r="A1431" s="2"/>
      <c r="B1431" s="8" t="s">
        <v>4124</v>
      </c>
      <c r="C1431" s="8" t="s">
        <v>4128</v>
      </c>
      <c r="D1431" s="31" t="s">
        <v>1883</v>
      </c>
      <c r="E1431" s="2" t="s">
        <v>4235</v>
      </c>
      <c r="F1431" s="2">
        <v>0.18</v>
      </c>
      <c r="G1431" s="2" t="s">
        <v>1094</v>
      </c>
      <c r="H1431" s="1">
        <v>70.88</v>
      </c>
      <c r="I1431" s="2">
        <f t="shared" si="70"/>
        <v>98.398117647058811</v>
      </c>
      <c r="J1431" s="32">
        <v>104</v>
      </c>
      <c r="K1431" s="3">
        <f t="shared" si="72"/>
        <v>104</v>
      </c>
      <c r="L1431" s="33"/>
      <c r="M1431" s="19">
        <v>5</v>
      </c>
      <c r="N1431" s="34" t="s">
        <v>4236</v>
      </c>
    </row>
    <row r="1432" spans="1:14" s="34" customFormat="1" ht="15" customHeight="1">
      <c r="A1432" s="2"/>
      <c r="B1432" s="8" t="s">
        <v>4124</v>
      </c>
      <c r="C1432" s="8" t="s">
        <v>4128</v>
      </c>
      <c r="D1432" s="31" t="s">
        <v>1883</v>
      </c>
      <c r="E1432" s="2" t="s">
        <v>4237</v>
      </c>
      <c r="F1432" s="2">
        <v>0.18</v>
      </c>
      <c r="G1432" s="2" t="s">
        <v>1094</v>
      </c>
      <c r="H1432" s="1">
        <v>205.88</v>
      </c>
      <c r="I1432" s="2">
        <f t="shared" si="70"/>
        <v>285.80988235294114</v>
      </c>
      <c r="J1432" s="32">
        <v>302</v>
      </c>
      <c r="K1432" s="3">
        <f t="shared" si="72"/>
        <v>302</v>
      </c>
      <c r="L1432" s="33"/>
      <c r="M1432" s="19">
        <v>5</v>
      </c>
      <c r="N1432" s="34" t="s">
        <v>4238</v>
      </c>
    </row>
    <row r="1433" spans="1:14" s="34" customFormat="1" ht="15" customHeight="1">
      <c r="A1433" s="2"/>
      <c r="B1433" s="8" t="s">
        <v>4124</v>
      </c>
      <c r="C1433" s="8" t="s">
        <v>4128</v>
      </c>
      <c r="D1433" s="31" t="s">
        <v>1883</v>
      </c>
      <c r="E1433" s="2" t="s">
        <v>4239</v>
      </c>
      <c r="F1433" s="2">
        <v>0.18</v>
      </c>
      <c r="G1433" s="2" t="s">
        <v>1094</v>
      </c>
      <c r="H1433" s="1">
        <v>246.38</v>
      </c>
      <c r="I1433" s="2">
        <f t="shared" si="70"/>
        <v>342.03341176470587</v>
      </c>
      <c r="J1433" s="32">
        <v>362</v>
      </c>
      <c r="K1433" s="3">
        <f t="shared" si="72"/>
        <v>362</v>
      </c>
      <c r="L1433" s="33"/>
      <c r="M1433" s="19">
        <v>5</v>
      </c>
      <c r="N1433" s="34" t="s">
        <v>4240</v>
      </c>
    </row>
    <row r="1434" spans="1:14" s="34" customFormat="1" ht="15" customHeight="1">
      <c r="A1434" s="2"/>
      <c r="B1434" s="8" t="s">
        <v>4124</v>
      </c>
      <c r="C1434" s="8" t="s">
        <v>4128</v>
      </c>
      <c r="D1434" s="31" t="s">
        <v>1883</v>
      </c>
      <c r="E1434" s="2" t="s">
        <v>4241</v>
      </c>
      <c r="F1434" s="2">
        <v>0.18</v>
      </c>
      <c r="G1434" s="2" t="s">
        <v>1094</v>
      </c>
      <c r="H1434" s="1">
        <v>320.63</v>
      </c>
      <c r="I1434" s="2">
        <f t="shared" si="70"/>
        <v>445.10988235294116</v>
      </c>
      <c r="J1434" s="32">
        <v>471</v>
      </c>
      <c r="K1434" s="3">
        <f t="shared" si="72"/>
        <v>471</v>
      </c>
      <c r="L1434" s="33"/>
      <c r="M1434" s="19">
        <v>5</v>
      </c>
      <c r="N1434" s="34" t="s">
        <v>4242</v>
      </c>
    </row>
    <row r="1435" spans="1:14" s="34" customFormat="1" ht="15" customHeight="1">
      <c r="A1435" s="2"/>
      <c r="B1435" s="8" t="s">
        <v>4124</v>
      </c>
      <c r="C1435" s="8" t="s">
        <v>4128</v>
      </c>
      <c r="D1435" s="31" t="s">
        <v>1883</v>
      </c>
      <c r="E1435" s="2" t="s">
        <v>4243</v>
      </c>
      <c r="F1435" s="2">
        <v>0.18</v>
      </c>
      <c r="G1435" s="2" t="s">
        <v>1094</v>
      </c>
      <c r="H1435" s="1">
        <v>401.63</v>
      </c>
      <c r="I1435" s="2">
        <f t="shared" si="70"/>
        <v>557.55694117647056</v>
      </c>
      <c r="J1435" s="32">
        <v>590</v>
      </c>
      <c r="K1435" s="3">
        <f t="shared" si="72"/>
        <v>590</v>
      </c>
      <c r="L1435" s="33"/>
      <c r="M1435" s="19">
        <v>5</v>
      </c>
      <c r="N1435" s="34" t="s">
        <v>4244</v>
      </c>
    </row>
    <row r="1436" spans="1:14" s="34" customFormat="1" ht="15" customHeight="1">
      <c r="A1436" s="2"/>
      <c r="B1436" s="8" t="s">
        <v>4124</v>
      </c>
      <c r="C1436" s="8" t="s">
        <v>4128</v>
      </c>
      <c r="D1436" s="31" t="s">
        <v>1883</v>
      </c>
      <c r="E1436" s="2" t="s">
        <v>4245</v>
      </c>
      <c r="F1436" s="2">
        <v>0.18</v>
      </c>
      <c r="G1436" s="2" t="s">
        <v>1094</v>
      </c>
      <c r="H1436" s="1">
        <v>81</v>
      </c>
      <c r="I1436" s="2">
        <f t="shared" si="70"/>
        <v>112.44705882352942</v>
      </c>
      <c r="J1436" s="32">
        <v>119</v>
      </c>
      <c r="K1436" s="3">
        <f t="shared" si="72"/>
        <v>119</v>
      </c>
      <c r="L1436" s="33"/>
      <c r="M1436" s="19">
        <v>5</v>
      </c>
      <c r="N1436" s="34" t="s">
        <v>4246</v>
      </c>
    </row>
    <row r="1437" spans="1:14" s="34" customFormat="1" ht="15" customHeight="1">
      <c r="A1437" s="2"/>
      <c r="B1437" s="8" t="s">
        <v>4124</v>
      </c>
      <c r="C1437" s="8" t="s">
        <v>4128</v>
      </c>
      <c r="D1437" s="31" t="s">
        <v>1883</v>
      </c>
      <c r="E1437" s="2" t="s">
        <v>4247</v>
      </c>
      <c r="F1437" s="2">
        <v>0.18</v>
      </c>
      <c r="G1437" s="2" t="s">
        <v>1094</v>
      </c>
      <c r="H1437" s="1">
        <v>138.38</v>
      </c>
      <c r="I1437" s="2">
        <f t="shared" si="70"/>
        <v>192.10400000000001</v>
      </c>
      <c r="J1437" s="32">
        <v>203</v>
      </c>
      <c r="K1437" s="3">
        <f t="shared" si="72"/>
        <v>203</v>
      </c>
      <c r="L1437" s="33"/>
      <c r="M1437" s="19">
        <v>5</v>
      </c>
      <c r="N1437" s="34" t="s">
        <v>4248</v>
      </c>
    </row>
    <row r="1438" spans="1:14" s="34" customFormat="1" ht="15" customHeight="1">
      <c r="A1438" s="2"/>
      <c r="B1438" s="8" t="s">
        <v>4124</v>
      </c>
      <c r="C1438" s="8" t="s">
        <v>4128</v>
      </c>
      <c r="D1438" s="31" t="s">
        <v>1883</v>
      </c>
      <c r="E1438" s="2" t="s">
        <v>4249</v>
      </c>
      <c r="F1438" s="2">
        <v>0.18</v>
      </c>
      <c r="G1438" s="2" t="s">
        <v>1094</v>
      </c>
      <c r="H1438" s="1">
        <v>219.38</v>
      </c>
      <c r="I1438" s="2">
        <f t="shared" si="70"/>
        <v>304.55105882352944</v>
      </c>
      <c r="J1438" s="32">
        <v>322</v>
      </c>
      <c r="K1438" s="3">
        <f t="shared" si="72"/>
        <v>322</v>
      </c>
      <c r="L1438" s="33"/>
      <c r="M1438" s="19">
        <v>5</v>
      </c>
      <c r="N1438" s="34" t="s">
        <v>4250</v>
      </c>
    </row>
    <row r="1439" spans="1:14" s="34" customFormat="1" ht="15" customHeight="1">
      <c r="A1439" s="2"/>
      <c r="B1439" s="8" t="s">
        <v>4124</v>
      </c>
      <c r="C1439" s="8" t="s">
        <v>4128</v>
      </c>
      <c r="D1439" s="31" t="s">
        <v>1883</v>
      </c>
      <c r="E1439" s="2" t="s">
        <v>4251</v>
      </c>
      <c r="F1439" s="2">
        <v>0.18</v>
      </c>
      <c r="G1439" s="2" t="s">
        <v>1094</v>
      </c>
      <c r="H1439" s="1">
        <v>77.63</v>
      </c>
      <c r="I1439" s="2">
        <f t="shared" si="70"/>
        <v>107.76870588235293</v>
      </c>
      <c r="J1439" s="32">
        <v>114</v>
      </c>
      <c r="K1439" s="3">
        <f t="shared" si="72"/>
        <v>114</v>
      </c>
      <c r="L1439" s="33"/>
      <c r="M1439" s="19">
        <v>5</v>
      </c>
      <c r="N1439" s="34" t="s">
        <v>4252</v>
      </c>
    </row>
    <row r="1440" spans="1:14" s="34" customFormat="1" ht="15" customHeight="1">
      <c r="A1440" s="2"/>
      <c r="B1440" s="8" t="s">
        <v>4124</v>
      </c>
      <c r="C1440" s="8" t="s">
        <v>4128</v>
      </c>
      <c r="D1440" s="31" t="s">
        <v>1883</v>
      </c>
      <c r="E1440" s="2" t="s">
        <v>4253</v>
      </c>
      <c r="F1440" s="2">
        <v>0.18</v>
      </c>
      <c r="G1440" s="2" t="s">
        <v>1094</v>
      </c>
      <c r="H1440" s="1">
        <v>111.38</v>
      </c>
      <c r="I1440" s="2">
        <f t="shared" si="70"/>
        <v>154.6216470588235</v>
      </c>
      <c r="J1440" s="32">
        <v>163</v>
      </c>
      <c r="K1440" s="3">
        <f t="shared" si="72"/>
        <v>163</v>
      </c>
      <c r="L1440" s="33"/>
      <c r="M1440" s="19">
        <v>5</v>
      </c>
      <c r="N1440" s="34" t="s">
        <v>4254</v>
      </c>
    </row>
    <row r="1441" spans="1:14" s="34" customFormat="1" ht="15" customHeight="1">
      <c r="A1441" s="2"/>
      <c r="B1441" s="8" t="s">
        <v>4124</v>
      </c>
      <c r="C1441" s="8" t="s">
        <v>4128</v>
      </c>
      <c r="D1441" s="31" t="s">
        <v>1883</v>
      </c>
      <c r="E1441" s="2" t="s">
        <v>4255</v>
      </c>
      <c r="F1441" s="2">
        <v>0.18</v>
      </c>
      <c r="G1441" s="2" t="s">
        <v>1094</v>
      </c>
      <c r="H1441" s="1">
        <v>138.38</v>
      </c>
      <c r="I1441" s="2">
        <f t="shared" si="70"/>
        <v>192.10400000000001</v>
      </c>
      <c r="J1441" s="32">
        <v>203</v>
      </c>
      <c r="K1441" s="3">
        <f t="shared" si="72"/>
        <v>203</v>
      </c>
      <c r="L1441" s="33"/>
      <c r="M1441" s="19">
        <v>5</v>
      </c>
      <c r="N1441" s="34" t="s">
        <v>4256</v>
      </c>
    </row>
    <row r="1442" spans="1:14" s="34" customFormat="1" ht="15" customHeight="1">
      <c r="A1442" s="2"/>
      <c r="B1442" s="8" t="s">
        <v>4124</v>
      </c>
      <c r="C1442" s="8" t="s">
        <v>4128</v>
      </c>
      <c r="D1442" s="31" t="s">
        <v>1883</v>
      </c>
      <c r="E1442" s="2" t="s">
        <v>4257</v>
      </c>
      <c r="F1442" s="2">
        <v>0.18</v>
      </c>
      <c r="G1442" s="2" t="s">
        <v>1094</v>
      </c>
      <c r="H1442" s="1">
        <v>320.63</v>
      </c>
      <c r="I1442" s="2">
        <f t="shared" si="70"/>
        <v>445.10988235294116</v>
      </c>
      <c r="J1442" s="32">
        <v>471</v>
      </c>
      <c r="K1442" s="3">
        <f t="shared" si="72"/>
        <v>471</v>
      </c>
      <c r="L1442" s="33"/>
      <c r="M1442" s="19">
        <v>5</v>
      </c>
      <c r="N1442" s="34" t="s">
        <v>4258</v>
      </c>
    </row>
    <row r="1443" spans="1:14" s="34" customFormat="1" ht="15" customHeight="1">
      <c r="A1443" s="2"/>
      <c r="B1443" s="8" t="s">
        <v>4124</v>
      </c>
      <c r="C1443" s="8" t="s">
        <v>4128</v>
      </c>
      <c r="D1443" s="31" t="s">
        <v>1883</v>
      </c>
      <c r="E1443" s="2" t="s">
        <v>4259</v>
      </c>
      <c r="F1443" s="2">
        <v>0.18</v>
      </c>
      <c r="G1443" s="2" t="s">
        <v>1094</v>
      </c>
      <c r="H1443" s="1">
        <v>172.13</v>
      </c>
      <c r="I1443" s="2">
        <f t="shared" si="70"/>
        <v>238.95694117647056</v>
      </c>
      <c r="J1443" s="32">
        <v>252</v>
      </c>
      <c r="K1443" s="3">
        <f t="shared" si="72"/>
        <v>252</v>
      </c>
      <c r="L1443" s="33"/>
      <c r="M1443" s="19">
        <v>5</v>
      </c>
      <c r="N1443" s="34" t="s">
        <v>4260</v>
      </c>
    </row>
    <row r="1444" spans="1:14" s="34" customFormat="1" ht="15" customHeight="1">
      <c r="A1444" s="2"/>
      <c r="B1444" s="8" t="s">
        <v>4124</v>
      </c>
      <c r="C1444" s="8" t="s">
        <v>4128</v>
      </c>
      <c r="D1444" s="31" t="s">
        <v>1883</v>
      </c>
      <c r="E1444" s="2" t="s">
        <v>4261</v>
      </c>
      <c r="F1444" s="2">
        <v>0.18</v>
      </c>
      <c r="G1444" s="2" t="s">
        <v>1094</v>
      </c>
      <c r="H1444" s="1">
        <v>496.13</v>
      </c>
      <c r="I1444" s="2">
        <f t="shared" si="70"/>
        <v>688.74517647058826</v>
      </c>
      <c r="J1444" s="32">
        <v>729</v>
      </c>
      <c r="K1444" s="3">
        <f t="shared" si="72"/>
        <v>729</v>
      </c>
      <c r="L1444" s="33"/>
      <c r="M1444" s="19">
        <v>5</v>
      </c>
      <c r="N1444" s="34" t="s">
        <v>4262</v>
      </c>
    </row>
    <row r="1445" spans="1:14" s="34" customFormat="1" ht="15" customHeight="1">
      <c r="A1445" s="2"/>
      <c r="B1445" s="8" t="s">
        <v>4124</v>
      </c>
      <c r="C1445" s="8" t="s">
        <v>4128</v>
      </c>
      <c r="D1445" s="31" t="s">
        <v>1883</v>
      </c>
      <c r="E1445" s="2" t="s">
        <v>4263</v>
      </c>
      <c r="F1445" s="2">
        <v>0.18</v>
      </c>
      <c r="G1445" s="2" t="s">
        <v>1094</v>
      </c>
      <c r="H1445" s="1">
        <v>219.38</v>
      </c>
      <c r="I1445" s="2">
        <f t="shared" si="70"/>
        <v>304.55105882352944</v>
      </c>
      <c r="J1445" s="32">
        <v>322</v>
      </c>
      <c r="K1445" s="3">
        <f t="shared" si="72"/>
        <v>322</v>
      </c>
      <c r="L1445" s="33"/>
      <c r="M1445" s="19">
        <v>5</v>
      </c>
      <c r="N1445" s="34" t="s">
        <v>4264</v>
      </c>
    </row>
    <row r="1446" spans="1:14" s="34" customFormat="1" ht="15" customHeight="1">
      <c r="A1446" s="2"/>
      <c r="B1446" s="8" t="s">
        <v>4124</v>
      </c>
      <c r="C1446" s="8" t="s">
        <v>4128</v>
      </c>
      <c r="D1446" s="31" t="s">
        <v>1883</v>
      </c>
      <c r="E1446" s="2" t="s">
        <v>4265</v>
      </c>
      <c r="F1446" s="2">
        <v>0.18</v>
      </c>
      <c r="G1446" s="2" t="s">
        <v>1094</v>
      </c>
      <c r="H1446" s="1">
        <v>536.63</v>
      </c>
      <c r="I1446" s="2">
        <f t="shared" si="70"/>
        <v>744.96870588235288</v>
      </c>
      <c r="J1446" s="32">
        <v>789</v>
      </c>
      <c r="K1446" s="3">
        <f t="shared" si="72"/>
        <v>789</v>
      </c>
      <c r="L1446" s="33"/>
      <c r="M1446" s="19">
        <v>5</v>
      </c>
      <c r="N1446" s="34" t="s">
        <v>4266</v>
      </c>
    </row>
    <row r="1447" spans="1:14" s="34" customFormat="1" ht="15" customHeight="1">
      <c r="A1447" s="2"/>
      <c r="B1447" s="8" t="s">
        <v>4124</v>
      </c>
      <c r="C1447" s="8" t="s">
        <v>4128</v>
      </c>
      <c r="D1447" s="31" t="s">
        <v>1883</v>
      </c>
      <c r="E1447" s="2" t="s">
        <v>4267</v>
      </c>
      <c r="F1447" s="2">
        <v>0.18</v>
      </c>
      <c r="G1447" s="2" t="s">
        <v>1094</v>
      </c>
      <c r="H1447" s="1">
        <v>1670.63</v>
      </c>
      <c r="I1447" s="2">
        <f t="shared" si="70"/>
        <v>2319.2275294117649</v>
      </c>
      <c r="J1447" s="32">
        <v>2455</v>
      </c>
      <c r="K1447" s="3">
        <f t="shared" si="72"/>
        <v>2455</v>
      </c>
      <c r="L1447" s="33"/>
      <c r="M1447" s="19">
        <v>5</v>
      </c>
      <c r="N1447" s="34" t="s">
        <v>4268</v>
      </c>
    </row>
    <row r="1448" spans="1:14" s="34" customFormat="1" ht="15" customHeight="1">
      <c r="A1448" s="2"/>
      <c r="B1448" s="8" t="s">
        <v>4124</v>
      </c>
      <c r="C1448" s="8" t="s">
        <v>4128</v>
      </c>
      <c r="D1448" s="31" t="s">
        <v>1883</v>
      </c>
      <c r="E1448" s="2" t="s">
        <v>4269</v>
      </c>
      <c r="F1448" s="2">
        <v>0.18</v>
      </c>
      <c r="G1448" s="2" t="s">
        <v>1094</v>
      </c>
      <c r="H1448" s="1">
        <v>165.38</v>
      </c>
      <c r="I1448" s="2">
        <f t="shared" si="70"/>
        <v>229.58635294117644</v>
      </c>
      <c r="J1448" s="32">
        <v>242</v>
      </c>
      <c r="K1448" s="3">
        <f t="shared" si="72"/>
        <v>242</v>
      </c>
      <c r="L1448" s="33"/>
      <c r="M1448" s="19">
        <v>5</v>
      </c>
      <c r="N1448" s="34" t="s">
        <v>4270</v>
      </c>
    </row>
    <row r="1449" spans="1:14" s="34" customFormat="1" ht="15" customHeight="1">
      <c r="A1449" s="2"/>
      <c r="B1449" s="8" t="s">
        <v>4124</v>
      </c>
      <c r="C1449" s="8" t="s">
        <v>4128</v>
      </c>
      <c r="D1449" s="31" t="s">
        <v>1883</v>
      </c>
      <c r="E1449" s="2" t="s">
        <v>4271</v>
      </c>
      <c r="F1449" s="2">
        <v>0.18</v>
      </c>
      <c r="G1449" s="2" t="s">
        <v>1094</v>
      </c>
      <c r="H1449" s="1">
        <v>2352.38</v>
      </c>
      <c r="I1449" s="2">
        <f t="shared" si="70"/>
        <v>3265.6569411764704</v>
      </c>
      <c r="J1449" s="32">
        <v>3455</v>
      </c>
      <c r="K1449" s="3">
        <f t="shared" si="72"/>
        <v>3455</v>
      </c>
      <c r="L1449" s="33"/>
      <c r="M1449" s="19">
        <v>5</v>
      </c>
      <c r="N1449" s="34" t="s">
        <v>4272</v>
      </c>
    </row>
    <row r="1450" spans="1:14" s="34" customFormat="1" ht="15" customHeight="1">
      <c r="A1450" s="2"/>
      <c r="B1450" s="8" t="s">
        <v>4124</v>
      </c>
      <c r="C1450" s="8" t="s">
        <v>4128</v>
      </c>
      <c r="D1450" s="31" t="s">
        <v>1883</v>
      </c>
      <c r="E1450" s="2" t="s">
        <v>4273</v>
      </c>
      <c r="F1450" s="2">
        <v>0.18</v>
      </c>
      <c r="G1450" s="2" t="s">
        <v>1094</v>
      </c>
      <c r="H1450" s="1">
        <v>313.88</v>
      </c>
      <c r="I1450" s="2">
        <f t="shared" si="70"/>
        <v>435.73929411764709</v>
      </c>
      <c r="J1450" s="32">
        <v>461</v>
      </c>
      <c r="K1450" s="3">
        <f t="shared" si="72"/>
        <v>461</v>
      </c>
      <c r="L1450" s="33"/>
      <c r="M1450" s="19">
        <v>5</v>
      </c>
      <c r="N1450" s="34" t="s">
        <v>4274</v>
      </c>
    </row>
    <row r="1451" spans="1:14" s="34" customFormat="1" ht="15" customHeight="1">
      <c r="A1451" s="2"/>
      <c r="B1451" s="8" t="s">
        <v>4124</v>
      </c>
      <c r="C1451" s="8" t="s">
        <v>4128</v>
      </c>
      <c r="D1451" s="31" t="s">
        <v>1883</v>
      </c>
      <c r="E1451" s="2" t="s">
        <v>4275</v>
      </c>
      <c r="F1451" s="2">
        <v>0.18</v>
      </c>
      <c r="G1451" s="2" t="s">
        <v>1094</v>
      </c>
      <c r="H1451" s="1">
        <v>347.63</v>
      </c>
      <c r="I1451" s="2">
        <f t="shared" si="70"/>
        <v>482.59223529411764</v>
      </c>
      <c r="J1451" s="32">
        <v>510</v>
      </c>
      <c r="K1451" s="3">
        <f t="shared" si="72"/>
        <v>510</v>
      </c>
      <c r="L1451" s="33"/>
      <c r="M1451" s="19">
        <v>5</v>
      </c>
      <c r="N1451" s="34" t="s">
        <v>4276</v>
      </c>
    </row>
    <row r="1452" spans="1:14" s="34" customFormat="1" ht="15" customHeight="1">
      <c r="A1452" s="2"/>
      <c r="B1452" s="8" t="s">
        <v>4124</v>
      </c>
      <c r="C1452" s="8" t="s">
        <v>4128</v>
      </c>
      <c r="D1452" s="31" t="s">
        <v>1883</v>
      </c>
      <c r="E1452" s="2" t="s">
        <v>4277</v>
      </c>
      <c r="F1452" s="2">
        <v>0.18</v>
      </c>
      <c r="G1452" s="2" t="s">
        <v>1094</v>
      </c>
      <c r="H1452" s="1">
        <v>516.38</v>
      </c>
      <c r="I1452" s="2">
        <f t="shared" si="70"/>
        <v>716.85694117647063</v>
      </c>
      <c r="J1452" s="32">
        <v>758</v>
      </c>
      <c r="K1452" s="3">
        <f t="shared" si="72"/>
        <v>758</v>
      </c>
      <c r="L1452" s="33"/>
      <c r="M1452" s="19">
        <v>5</v>
      </c>
      <c r="N1452" s="34" t="s">
        <v>4278</v>
      </c>
    </row>
    <row r="1453" spans="1:14" s="34" customFormat="1" ht="15" customHeight="1">
      <c r="A1453" s="2"/>
      <c r="B1453" s="8" t="s">
        <v>4124</v>
      </c>
      <c r="C1453" s="8" t="s">
        <v>4128</v>
      </c>
      <c r="D1453" s="31" t="s">
        <v>1883</v>
      </c>
      <c r="E1453" s="2" t="s">
        <v>4279</v>
      </c>
      <c r="F1453" s="2">
        <v>0.18</v>
      </c>
      <c r="G1453" s="2" t="s">
        <v>1094</v>
      </c>
      <c r="H1453" s="1">
        <v>70.88</v>
      </c>
      <c r="I1453" s="2">
        <f t="shared" si="70"/>
        <v>98.398117647058811</v>
      </c>
      <c r="J1453" s="32">
        <v>104</v>
      </c>
      <c r="K1453" s="3">
        <f t="shared" si="72"/>
        <v>104</v>
      </c>
      <c r="L1453" s="33"/>
      <c r="M1453" s="19">
        <v>5</v>
      </c>
      <c r="N1453" s="34" t="s">
        <v>4280</v>
      </c>
    </row>
    <row r="1454" spans="1:14" s="34" customFormat="1" ht="15" customHeight="1">
      <c r="A1454" s="2"/>
      <c r="B1454" s="8" t="s">
        <v>4124</v>
      </c>
      <c r="C1454" s="8" t="s">
        <v>4128</v>
      </c>
      <c r="D1454" s="31" t="s">
        <v>1883</v>
      </c>
      <c r="E1454" s="2" t="s">
        <v>4281</v>
      </c>
      <c r="F1454" s="2">
        <v>0.18</v>
      </c>
      <c r="G1454" s="2" t="s">
        <v>1094</v>
      </c>
      <c r="H1454" s="1">
        <v>97.88</v>
      </c>
      <c r="I1454" s="2">
        <f t="shared" si="70"/>
        <v>135.88047058823528</v>
      </c>
      <c r="J1454" s="32">
        <v>143</v>
      </c>
      <c r="K1454" s="3">
        <f t="shared" si="72"/>
        <v>143</v>
      </c>
      <c r="L1454" s="33"/>
      <c r="M1454" s="19">
        <v>5</v>
      </c>
      <c r="N1454" s="34" t="s">
        <v>4282</v>
      </c>
    </row>
    <row r="1455" spans="1:14" s="34" customFormat="1" ht="15" customHeight="1">
      <c r="A1455" s="2"/>
      <c r="B1455" s="8" t="s">
        <v>4124</v>
      </c>
      <c r="C1455" s="8" t="s">
        <v>4128</v>
      </c>
      <c r="D1455" s="31" t="s">
        <v>1883</v>
      </c>
      <c r="E1455" s="2" t="s">
        <v>4283</v>
      </c>
      <c r="F1455" s="2">
        <v>0.18</v>
      </c>
      <c r="G1455" s="2" t="s">
        <v>1094</v>
      </c>
      <c r="H1455" s="1">
        <v>442.13</v>
      </c>
      <c r="I1455" s="2">
        <f t="shared" si="70"/>
        <v>613.78047058823529</v>
      </c>
      <c r="J1455" s="32">
        <v>649</v>
      </c>
      <c r="K1455" s="3">
        <f t="shared" si="72"/>
        <v>649</v>
      </c>
      <c r="L1455" s="33"/>
      <c r="M1455" s="19">
        <v>5</v>
      </c>
      <c r="N1455" s="34" t="s">
        <v>4284</v>
      </c>
    </row>
    <row r="1456" spans="1:14" s="34" customFormat="1" ht="15" customHeight="1">
      <c r="A1456" s="2"/>
      <c r="B1456" s="8" t="s">
        <v>4124</v>
      </c>
      <c r="C1456" s="8" t="s">
        <v>4128</v>
      </c>
      <c r="D1456" s="31" t="s">
        <v>1883</v>
      </c>
      <c r="E1456" s="2" t="s">
        <v>4285</v>
      </c>
      <c r="F1456" s="2">
        <v>0.18</v>
      </c>
      <c r="G1456" s="2" t="s">
        <v>1094</v>
      </c>
      <c r="H1456" s="1">
        <v>577.13</v>
      </c>
      <c r="I1456" s="2">
        <f t="shared" si="70"/>
        <v>801.19223529411761</v>
      </c>
      <c r="J1456" s="32">
        <v>848</v>
      </c>
      <c r="K1456" s="3">
        <f t="shared" si="72"/>
        <v>848</v>
      </c>
      <c r="L1456" s="33"/>
      <c r="M1456" s="19">
        <v>5</v>
      </c>
      <c r="N1456" s="34" t="s">
        <v>4286</v>
      </c>
    </row>
    <row r="1457" spans="1:14" s="34" customFormat="1" ht="15" customHeight="1">
      <c r="A1457" s="2"/>
      <c r="B1457" s="8" t="s">
        <v>4124</v>
      </c>
      <c r="C1457" s="8" t="s">
        <v>4128</v>
      </c>
      <c r="D1457" s="31" t="s">
        <v>1883</v>
      </c>
      <c r="E1457" s="2" t="s">
        <v>4287</v>
      </c>
      <c r="F1457" s="2">
        <v>0.18</v>
      </c>
      <c r="G1457" s="2" t="s">
        <v>1094</v>
      </c>
      <c r="H1457" s="1">
        <v>482.63</v>
      </c>
      <c r="I1457" s="2">
        <f t="shared" si="70"/>
        <v>670.00399999999991</v>
      </c>
      <c r="J1457" s="32">
        <v>709</v>
      </c>
      <c r="K1457" s="3">
        <f t="shared" si="72"/>
        <v>709</v>
      </c>
      <c r="L1457" s="33"/>
      <c r="M1457" s="19">
        <v>5</v>
      </c>
      <c r="N1457" s="34" t="s">
        <v>4288</v>
      </c>
    </row>
    <row r="1458" spans="1:14" s="34" customFormat="1" ht="15" customHeight="1">
      <c r="A1458" s="2"/>
      <c r="B1458" s="8" t="s">
        <v>4124</v>
      </c>
      <c r="C1458" s="8" t="s">
        <v>4128</v>
      </c>
      <c r="D1458" s="31" t="s">
        <v>1883</v>
      </c>
      <c r="E1458" s="2" t="s">
        <v>4289</v>
      </c>
      <c r="F1458" s="2">
        <v>0.18</v>
      </c>
      <c r="G1458" s="2" t="s">
        <v>1094</v>
      </c>
      <c r="H1458" s="1">
        <v>637.88</v>
      </c>
      <c r="I1458" s="2">
        <f t="shared" si="70"/>
        <v>885.5275294117647</v>
      </c>
      <c r="J1458" s="32">
        <v>935</v>
      </c>
      <c r="K1458" s="3">
        <f t="shared" si="72"/>
        <v>935</v>
      </c>
      <c r="L1458" s="33"/>
      <c r="M1458" s="19">
        <v>5</v>
      </c>
      <c r="N1458" s="34" t="s">
        <v>4290</v>
      </c>
    </row>
    <row r="1459" spans="1:14">
      <c r="B1459" s="9" t="s">
        <v>4124</v>
      </c>
      <c r="C1459" s="8" t="s">
        <v>4155</v>
      </c>
      <c r="D1459" s="31" t="s">
        <v>1883</v>
      </c>
      <c r="E1459" s="2" t="s">
        <v>4156</v>
      </c>
      <c r="F1459" s="2">
        <v>0.18</v>
      </c>
      <c r="G1459" s="2" t="s">
        <v>1094</v>
      </c>
      <c r="H1459" s="1">
        <v>79.8</v>
      </c>
      <c r="I1459" s="2">
        <f t="shared" si="70"/>
        <v>110.78117647058822</v>
      </c>
      <c r="J1459" s="32">
        <v>126.04</v>
      </c>
      <c r="K1459" s="3">
        <f t="shared" si="72"/>
        <v>126.04</v>
      </c>
      <c r="L1459" s="33" t="s">
        <v>1883</v>
      </c>
      <c r="M1459" s="19">
        <v>5</v>
      </c>
      <c r="N1459" s="34" t="s">
        <v>4157</v>
      </c>
    </row>
    <row r="1460" spans="1:14">
      <c r="B1460" s="9" t="s">
        <v>4124</v>
      </c>
      <c r="C1460" s="8" t="s">
        <v>4155</v>
      </c>
      <c r="D1460" s="31" t="s">
        <v>1883</v>
      </c>
      <c r="E1460" s="2" t="s">
        <v>4158</v>
      </c>
      <c r="F1460" s="2">
        <v>0.18</v>
      </c>
      <c r="G1460" s="2" t="s">
        <v>1094</v>
      </c>
      <c r="H1460" s="1">
        <v>129.67500000000001</v>
      </c>
      <c r="I1460" s="2">
        <f t="shared" si="70"/>
        <v>180.01941176470589</v>
      </c>
      <c r="J1460" s="32">
        <v>204.71</v>
      </c>
      <c r="K1460" s="3">
        <f t="shared" si="72"/>
        <v>204.71</v>
      </c>
      <c r="L1460" s="33" t="s">
        <v>1883</v>
      </c>
      <c r="M1460" s="19">
        <v>5</v>
      </c>
      <c r="N1460" s="34" t="s">
        <v>4159</v>
      </c>
    </row>
    <row r="1461" spans="1:14">
      <c r="B1461" s="9" t="s">
        <v>4124</v>
      </c>
      <c r="C1461" s="8" t="s">
        <v>4155</v>
      </c>
      <c r="D1461" s="31" t="s">
        <v>1883</v>
      </c>
      <c r="E1461" s="2" t="s">
        <v>4160</v>
      </c>
      <c r="F1461" s="2">
        <v>0.18</v>
      </c>
      <c r="G1461" s="2" t="s">
        <v>1094</v>
      </c>
      <c r="H1461" s="1">
        <v>99.75</v>
      </c>
      <c r="I1461" s="2">
        <f t="shared" si="70"/>
        <v>138.47647058823529</v>
      </c>
      <c r="J1461" s="32">
        <v>157.62</v>
      </c>
      <c r="K1461" s="3">
        <f t="shared" si="72"/>
        <v>157.62</v>
      </c>
      <c r="L1461" s="33" t="s">
        <v>1883</v>
      </c>
      <c r="M1461" s="19">
        <v>5</v>
      </c>
      <c r="N1461" s="34" t="s">
        <v>4161</v>
      </c>
    </row>
    <row r="1462" spans="1:14">
      <c r="B1462" s="9" t="s">
        <v>4124</v>
      </c>
      <c r="C1462" s="8" t="s">
        <v>4155</v>
      </c>
      <c r="D1462" s="31" t="s">
        <v>1883</v>
      </c>
      <c r="E1462" s="2" t="s">
        <v>4162</v>
      </c>
      <c r="F1462" s="2">
        <v>0.18</v>
      </c>
      <c r="G1462" s="2" t="s">
        <v>1094</v>
      </c>
      <c r="H1462" s="1">
        <v>169.57499999999999</v>
      </c>
      <c r="I1462" s="2">
        <f t="shared" si="70"/>
        <v>235.40999999999997</v>
      </c>
      <c r="J1462" s="32">
        <v>270.08</v>
      </c>
      <c r="K1462" s="3">
        <f t="shared" si="72"/>
        <v>270.08</v>
      </c>
      <c r="L1462" s="33" t="s">
        <v>1883</v>
      </c>
      <c r="M1462" s="19">
        <v>5</v>
      </c>
      <c r="N1462" s="34" t="s">
        <v>4163</v>
      </c>
    </row>
    <row r="1463" spans="1:14">
      <c r="B1463" s="9" t="s">
        <v>4124</v>
      </c>
      <c r="C1463" s="8" t="s">
        <v>4155</v>
      </c>
      <c r="D1463" s="31" t="s">
        <v>1883</v>
      </c>
      <c r="E1463" s="2" t="s">
        <v>4164</v>
      </c>
      <c r="F1463" s="2">
        <v>0.18</v>
      </c>
      <c r="G1463" s="2" t="s">
        <v>1094</v>
      </c>
      <c r="H1463" s="1">
        <v>36.575000000000003</v>
      </c>
      <c r="I1463" s="2">
        <f t="shared" si="70"/>
        <v>50.774705882352947</v>
      </c>
      <c r="J1463" s="32">
        <v>57.89</v>
      </c>
      <c r="K1463" s="3">
        <f t="shared" si="72"/>
        <v>57.89</v>
      </c>
      <c r="L1463" s="33" t="s">
        <v>1883</v>
      </c>
      <c r="M1463" s="19">
        <v>5</v>
      </c>
      <c r="N1463" s="34" t="s">
        <v>4165</v>
      </c>
    </row>
    <row r="1464" spans="1:14">
      <c r="B1464" s="9" t="s">
        <v>4124</v>
      </c>
      <c r="C1464" s="8" t="s">
        <v>4155</v>
      </c>
      <c r="D1464" s="31" t="s">
        <v>1883</v>
      </c>
      <c r="E1464" s="2" t="s">
        <v>4166</v>
      </c>
      <c r="F1464" s="2">
        <v>0.18</v>
      </c>
      <c r="G1464" s="2" t="s">
        <v>1094</v>
      </c>
      <c r="H1464" s="1">
        <v>37.24</v>
      </c>
      <c r="I1464" s="2">
        <f t="shared" si="70"/>
        <v>51.697882352941171</v>
      </c>
      <c r="J1464" s="32">
        <v>59.56</v>
      </c>
      <c r="K1464" s="3">
        <f t="shared" ref="K1464:K1527" si="74">J1464</f>
        <v>59.56</v>
      </c>
      <c r="L1464" s="33" t="s">
        <v>1883</v>
      </c>
      <c r="M1464" s="19">
        <v>5</v>
      </c>
      <c r="N1464" s="34" t="s">
        <v>4167</v>
      </c>
    </row>
    <row r="1465" spans="1:14">
      <c r="B1465" s="9" t="s">
        <v>4124</v>
      </c>
      <c r="C1465" s="8" t="s">
        <v>4155</v>
      </c>
      <c r="D1465" s="31" t="s">
        <v>1883</v>
      </c>
      <c r="E1465" s="2" t="s">
        <v>4168</v>
      </c>
      <c r="F1465" s="2">
        <v>0.18</v>
      </c>
      <c r="G1465" s="2" t="s">
        <v>1094</v>
      </c>
      <c r="H1465" s="1">
        <v>146.30000000000001</v>
      </c>
      <c r="I1465" s="2">
        <f t="shared" si="70"/>
        <v>203.09882352941179</v>
      </c>
      <c r="J1465" s="32">
        <v>233.88</v>
      </c>
      <c r="K1465" s="3">
        <f t="shared" si="74"/>
        <v>233.88</v>
      </c>
      <c r="L1465" s="33" t="s">
        <v>1883</v>
      </c>
      <c r="M1465" s="19">
        <v>5</v>
      </c>
      <c r="N1465" s="34" t="s">
        <v>4169</v>
      </c>
    </row>
    <row r="1466" spans="1:14">
      <c r="B1466" s="9" t="s">
        <v>4124</v>
      </c>
      <c r="C1466" s="8" t="s">
        <v>4155</v>
      </c>
      <c r="D1466" s="31" t="s">
        <v>1883</v>
      </c>
      <c r="E1466" s="2" t="s">
        <v>4170</v>
      </c>
      <c r="F1466" s="2">
        <v>0.18</v>
      </c>
      <c r="G1466" s="2" t="s">
        <v>1094</v>
      </c>
      <c r="H1466" s="1">
        <v>43.225000000000001</v>
      </c>
      <c r="I1466" s="2">
        <f t="shared" si="70"/>
        <v>60.006470588235295</v>
      </c>
      <c r="J1466" s="32">
        <v>67</v>
      </c>
      <c r="K1466" s="3">
        <f t="shared" si="74"/>
        <v>67</v>
      </c>
      <c r="L1466" s="33" t="s">
        <v>1883</v>
      </c>
      <c r="M1466" s="19">
        <v>5</v>
      </c>
      <c r="N1466" s="34" t="s">
        <v>4171</v>
      </c>
    </row>
    <row r="1467" spans="1:14">
      <c r="B1467" s="9" t="s">
        <v>4124</v>
      </c>
      <c r="C1467" s="8" t="s">
        <v>4155</v>
      </c>
      <c r="D1467" s="31" t="s">
        <v>1883</v>
      </c>
      <c r="E1467" s="2" t="s">
        <v>4172</v>
      </c>
      <c r="F1467" s="2">
        <v>0.18</v>
      </c>
      <c r="G1467" s="2" t="s">
        <v>1094</v>
      </c>
      <c r="H1467" s="1">
        <v>93.1</v>
      </c>
      <c r="I1467" s="2">
        <f t="shared" si="70"/>
        <v>129.24470588235295</v>
      </c>
      <c r="J1467" s="32">
        <v>146</v>
      </c>
      <c r="K1467" s="3">
        <f t="shared" si="74"/>
        <v>146</v>
      </c>
      <c r="L1467" s="33" t="s">
        <v>1883</v>
      </c>
      <c r="M1467" s="19">
        <v>5</v>
      </c>
      <c r="N1467" s="34" t="s">
        <v>4173</v>
      </c>
    </row>
    <row r="1468" spans="1:14">
      <c r="B1468" s="9" t="s">
        <v>4124</v>
      </c>
      <c r="C1468" s="8" t="s">
        <v>4155</v>
      </c>
      <c r="D1468" s="31" t="s">
        <v>1883</v>
      </c>
      <c r="E1468" s="2" t="s">
        <v>4174</v>
      </c>
      <c r="F1468" s="2">
        <v>0.18</v>
      </c>
      <c r="G1468" s="2" t="s">
        <v>1094</v>
      </c>
      <c r="H1468" s="1">
        <v>522.02499999999998</v>
      </c>
      <c r="I1468" s="2">
        <f t="shared" si="70"/>
        <v>724.69352941176464</v>
      </c>
      <c r="J1468" s="32">
        <v>798.62</v>
      </c>
      <c r="K1468" s="3">
        <f t="shared" si="74"/>
        <v>798.62</v>
      </c>
      <c r="L1468" s="33" t="s">
        <v>1883</v>
      </c>
      <c r="M1468" s="19">
        <v>5</v>
      </c>
      <c r="N1468" s="34" t="s">
        <v>4175</v>
      </c>
    </row>
    <row r="1469" spans="1:14">
      <c r="B1469" s="9" t="s">
        <v>4124</v>
      </c>
      <c r="C1469" s="8" t="s">
        <v>4155</v>
      </c>
      <c r="D1469" s="31" t="s">
        <v>1883</v>
      </c>
      <c r="E1469" s="2" t="s">
        <v>4176</v>
      </c>
      <c r="F1469" s="2">
        <v>0.18</v>
      </c>
      <c r="G1469" s="2" t="s">
        <v>1094</v>
      </c>
      <c r="H1469" s="1">
        <v>1512.875</v>
      </c>
      <c r="I1469" s="2">
        <f t="shared" si="70"/>
        <v>2100.2264705882353</v>
      </c>
      <c r="J1469" s="32">
        <v>2234</v>
      </c>
      <c r="K1469" s="3">
        <f t="shared" si="74"/>
        <v>2234</v>
      </c>
      <c r="L1469" s="33" t="s">
        <v>1883</v>
      </c>
      <c r="M1469" s="19">
        <v>5</v>
      </c>
      <c r="N1469" s="34" t="s">
        <v>4177</v>
      </c>
    </row>
    <row r="1470" spans="1:14" s="34" customFormat="1">
      <c r="A1470" s="2"/>
      <c r="B1470" s="8" t="s">
        <v>4124</v>
      </c>
      <c r="C1470" s="8" t="s">
        <v>4155</v>
      </c>
      <c r="D1470" s="31" t="s">
        <v>1883</v>
      </c>
      <c r="E1470" s="2" t="s">
        <v>4291</v>
      </c>
      <c r="F1470" s="2">
        <v>0.18</v>
      </c>
      <c r="G1470" s="2" t="s">
        <v>1094</v>
      </c>
      <c r="H1470" s="1">
        <v>60.75</v>
      </c>
      <c r="I1470" s="2">
        <f t="shared" si="70"/>
        <v>84.335294117647067</v>
      </c>
      <c r="J1470" s="32">
        <v>89</v>
      </c>
      <c r="K1470" s="3">
        <f t="shared" si="74"/>
        <v>89</v>
      </c>
      <c r="L1470" s="33"/>
      <c r="M1470" s="19">
        <v>5</v>
      </c>
      <c r="N1470" s="34" t="s">
        <v>4292</v>
      </c>
    </row>
    <row r="1471" spans="1:14" s="34" customFormat="1">
      <c r="A1471" s="2"/>
      <c r="B1471" s="8" t="s">
        <v>4124</v>
      </c>
      <c r="C1471" s="8" t="s">
        <v>4155</v>
      </c>
      <c r="D1471" s="31" t="s">
        <v>1883</v>
      </c>
      <c r="E1471" s="2" t="s">
        <v>4293</v>
      </c>
      <c r="F1471" s="2">
        <v>0.18</v>
      </c>
      <c r="G1471" s="2" t="s">
        <v>1094</v>
      </c>
      <c r="H1471" s="1">
        <v>77.63</v>
      </c>
      <c r="I1471" s="2">
        <f t="shared" si="70"/>
        <v>107.76870588235293</v>
      </c>
      <c r="J1471" s="32">
        <v>113.5</v>
      </c>
      <c r="K1471" s="3">
        <f t="shared" si="74"/>
        <v>113.5</v>
      </c>
      <c r="L1471" s="33"/>
      <c r="M1471" s="19">
        <v>5</v>
      </c>
      <c r="N1471" s="34" t="s">
        <v>4294</v>
      </c>
    </row>
    <row r="1472" spans="1:14" s="34" customFormat="1">
      <c r="A1472" s="2"/>
      <c r="B1472" s="8" t="s">
        <v>4124</v>
      </c>
      <c r="C1472" s="8" t="s">
        <v>4155</v>
      </c>
      <c r="D1472" s="31" t="s">
        <v>1883</v>
      </c>
      <c r="E1472" s="2" t="s">
        <v>4295</v>
      </c>
      <c r="F1472" s="2">
        <v>0.18</v>
      </c>
      <c r="G1472" s="2" t="s">
        <v>1094</v>
      </c>
      <c r="H1472" s="1">
        <v>87.75</v>
      </c>
      <c r="I1472" s="2">
        <f t="shared" si="70"/>
        <v>121.81764705882352</v>
      </c>
      <c r="J1472" s="32">
        <v>128.5</v>
      </c>
      <c r="K1472" s="3">
        <f t="shared" si="74"/>
        <v>128.5</v>
      </c>
      <c r="L1472" s="33"/>
      <c r="M1472" s="19">
        <v>5</v>
      </c>
      <c r="N1472" s="34" t="s">
        <v>4296</v>
      </c>
    </row>
    <row r="1473" spans="1:14" s="34" customFormat="1">
      <c r="A1473" s="2"/>
      <c r="B1473" s="8" t="s">
        <v>4124</v>
      </c>
      <c r="C1473" s="8" t="s">
        <v>4155</v>
      </c>
      <c r="D1473" s="31" t="s">
        <v>1883</v>
      </c>
      <c r="E1473" s="2" t="s">
        <v>4297</v>
      </c>
      <c r="F1473" s="2">
        <v>0.18</v>
      </c>
      <c r="G1473" s="2" t="s">
        <v>1094</v>
      </c>
      <c r="H1473" s="1">
        <v>141.75</v>
      </c>
      <c r="I1473" s="2">
        <f t="shared" si="70"/>
        <v>196.78235294117647</v>
      </c>
      <c r="J1473" s="32">
        <v>208</v>
      </c>
      <c r="K1473" s="3">
        <f t="shared" si="74"/>
        <v>208</v>
      </c>
      <c r="L1473" s="33"/>
      <c r="M1473" s="19">
        <v>5</v>
      </c>
      <c r="N1473" s="34" t="s">
        <v>4298</v>
      </c>
    </row>
    <row r="1474" spans="1:14" s="34" customFormat="1">
      <c r="A1474" s="2"/>
      <c r="B1474" s="8" t="s">
        <v>4124</v>
      </c>
      <c r="C1474" s="8" t="s">
        <v>4155</v>
      </c>
      <c r="D1474" s="31" t="s">
        <v>1883</v>
      </c>
      <c r="E1474" s="2" t="s">
        <v>4299</v>
      </c>
      <c r="F1474" s="2">
        <v>0.18</v>
      </c>
      <c r="G1474" s="2" t="s">
        <v>1094</v>
      </c>
      <c r="H1474" s="1">
        <v>111.38</v>
      </c>
      <c r="I1474" s="2">
        <f t="shared" si="70"/>
        <v>154.6216470588235</v>
      </c>
      <c r="J1474" s="32">
        <v>164</v>
      </c>
      <c r="K1474" s="3">
        <f t="shared" si="74"/>
        <v>164</v>
      </c>
      <c r="L1474" s="33"/>
      <c r="M1474" s="19">
        <v>5</v>
      </c>
      <c r="N1474" s="34" t="s">
        <v>4300</v>
      </c>
    </row>
    <row r="1475" spans="1:14" s="34" customFormat="1">
      <c r="A1475" s="2"/>
      <c r="B1475" s="8" t="s">
        <v>4124</v>
      </c>
      <c r="C1475" s="8" t="s">
        <v>4155</v>
      </c>
      <c r="D1475" s="31" t="s">
        <v>1883</v>
      </c>
      <c r="E1475" s="2" t="s">
        <v>4301</v>
      </c>
      <c r="F1475" s="2">
        <v>0.18</v>
      </c>
      <c r="G1475" s="2" t="s">
        <v>1094</v>
      </c>
      <c r="H1475" s="1">
        <v>162</v>
      </c>
      <c r="I1475" s="2">
        <f t="shared" si="70"/>
        <v>224.89411764705883</v>
      </c>
      <c r="J1475" s="32">
        <v>238</v>
      </c>
      <c r="K1475" s="3">
        <f t="shared" si="74"/>
        <v>238</v>
      </c>
      <c r="L1475" s="33"/>
      <c r="M1475" s="19">
        <v>5</v>
      </c>
      <c r="N1475" s="34" t="s">
        <v>4302</v>
      </c>
    </row>
    <row r="1476" spans="1:14" s="34" customFormat="1">
      <c r="A1476" s="2"/>
      <c r="B1476" s="8" t="s">
        <v>4124</v>
      </c>
      <c r="C1476" s="8" t="s">
        <v>4155</v>
      </c>
      <c r="D1476" s="31" t="s">
        <v>1883</v>
      </c>
      <c r="E1476" s="2" t="s">
        <v>4303</v>
      </c>
      <c r="F1476" s="2">
        <v>0.18</v>
      </c>
      <c r="G1476" s="2" t="s">
        <v>1094</v>
      </c>
      <c r="H1476" s="1">
        <v>151.88</v>
      </c>
      <c r="I1476" s="2">
        <f t="shared" si="70"/>
        <v>210.8451764705882</v>
      </c>
      <c r="J1476" s="32">
        <v>223</v>
      </c>
      <c r="K1476" s="3">
        <f t="shared" si="74"/>
        <v>223</v>
      </c>
      <c r="L1476" s="33"/>
      <c r="M1476" s="19">
        <v>5</v>
      </c>
      <c r="N1476" s="34" t="s">
        <v>4304</v>
      </c>
    </row>
    <row r="1477" spans="1:14" s="34" customFormat="1">
      <c r="A1477" s="2"/>
      <c r="B1477" s="8" t="s">
        <v>4124</v>
      </c>
      <c r="C1477" s="8" t="s">
        <v>4155</v>
      </c>
      <c r="D1477" s="31" t="s">
        <v>1883</v>
      </c>
      <c r="E1477" s="2" t="s">
        <v>4305</v>
      </c>
      <c r="F1477" s="2">
        <v>0.18</v>
      </c>
      <c r="G1477" s="2" t="s">
        <v>1094</v>
      </c>
      <c r="H1477" s="1">
        <v>199.13</v>
      </c>
      <c r="I1477" s="2">
        <f t="shared" si="70"/>
        <v>276.43929411764702</v>
      </c>
      <c r="J1477" s="32">
        <v>292</v>
      </c>
      <c r="K1477" s="3">
        <f t="shared" si="74"/>
        <v>292</v>
      </c>
      <c r="L1477" s="33"/>
      <c r="M1477" s="19">
        <v>5</v>
      </c>
      <c r="N1477" s="34" t="s">
        <v>4306</v>
      </c>
    </row>
    <row r="1478" spans="1:14" s="34" customFormat="1">
      <c r="A1478" s="2"/>
      <c r="B1478" s="8" t="s">
        <v>4124</v>
      </c>
      <c r="C1478" s="8" t="s">
        <v>4155</v>
      </c>
      <c r="D1478" s="31" t="s">
        <v>1883</v>
      </c>
      <c r="E1478" s="2" t="s">
        <v>4307</v>
      </c>
      <c r="F1478" s="2">
        <v>0.18</v>
      </c>
      <c r="G1478" s="2" t="s">
        <v>1094</v>
      </c>
      <c r="H1478" s="1">
        <v>367.88</v>
      </c>
      <c r="I1478" s="2">
        <f t="shared" si="70"/>
        <v>510.70399999999995</v>
      </c>
      <c r="J1478" s="32">
        <v>540</v>
      </c>
      <c r="K1478" s="3">
        <f t="shared" si="74"/>
        <v>540</v>
      </c>
      <c r="L1478" s="33"/>
      <c r="M1478" s="19">
        <v>5</v>
      </c>
      <c r="N1478" s="34" t="s">
        <v>4308</v>
      </c>
    </row>
    <row r="1479" spans="1:14" s="34" customFormat="1">
      <c r="A1479" s="2"/>
      <c r="B1479" s="8" t="s">
        <v>4124</v>
      </c>
      <c r="C1479" s="8" t="s">
        <v>4155</v>
      </c>
      <c r="D1479" s="31" t="s">
        <v>1883</v>
      </c>
      <c r="E1479" s="2" t="s">
        <v>4309</v>
      </c>
      <c r="F1479" s="2">
        <v>0.18</v>
      </c>
      <c r="G1479" s="2" t="s">
        <v>1094</v>
      </c>
      <c r="H1479" s="1">
        <v>172.13</v>
      </c>
      <c r="I1479" s="2">
        <f t="shared" si="70"/>
        <v>238.95694117647056</v>
      </c>
      <c r="J1479" s="32">
        <v>252.5</v>
      </c>
      <c r="K1479" s="3">
        <f t="shared" si="74"/>
        <v>252.5</v>
      </c>
      <c r="L1479" s="33"/>
      <c r="M1479" s="19">
        <v>5</v>
      </c>
      <c r="N1479" s="34" t="s">
        <v>4310</v>
      </c>
    </row>
    <row r="1480" spans="1:14" s="34" customFormat="1">
      <c r="A1480" s="2"/>
      <c r="B1480" s="8" t="s">
        <v>4124</v>
      </c>
      <c r="C1480" s="8" t="s">
        <v>4155</v>
      </c>
      <c r="D1480" s="31" t="s">
        <v>1883</v>
      </c>
      <c r="E1480" s="2" t="s">
        <v>4311</v>
      </c>
      <c r="F1480" s="2">
        <v>0.18</v>
      </c>
      <c r="G1480" s="2" t="s">
        <v>1094</v>
      </c>
      <c r="H1480" s="1">
        <v>826.88</v>
      </c>
      <c r="I1480" s="2">
        <f t="shared" si="70"/>
        <v>1147.904</v>
      </c>
      <c r="J1480" s="32">
        <v>1216</v>
      </c>
      <c r="K1480" s="3">
        <f t="shared" si="74"/>
        <v>1216</v>
      </c>
      <c r="L1480" s="33"/>
      <c r="M1480" s="19">
        <v>5</v>
      </c>
      <c r="N1480" s="34" t="s">
        <v>4312</v>
      </c>
    </row>
    <row r="1481" spans="1:14" s="34" customFormat="1">
      <c r="A1481" s="2"/>
      <c r="B1481" s="8" t="s">
        <v>4124</v>
      </c>
      <c r="C1481" s="8" t="s">
        <v>4155</v>
      </c>
      <c r="D1481" s="31" t="s">
        <v>1883</v>
      </c>
      <c r="E1481" s="2" t="s">
        <v>4313</v>
      </c>
      <c r="F1481" s="2">
        <v>0.18</v>
      </c>
      <c r="G1481" s="2" t="s">
        <v>1094</v>
      </c>
      <c r="H1481" s="1">
        <v>1481.63</v>
      </c>
      <c r="I1481" s="2">
        <f t="shared" si="70"/>
        <v>2056.8510588235295</v>
      </c>
      <c r="J1481" s="32">
        <v>2179</v>
      </c>
      <c r="K1481" s="3">
        <f t="shared" si="74"/>
        <v>2179</v>
      </c>
      <c r="L1481" s="33"/>
      <c r="M1481" s="19">
        <v>5</v>
      </c>
      <c r="N1481" s="34" t="s">
        <v>4314</v>
      </c>
    </row>
    <row r="1482" spans="1:14" s="34" customFormat="1">
      <c r="A1482" s="2"/>
      <c r="B1482" s="8" t="s">
        <v>4124</v>
      </c>
      <c r="C1482" s="8" t="s">
        <v>4155</v>
      </c>
      <c r="D1482" s="31" t="s">
        <v>1883</v>
      </c>
      <c r="E1482" s="2" t="s">
        <v>4315</v>
      </c>
      <c r="F1482" s="2">
        <v>0.18</v>
      </c>
      <c r="G1482" s="2" t="s">
        <v>1094</v>
      </c>
      <c r="H1482" s="1">
        <v>2966.62</v>
      </c>
      <c r="I1482" s="2">
        <f t="shared" si="70"/>
        <v>4118.3665882352943</v>
      </c>
      <c r="J1482" s="32">
        <v>4360</v>
      </c>
      <c r="K1482" s="3">
        <f t="shared" si="74"/>
        <v>4360</v>
      </c>
      <c r="L1482" s="33"/>
      <c r="M1482" s="19">
        <v>5</v>
      </c>
      <c r="N1482" s="34" t="s">
        <v>4316</v>
      </c>
    </row>
    <row r="1483" spans="1:14" s="34" customFormat="1">
      <c r="A1483" s="2"/>
      <c r="B1483" s="8" t="s">
        <v>4124</v>
      </c>
      <c r="C1483" s="8" t="s">
        <v>4155</v>
      </c>
      <c r="D1483" s="31" t="s">
        <v>1883</v>
      </c>
      <c r="E1483" s="2" t="s">
        <v>4317</v>
      </c>
      <c r="F1483" s="2">
        <v>0.18</v>
      </c>
      <c r="G1483" s="2" t="s">
        <v>1094</v>
      </c>
      <c r="H1483" s="1">
        <v>3931.82</v>
      </c>
      <c r="I1483" s="2">
        <f t="shared" si="70"/>
        <v>5458.2912941176473</v>
      </c>
      <c r="J1483" s="32">
        <v>5780</v>
      </c>
      <c r="K1483" s="3">
        <f t="shared" si="74"/>
        <v>5780</v>
      </c>
      <c r="L1483" s="33"/>
      <c r="M1483" s="19">
        <v>5</v>
      </c>
      <c r="N1483" s="34" t="s">
        <v>4318</v>
      </c>
    </row>
    <row r="1484" spans="1:14" s="34" customFormat="1">
      <c r="A1484" s="2"/>
      <c r="B1484" s="8" t="s">
        <v>4124</v>
      </c>
      <c r="C1484" s="8" t="s">
        <v>4155</v>
      </c>
      <c r="D1484" s="31" t="s">
        <v>1883</v>
      </c>
      <c r="E1484" s="2" t="s">
        <v>4319</v>
      </c>
      <c r="F1484" s="2">
        <v>0.18</v>
      </c>
      <c r="G1484" s="2" t="s">
        <v>1094</v>
      </c>
      <c r="H1484" s="1">
        <v>4336.88</v>
      </c>
      <c r="I1484" s="2">
        <f t="shared" si="70"/>
        <v>6020.609882352941</v>
      </c>
      <c r="J1484" s="32">
        <v>6378</v>
      </c>
      <c r="K1484" s="3">
        <f t="shared" si="74"/>
        <v>6378</v>
      </c>
      <c r="L1484" s="33"/>
      <c r="M1484" s="19">
        <v>5</v>
      </c>
      <c r="N1484" s="34" t="s">
        <v>4320</v>
      </c>
    </row>
    <row r="1485" spans="1:14" s="34" customFormat="1">
      <c r="A1485" s="2"/>
      <c r="B1485" s="8" t="s">
        <v>4124</v>
      </c>
      <c r="C1485" s="8" t="s">
        <v>4178</v>
      </c>
      <c r="D1485" s="31" t="s">
        <v>1883</v>
      </c>
      <c r="E1485" s="2" t="s">
        <v>4335</v>
      </c>
      <c r="F1485" s="2">
        <v>0.18</v>
      </c>
      <c r="G1485" s="2" t="s">
        <v>1094</v>
      </c>
      <c r="H1485" s="1">
        <v>307.13</v>
      </c>
      <c r="I1485" s="2">
        <f>H1485*(1+F1485)/0.85</f>
        <v>426.36870588235291</v>
      </c>
      <c r="J1485" s="32">
        <v>457</v>
      </c>
      <c r="K1485" s="3">
        <f t="shared" si="74"/>
        <v>457</v>
      </c>
      <c r="L1485" s="33"/>
      <c r="M1485" s="19">
        <v>5</v>
      </c>
      <c r="N1485" s="34" t="s">
        <v>4336</v>
      </c>
    </row>
    <row r="1486" spans="1:14" s="34" customFormat="1">
      <c r="A1486" s="2"/>
      <c r="B1486" s="8" t="s">
        <v>4124</v>
      </c>
      <c r="C1486" s="8" t="s">
        <v>4178</v>
      </c>
      <c r="D1486" s="31" t="s">
        <v>1883</v>
      </c>
      <c r="E1486" s="2" t="s">
        <v>4321</v>
      </c>
      <c r="F1486" s="2">
        <v>0.18</v>
      </c>
      <c r="G1486" s="2" t="s">
        <v>1094</v>
      </c>
      <c r="H1486" s="1">
        <v>45.9</v>
      </c>
      <c r="I1486" s="2">
        <f t="shared" si="70"/>
        <v>63.719999999999992</v>
      </c>
      <c r="J1486" s="32">
        <v>67</v>
      </c>
      <c r="K1486" s="3">
        <f t="shared" si="74"/>
        <v>67</v>
      </c>
      <c r="L1486" s="33"/>
      <c r="M1486" s="19">
        <v>5</v>
      </c>
      <c r="N1486" s="34" t="s">
        <v>4322</v>
      </c>
    </row>
    <row r="1487" spans="1:14" s="34" customFormat="1">
      <c r="A1487" s="2"/>
      <c r="B1487" s="8" t="s">
        <v>4124</v>
      </c>
      <c r="C1487" s="8" t="s">
        <v>4178</v>
      </c>
      <c r="D1487" s="31" t="s">
        <v>1883</v>
      </c>
      <c r="E1487" s="2" t="s">
        <v>4323</v>
      </c>
      <c r="F1487" s="2">
        <v>0.18</v>
      </c>
      <c r="G1487" s="2" t="s">
        <v>1094</v>
      </c>
      <c r="H1487" s="1">
        <v>145.13</v>
      </c>
      <c r="I1487" s="2">
        <f t="shared" si="70"/>
        <v>201.47458823529414</v>
      </c>
      <c r="J1487" s="32">
        <v>218</v>
      </c>
      <c r="K1487" s="3">
        <f t="shared" si="74"/>
        <v>218</v>
      </c>
      <c r="L1487" s="33"/>
      <c r="M1487" s="19">
        <v>5</v>
      </c>
      <c r="N1487" s="34" t="s">
        <v>4324</v>
      </c>
    </row>
    <row r="1488" spans="1:14" s="34" customFormat="1">
      <c r="A1488" s="2"/>
      <c r="B1488" s="8" t="s">
        <v>4124</v>
      </c>
      <c r="C1488" s="8" t="s">
        <v>4178</v>
      </c>
      <c r="D1488" s="31" t="s">
        <v>1883</v>
      </c>
      <c r="E1488" s="2" t="s">
        <v>4325</v>
      </c>
      <c r="F1488" s="2">
        <v>0.18</v>
      </c>
      <c r="G1488" s="2" t="s">
        <v>1094</v>
      </c>
      <c r="H1488" s="1">
        <v>617.63</v>
      </c>
      <c r="I1488" s="2">
        <f t="shared" si="70"/>
        <v>857.41576470588234</v>
      </c>
      <c r="J1488" s="32">
        <v>919</v>
      </c>
      <c r="K1488" s="3">
        <f t="shared" si="74"/>
        <v>919</v>
      </c>
      <c r="L1488" s="33"/>
      <c r="M1488" s="19">
        <v>5</v>
      </c>
      <c r="N1488" s="34" t="s">
        <v>4326</v>
      </c>
    </row>
    <row r="1489" spans="1:14" s="34" customFormat="1">
      <c r="A1489" s="2"/>
      <c r="B1489" s="8" t="s">
        <v>4124</v>
      </c>
      <c r="C1489" s="8" t="s">
        <v>4178</v>
      </c>
      <c r="D1489" s="31" t="s">
        <v>1883</v>
      </c>
      <c r="E1489" s="2" t="s">
        <v>4327</v>
      </c>
      <c r="F1489" s="2">
        <v>0.18</v>
      </c>
      <c r="G1489" s="2" t="s">
        <v>1094</v>
      </c>
      <c r="H1489" s="1">
        <v>151.88</v>
      </c>
      <c r="I1489" s="2">
        <f t="shared" si="70"/>
        <v>210.8451764705882</v>
      </c>
      <c r="J1489" s="32">
        <v>226</v>
      </c>
      <c r="K1489" s="3">
        <f t="shared" si="74"/>
        <v>226</v>
      </c>
      <c r="L1489" s="33"/>
      <c r="M1489" s="19">
        <v>5</v>
      </c>
      <c r="N1489" s="34" t="s">
        <v>4328</v>
      </c>
    </row>
    <row r="1490" spans="1:14" s="34" customFormat="1">
      <c r="A1490" s="2"/>
      <c r="B1490" s="8" t="s">
        <v>4124</v>
      </c>
      <c r="C1490" s="8" t="s">
        <v>4178</v>
      </c>
      <c r="D1490" s="31" t="s">
        <v>1883</v>
      </c>
      <c r="E1490" s="2" t="s">
        <v>4329</v>
      </c>
      <c r="F1490" s="2">
        <v>0.18</v>
      </c>
      <c r="G1490" s="2" t="s">
        <v>1094</v>
      </c>
      <c r="H1490" s="1">
        <v>158.63</v>
      </c>
      <c r="I1490" s="2">
        <f t="shared" si="70"/>
        <v>220.21576470588232</v>
      </c>
      <c r="J1490" s="32">
        <v>235</v>
      </c>
      <c r="K1490" s="3">
        <f t="shared" si="74"/>
        <v>235</v>
      </c>
      <c r="L1490" s="33"/>
      <c r="M1490" s="19">
        <v>5</v>
      </c>
      <c r="N1490" s="34" t="s">
        <v>4330</v>
      </c>
    </row>
    <row r="1491" spans="1:14" s="34" customFormat="1">
      <c r="A1491" s="2"/>
      <c r="B1491" s="8" t="s">
        <v>4124</v>
      </c>
      <c r="C1491" s="8" t="s">
        <v>4178</v>
      </c>
      <c r="D1491" s="31" t="s">
        <v>1883</v>
      </c>
      <c r="E1491" s="2" t="s">
        <v>4331</v>
      </c>
      <c r="F1491" s="2">
        <v>0.18</v>
      </c>
      <c r="G1491" s="2" t="s">
        <v>1094</v>
      </c>
      <c r="H1491" s="1">
        <v>239.63</v>
      </c>
      <c r="I1491" s="2">
        <f t="shared" si="70"/>
        <v>332.66282352941175</v>
      </c>
      <c r="J1491" s="32">
        <v>356</v>
      </c>
      <c r="K1491" s="3">
        <f t="shared" si="74"/>
        <v>356</v>
      </c>
      <c r="L1491" s="33"/>
      <c r="M1491" s="19">
        <v>5</v>
      </c>
      <c r="N1491" s="34" t="s">
        <v>4332</v>
      </c>
    </row>
    <row r="1492" spans="1:14" s="34" customFormat="1">
      <c r="A1492" s="2"/>
      <c r="B1492" s="8" t="s">
        <v>4124</v>
      </c>
      <c r="C1492" s="8" t="s">
        <v>4178</v>
      </c>
      <c r="D1492" s="31" t="s">
        <v>1883</v>
      </c>
      <c r="E1492" s="2" t="s">
        <v>4333</v>
      </c>
      <c r="F1492" s="2">
        <v>0.18</v>
      </c>
      <c r="G1492" s="2" t="s">
        <v>1094</v>
      </c>
      <c r="H1492" s="1">
        <v>219.38</v>
      </c>
      <c r="I1492" s="2">
        <f t="shared" si="70"/>
        <v>304.55105882352944</v>
      </c>
      <c r="J1492" s="32">
        <v>326</v>
      </c>
      <c r="K1492" s="3">
        <f t="shared" si="74"/>
        <v>326</v>
      </c>
      <c r="L1492" s="33"/>
      <c r="M1492" s="19">
        <v>5</v>
      </c>
      <c r="N1492" s="34" t="s">
        <v>4334</v>
      </c>
    </row>
    <row r="1493" spans="1:14">
      <c r="B1493" s="9" t="s">
        <v>4124</v>
      </c>
      <c r="C1493" s="8" t="s">
        <v>4178</v>
      </c>
      <c r="D1493" s="31" t="s">
        <v>1883</v>
      </c>
      <c r="E1493" s="2" t="s">
        <v>4179</v>
      </c>
      <c r="F1493" s="2">
        <v>0.18</v>
      </c>
      <c r="G1493" s="2" t="s">
        <v>1094</v>
      </c>
      <c r="H1493" s="1">
        <v>133</v>
      </c>
      <c r="I1493" s="2">
        <f t="shared" si="70"/>
        <v>184.63529411764705</v>
      </c>
      <c r="J1493" s="32">
        <v>221.33</v>
      </c>
      <c r="K1493" s="3">
        <f t="shared" si="74"/>
        <v>221.33</v>
      </c>
      <c r="L1493" s="33" t="s">
        <v>1883</v>
      </c>
      <c r="M1493" s="19">
        <v>5</v>
      </c>
      <c r="N1493" s="34" t="s">
        <v>4180</v>
      </c>
    </row>
    <row r="1494" spans="1:14">
      <c r="B1494" s="9" t="s">
        <v>4124</v>
      </c>
      <c r="C1494" s="8" t="s">
        <v>4178</v>
      </c>
      <c r="D1494" s="31" t="s">
        <v>1883</v>
      </c>
      <c r="E1494" s="2" t="s">
        <v>4181</v>
      </c>
      <c r="F1494" s="2">
        <v>0.18</v>
      </c>
      <c r="G1494" s="2" t="s">
        <v>1094</v>
      </c>
      <c r="H1494" s="1">
        <v>103.075</v>
      </c>
      <c r="I1494" s="2">
        <f t="shared" si="70"/>
        <v>143.09235294117647</v>
      </c>
      <c r="J1494" s="32">
        <v>163.16</v>
      </c>
      <c r="K1494" s="3">
        <f t="shared" si="74"/>
        <v>163.16</v>
      </c>
      <c r="L1494" s="33" t="s">
        <v>1883</v>
      </c>
      <c r="M1494" s="19">
        <v>5</v>
      </c>
      <c r="N1494" s="34" t="s">
        <v>4182</v>
      </c>
    </row>
    <row r="1495" spans="1:14">
      <c r="B1495" s="9" t="s">
        <v>4124</v>
      </c>
      <c r="C1495" s="8" t="s">
        <v>4178</v>
      </c>
      <c r="D1495" s="31" t="s">
        <v>1883</v>
      </c>
      <c r="E1495" s="2" t="s">
        <v>4183</v>
      </c>
      <c r="F1495" s="2">
        <v>0.18</v>
      </c>
      <c r="G1495" s="2" t="s">
        <v>1094</v>
      </c>
      <c r="H1495" s="1">
        <v>76.474999999999994</v>
      </c>
      <c r="I1495" s="2">
        <f t="shared" si="70"/>
        <v>106.16529411764704</v>
      </c>
      <c r="J1495" s="32">
        <v>119.08</v>
      </c>
      <c r="K1495" s="3">
        <f t="shared" si="74"/>
        <v>119.08</v>
      </c>
      <c r="L1495" s="33" t="s">
        <v>1883</v>
      </c>
      <c r="M1495" s="19">
        <v>5</v>
      </c>
      <c r="N1495" s="34" t="s">
        <v>4184</v>
      </c>
    </row>
    <row r="1496" spans="1:14">
      <c r="B1496" s="9" t="s">
        <v>4124</v>
      </c>
      <c r="C1496" s="8" t="s">
        <v>4178</v>
      </c>
      <c r="D1496" s="31" t="s">
        <v>1883</v>
      </c>
      <c r="E1496" s="2" t="s">
        <v>4185</v>
      </c>
      <c r="F1496" s="2">
        <v>0.18</v>
      </c>
      <c r="G1496" s="2" t="s">
        <v>1094</v>
      </c>
      <c r="H1496" s="1">
        <v>146.30000000000001</v>
      </c>
      <c r="I1496" s="2">
        <f t="shared" si="70"/>
        <v>203.09882352941179</v>
      </c>
      <c r="J1496" s="32">
        <v>231.13</v>
      </c>
      <c r="K1496" s="3">
        <f t="shared" si="74"/>
        <v>231.13</v>
      </c>
      <c r="L1496" s="33" t="s">
        <v>1883</v>
      </c>
      <c r="M1496" s="19">
        <v>5</v>
      </c>
      <c r="N1496" s="34" t="s">
        <v>4142</v>
      </c>
    </row>
    <row r="1497" spans="1:14">
      <c r="B1497" s="9" t="s">
        <v>4124</v>
      </c>
      <c r="C1497" s="8" t="s">
        <v>4178</v>
      </c>
      <c r="D1497" s="31" t="s">
        <v>1883</v>
      </c>
      <c r="E1497" s="2" t="s">
        <v>4186</v>
      </c>
      <c r="F1497" s="2">
        <v>0.18</v>
      </c>
      <c r="G1497" s="2" t="s">
        <v>1094</v>
      </c>
      <c r="H1497" s="1">
        <v>259.35000000000002</v>
      </c>
      <c r="I1497" s="2">
        <f t="shared" si="70"/>
        <v>360.03882352941179</v>
      </c>
      <c r="J1497" s="32">
        <v>405.81</v>
      </c>
      <c r="K1497" s="3">
        <f t="shared" si="74"/>
        <v>405.81</v>
      </c>
      <c r="L1497" s="33" t="s">
        <v>1883</v>
      </c>
      <c r="M1497" s="19">
        <v>5</v>
      </c>
      <c r="N1497" s="34" t="s">
        <v>4187</v>
      </c>
    </row>
    <row r="1498" spans="1:14">
      <c r="B1498" s="9" t="s">
        <v>4124</v>
      </c>
      <c r="C1498" s="8" t="s">
        <v>4178</v>
      </c>
      <c r="D1498" s="31" t="s">
        <v>1883</v>
      </c>
      <c r="E1498" s="2" t="s">
        <v>4188</v>
      </c>
      <c r="F1498" s="2">
        <v>0.18</v>
      </c>
      <c r="G1498" s="2" t="s">
        <v>1094</v>
      </c>
      <c r="H1498" s="1">
        <v>38.57</v>
      </c>
      <c r="I1498" s="2">
        <f t="shared" si="70"/>
        <v>53.544235294117648</v>
      </c>
      <c r="J1498" s="32">
        <v>60.33</v>
      </c>
      <c r="K1498" s="3">
        <f t="shared" si="74"/>
        <v>60.33</v>
      </c>
      <c r="L1498" s="33"/>
      <c r="M1498" s="19">
        <v>5</v>
      </c>
      <c r="N1498" s="34" t="s">
        <v>4189</v>
      </c>
    </row>
    <row r="1499" spans="1:14">
      <c r="B1499" s="9" t="s">
        <v>4124</v>
      </c>
      <c r="C1499" s="8" t="s">
        <v>4178</v>
      </c>
      <c r="D1499" s="31" t="s">
        <v>1883</v>
      </c>
      <c r="E1499" s="2" t="s">
        <v>4190</v>
      </c>
      <c r="F1499" s="2">
        <v>0.18</v>
      </c>
      <c r="G1499" s="2" t="s">
        <v>1094</v>
      </c>
      <c r="H1499" s="1">
        <v>588.52499999999998</v>
      </c>
      <c r="I1499" s="2">
        <f t="shared" si="70"/>
        <v>817.01117647058823</v>
      </c>
      <c r="J1499" s="32">
        <v>760</v>
      </c>
      <c r="K1499" s="3">
        <f t="shared" si="74"/>
        <v>760</v>
      </c>
      <c r="L1499" s="33"/>
      <c r="M1499" s="19">
        <v>5</v>
      </c>
      <c r="N1499" s="34" t="s">
        <v>4191</v>
      </c>
    </row>
    <row r="1500" spans="1:14">
      <c r="B1500" s="9" t="s">
        <v>4124</v>
      </c>
      <c r="C1500" s="8" t="s">
        <v>4178</v>
      </c>
      <c r="D1500" s="31" t="s">
        <v>1883</v>
      </c>
      <c r="E1500" s="2" t="s">
        <v>4192</v>
      </c>
      <c r="F1500" s="2">
        <v>0.18</v>
      </c>
      <c r="G1500" s="2" t="s">
        <v>1094</v>
      </c>
      <c r="H1500" s="1">
        <v>232.75</v>
      </c>
      <c r="I1500" s="2">
        <f t="shared" si="70"/>
        <v>323.11176470588236</v>
      </c>
      <c r="J1500" s="32">
        <v>345</v>
      </c>
      <c r="K1500" s="3">
        <f t="shared" si="74"/>
        <v>345</v>
      </c>
      <c r="L1500" s="33"/>
      <c r="M1500" s="19">
        <v>5</v>
      </c>
      <c r="N1500" s="34" t="s">
        <v>4193</v>
      </c>
    </row>
    <row r="1501" spans="1:14">
      <c r="B1501" s="9" t="s">
        <v>4124</v>
      </c>
      <c r="C1501" s="8" t="s">
        <v>4178</v>
      </c>
      <c r="D1501" s="31" t="s">
        <v>1883</v>
      </c>
      <c r="E1501" s="2" t="s">
        <v>4194</v>
      </c>
      <c r="F1501" s="2">
        <v>0.18</v>
      </c>
      <c r="G1501" s="2" t="s">
        <v>1094</v>
      </c>
      <c r="H1501" s="1">
        <v>252.7</v>
      </c>
      <c r="I1501" s="2">
        <f t="shared" si="70"/>
        <v>350.80705882352942</v>
      </c>
      <c r="J1501" s="32">
        <v>384.34</v>
      </c>
      <c r="K1501" s="3">
        <f t="shared" si="74"/>
        <v>384.34</v>
      </c>
      <c r="L1501" s="33"/>
      <c r="M1501" s="19">
        <v>5</v>
      </c>
      <c r="N1501" s="34" t="s">
        <v>4195</v>
      </c>
    </row>
    <row r="1502" spans="1:14">
      <c r="B1502" s="9" t="s">
        <v>4124</v>
      </c>
      <c r="C1502" s="8" t="s">
        <v>4178</v>
      </c>
      <c r="D1502" s="31" t="s">
        <v>1883</v>
      </c>
      <c r="E1502" s="2" t="s">
        <v>4196</v>
      </c>
      <c r="F1502" s="2">
        <v>0.18</v>
      </c>
      <c r="G1502" s="2" t="s">
        <v>1094</v>
      </c>
      <c r="H1502" s="1">
        <v>322.52499999999998</v>
      </c>
      <c r="I1502" s="2">
        <f t="shared" si="70"/>
        <v>447.74058823529407</v>
      </c>
      <c r="J1502" s="32">
        <v>494.23</v>
      </c>
      <c r="K1502" s="3">
        <f t="shared" si="74"/>
        <v>494.23</v>
      </c>
      <c r="L1502" s="33"/>
      <c r="M1502" s="19">
        <v>5</v>
      </c>
      <c r="N1502" s="34" t="s">
        <v>4197</v>
      </c>
    </row>
    <row r="1503" spans="1:14">
      <c r="B1503" s="9" t="s">
        <v>4124</v>
      </c>
      <c r="C1503" s="8" t="s">
        <v>4178</v>
      </c>
      <c r="D1503" s="31" t="s">
        <v>1883</v>
      </c>
      <c r="E1503" s="2" t="s">
        <v>4198</v>
      </c>
      <c r="F1503" s="2">
        <v>0.18</v>
      </c>
      <c r="G1503" s="2" t="s">
        <v>1094</v>
      </c>
      <c r="H1503" s="1">
        <v>464.83499999999998</v>
      </c>
      <c r="I1503" s="2">
        <f t="shared" si="70"/>
        <v>645.30035294117636</v>
      </c>
      <c r="J1503" s="32">
        <v>714</v>
      </c>
      <c r="K1503" s="3">
        <f t="shared" si="74"/>
        <v>714</v>
      </c>
      <c r="L1503" s="33"/>
      <c r="M1503" s="19">
        <v>5</v>
      </c>
      <c r="N1503" s="34" t="s">
        <v>4199</v>
      </c>
    </row>
    <row r="1504" spans="1:14">
      <c r="B1504" s="9" t="s">
        <v>4124</v>
      </c>
      <c r="C1504" s="8" t="s">
        <v>4178</v>
      </c>
      <c r="D1504" s="31" t="s">
        <v>1883</v>
      </c>
      <c r="E1504" s="2" t="s">
        <v>4200</v>
      </c>
      <c r="F1504" s="2">
        <v>0.18</v>
      </c>
      <c r="G1504" s="2" t="s">
        <v>1094</v>
      </c>
      <c r="H1504" s="1">
        <v>65.17</v>
      </c>
      <c r="I1504" s="2">
        <f t="shared" si="70"/>
        <v>90.471294117647062</v>
      </c>
      <c r="J1504" s="32">
        <v>102</v>
      </c>
      <c r="K1504" s="3">
        <f t="shared" si="74"/>
        <v>102</v>
      </c>
      <c r="L1504" s="33"/>
      <c r="M1504" s="19">
        <v>5</v>
      </c>
      <c r="N1504" s="34" t="s">
        <v>4201</v>
      </c>
    </row>
    <row r="1505" spans="1:14">
      <c r="B1505" s="9" t="s">
        <v>4124</v>
      </c>
      <c r="C1505" s="8" t="s">
        <v>4178</v>
      </c>
      <c r="D1505" s="31" t="s">
        <v>1883</v>
      </c>
      <c r="E1505" s="2" t="s">
        <v>4202</v>
      </c>
      <c r="F1505" s="2">
        <v>0.18</v>
      </c>
      <c r="G1505" s="2" t="s">
        <v>1094</v>
      </c>
      <c r="H1505" s="1">
        <v>192.85</v>
      </c>
      <c r="I1505" s="2">
        <f t="shared" si="70"/>
        <v>267.7211764705882</v>
      </c>
      <c r="J1505" s="32">
        <v>299</v>
      </c>
      <c r="K1505" s="3">
        <f t="shared" si="74"/>
        <v>299</v>
      </c>
      <c r="L1505" s="33"/>
      <c r="M1505" s="19">
        <v>5</v>
      </c>
      <c r="N1505" s="34" t="s">
        <v>4203</v>
      </c>
    </row>
    <row r="1506" spans="1:14">
      <c r="B1506" s="9" t="s">
        <v>4124</v>
      </c>
      <c r="C1506" s="8" t="s">
        <v>4178</v>
      </c>
      <c r="D1506" s="31" t="s">
        <v>1883</v>
      </c>
      <c r="E1506" s="2" t="s">
        <v>4204</v>
      </c>
      <c r="F1506" s="2">
        <v>0.18</v>
      </c>
      <c r="G1506" s="2" t="s">
        <v>1094</v>
      </c>
      <c r="H1506" s="1">
        <v>133</v>
      </c>
      <c r="I1506" s="2">
        <f t="shared" si="70"/>
        <v>184.63529411764705</v>
      </c>
      <c r="J1506" s="32">
        <v>192.7</v>
      </c>
      <c r="K1506" s="3">
        <f t="shared" si="74"/>
        <v>192.7</v>
      </c>
      <c r="L1506" s="33"/>
      <c r="M1506" s="19">
        <v>5</v>
      </c>
      <c r="N1506" s="34" t="s">
        <v>4205</v>
      </c>
    </row>
    <row r="1507" spans="1:14">
      <c r="B1507" s="9" t="s">
        <v>4124</v>
      </c>
      <c r="C1507" s="8" t="s">
        <v>4178</v>
      </c>
      <c r="D1507" s="31" t="s">
        <v>1883</v>
      </c>
      <c r="E1507" s="2" t="s">
        <v>4206</v>
      </c>
      <c r="F1507" s="2">
        <v>0.18</v>
      </c>
      <c r="G1507" s="2" t="s">
        <v>1094</v>
      </c>
      <c r="H1507" s="1">
        <v>638.4</v>
      </c>
      <c r="I1507" s="2">
        <f t="shared" ref="I1507:I1537" si="75">H1507*(1+F1507)/0.85</f>
        <v>886.24941176470577</v>
      </c>
      <c r="J1507" s="32">
        <v>935</v>
      </c>
      <c r="K1507" s="3">
        <f t="shared" si="74"/>
        <v>935</v>
      </c>
      <c r="L1507" s="33"/>
      <c r="M1507" s="19">
        <v>5</v>
      </c>
      <c r="N1507" s="34" t="s">
        <v>4207</v>
      </c>
    </row>
    <row r="1508" spans="1:14" s="34" customFormat="1">
      <c r="A1508" s="2"/>
      <c r="B1508" s="8" t="s">
        <v>4124</v>
      </c>
      <c r="C1508" s="8" t="s">
        <v>4178</v>
      </c>
      <c r="D1508" s="31" t="s">
        <v>1883</v>
      </c>
      <c r="E1508" s="2" t="s">
        <v>4337</v>
      </c>
      <c r="F1508" s="2">
        <v>0.18</v>
      </c>
      <c r="G1508" s="2" t="s">
        <v>1094</v>
      </c>
      <c r="H1508" s="1">
        <v>1441.13</v>
      </c>
      <c r="I1508" s="2">
        <f t="shared" si="75"/>
        <v>2000.6275294117647</v>
      </c>
      <c r="J1508" s="32">
        <v>2145</v>
      </c>
      <c r="K1508" s="3">
        <f t="shared" si="74"/>
        <v>2145</v>
      </c>
      <c r="L1508" s="33"/>
      <c r="M1508" s="19">
        <v>5</v>
      </c>
      <c r="N1508" s="34" t="s">
        <v>4338</v>
      </c>
    </row>
    <row r="1509" spans="1:14" s="34" customFormat="1">
      <c r="A1509" s="2"/>
      <c r="B1509" s="8" t="s">
        <v>4124</v>
      </c>
      <c r="C1509" s="8" t="s">
        <v>4178</v>
      </c>
      <c r="D1509" s="31" t="s">
        <v>1883</v>
      </c>
      <c r="E1509" s="2" t="s">
        <v>4339</v>
      </c>
      <c r="F1509" s="2">
        <v>0.18</v>
      </c>
      <c r="G1509" s="2" t="s">
        <v>1094</v>
      </c>
      <c r="H1509" s="1">
        <v>229.5</v>
      </c>
      <c r="I1509" s="2">
        <f t="shared" si="75"/>
        <v>318.60000000000002</v>
      </c>
      <c r="J1509" s="32">
        <v>341</v>
      </c>
      <c r="K1509" s="3">
        <f t="shared" si="74"/>
        <v>341</v>
      </c>
      <c r="L1509" s="33"/>
      <c r="M1509" s="19">
        <v>5</v>
      </c>
      <c r="N1509" s="34" t="s">
        <v>4340</v>
      </c>
    </row>
    <row r="1510" spans="1:14" s="34" customFormat="1">
      <c r="A1510" s="2"/>
      <c r="B1510" s="8" t="s">
        <v>4124</v>
      </c>
      <c r="C1510" s="8" t="s">
        <v>4178</v>
      </c>
      <c r="D1510" s="31" t="s">
        <v>1883</v>
      </c>
      <c r="E1510" s="2" t="s">
        <v>4341</v>
      </c>
      <c r="F1510" s="2">
        <v>0.18</v>
      </c>
      <c r="G1510" s="2" t="s">
        <v>1094</v>
      </c>
      <c r="H1510" s="1">
        <v>394.88</v>
      </c>
      <c r="I1510" s="2">
        <f t="shared" si="75"/>
        <v>548.18635294117644</v>
      </c>
      <c r="J1510" s="32">
        <v>587</v>
      </c>
      <c r="K1510" s="3">
        <f t="shared" si="74"/>
        <v>587</v>
      </c>
      <c r="L1510" s="33"/>
      <c r="M1510" s="19">
        <v>5</v>
      </c>
      <c r="N1510" s="34" t="s">
        <v>4342</v>
      </c>
    </row>
    <row r="1511" spans="1:14" s="34" customFormat="1">
      <c r="A1511" s="2"/>
      <c r="B1511" s="8" t="s">
        <v>4124</v>
      </c>
      <c r="C1511" s="8" t="s">
        <v>4178</v>
      </c>
      <c r="D1511" s="31" t="s">
        <v>1883</v>
      </c>
      <c r="E1511" s="2" t="s">
        <v>4343</v>
      </c>
      <c r="F1511" s="2">
        <v>0.18</v>
      </c>
      <c r="G1511" s="2" t="s">
        <v>1094</v>
      </c>
      <c r="H1511" s="1">
        <v>394.88</v>
      </c>
      <c r="I1511" s="2">
        <f t="shared" si="75"/>
        <v>548.18635294117644</v>
      </c>
      <c r="J1511" s="32">
        <v>587</v>
      </c>
      <c r="K1511" s="3">
        <f t="shared" si="74"/>
        <v>587</v>
      </c>
      <c r="L1511" s="33"/>
      <c r="M1511" s="19">
        <v>5</v>
      </c>
      <c r="N1511" s="34" t="s">
        <v>4344</v>
      </c>
    </row>
    <row r="1512" spans="1:14" s="34" customFormat="1">
      <c r="A1512" s="2"/>
      <c r="B1512" s="8" t="s">
        <v>4124</v>
      </c>
      <c r="C1512" s="8" t="s">
        <v>4178</v>
      </c>
      <c r="D1512" s="31" t="s">
        <v>1883</v>
      </c>
      <c r="E1512" s="2" t="s">
        <v>4345</v>
      </c>
      <c r="F1512" s="2">
        <v>0.18</v>
      </c>
      <c r="G1512" s="2" t="s">
        <v>1094</v>
      </c>
      <c r="H1512" s="1">
        <v>604.13</v>
      </c>
      <c r="I1512" s="2">
        <f t="shared" si="75"/>
        <v>838.6745882352941</v>
      </c>
      <c r="J1512" s="32">
        <v>899</v>
      </c>
      <c r="K1512" s="3">
        <f t="shared" si="74"/>
        <v>899</v>
      </c>
      <c r="L1512" s="33"/>
      <c r="M1512" s="19">
        <v>5</v>
      </c>
      <c r="N1512" s="34" t="s">
        <v>4346</v>
      </c>
    </row>
    <row r="1513" spans="1:14" s="34" customFormat="1">
      <c r="A1513" s="2"/>
      <c r="B1513" s="8" t="s">
        <v>4124</v>
      </c>
      <c r="C1513" s="8" t="s">
        <v>4178</v>
      </c>
      <c r="D1513" s="31" t="s">
        <v>1883</v>
      </c>
      <c r="E1513" s="2" t="s">
        <v>4347</v>
      </c>
      <c r="F1513" s="2">
        <v>0.18</v>
      </c>
      <c r="G1513" s="2" t="s">
        <v>1094</v>
      </c>
      <c r="H1513" s="1">
        <v>374.63</v>
      </c>
      <c r="I1513" s="2">
        <f t="shared" si="75"/>
        <v>520.07458823529407</v>
      </c>
      <c r="J1513" s="32">
        <v>557</v>
      </c>
      <c r="K1513" s="3">
        <f t="shared" si="74"/>
        <v>557</v>
      </c>
      <c r="L1513" s="33"/>
      <c r="M1513" s="19">
        <v>5</v>
      </c>
      <c r="N1513" s="34" t="s">
        <v>4348</v>
      </c>
    </row>
    <row r="1514" spans="1:14" s="34" customFormat="1">
      <c r="A1514" s="2"/>
      <c r="B1514" s="8" t="s">
        <v>4124</v>
      </c>
      <c r="C1514" s="8" t="s">
        <v>4178</v>
      </c>
      <c r="D1514" s="31" t="s">
        <v>1883</v>
      </c>
      <c r="E1514" s="2" t="s">
        <v>4349</v>
      </c>
      <c r="F1514" s="2">
        <v>0.18</v>
      </c>
      <c r="G1514" s="2" t="s">
        <v>1094</v>
      </c>
      <c r="H1514" s="1">
        <v>374.63</v>
      </c>
      <c r="I1514" s="2">
        <f t="shared" si="75"/>
        <v>520.07458823529407</v>
      </c>
      <c r="J1514" s="32">
        <v>557</v>
      </c>
      <c r="K1514" s="3">
        <f t="shared" si="74"/>
        <v>557</v>
      </c>
      <c r="L1514" s="33"/>
      <c r="M1514" s="19">
        <v>5</v>
      </c>
      <c r="N1514" s="34" t="s">
        <v>4350</v>
      </c>
    </row>
    <row r="1515" spans="1:14" s="34" customFormat="1">
      <c r="A1515" s="2"/>
      <c r="B1515" s="8" t="s">
        <v>4124</v>
      </c>
      <c r="C1515" s="8" t="s">
        <v>4178</v>
      </c>
      <c r="D1515" s="31" t="s">
        <v>1883</v>
      </c>
      <c r="E1515" s="2" t="s">
        <v>4351</v>
      </c>
      <c r="F1515" s="2">
        <v>0.18</v>
      </c>
      <c r="G1515" s="2" t="s">
        <v>1094</v>
      </c>
      <c r="H1515" s="1">
        <v>1886.63</v>
      </c>
      <c r="I1515" s="2">
        <f t="shared" si="75"/>
        <v>2619.0863529411763</v>
      </c>
      <c r="J1515" s="32">
        <v>2805</v>
      </c>
      <c r="K1515" s="3">
        <f t="shared" si="74"/>
        <v>2805</v>
      </c>
      <c r="L1515" s="33"/>
      <c r="M1515" s="19">
        <v>5</v>
      </c>
      <c r="N1515" s="34" t="s">
        <v>4352</v>
      </c>
    </row>
    <row r="1516" spans="1:14" s="34" customFormat="1">
      <c r="A1516" s="2"/>
      <c r="B1516" s="8" t="s">
        <v>4124</v>
      </c>
      <c r="C1516" s="8" t="s">
        <v>4178</v>
      </c>
      <c r="D1516" s="31" t="s">
        <v>1883</v>
      </c>
      <c r="E1516" s="2" t="s">
        <v>4353</v>
      </c>
      <c r="F1516" s="2">
        <v>0.18</v>
      </c>
      <c r="G1516" s="2" t="s">
        <v>1094</v>
      </c>
      <c r="H1516" s="1">
        <v>1886.63</v>
      </c>
      <c r="I1516" s="2">
        <f t="shared" si="75"/>
        <v>2619.0863529411763</v>
      </c>
      <c r="J1516" s="32">
        <v>2805</v>
      </c>
      <c r="K1516" s="3">
        <f t="shared" si="74"/>
        <v>2805</v>
      </c>
      <c r="L1516" s="33"/>
      <c r="M1516" s="19">
        <v>5</v>
      </c>
      <c r="N1516" s="34" t="s">
        <v>4354</v>
      </c>
    </row>
    <row r="1517" spans="1:14" s="34" customFormat="1">
      <c r="A1517" s="2"/>
      <c r="B1517" s="8" t="s">
        <v>4124</v>
      </c>
      <c r="C1517" s="8" t="s">
        <v>4178</v>
      </c>
      <c r="D1517" s="31" t="s">
        <v>1883</v>
      </c>
      <c r="E1517" s="2" t="s">
        <v>4355</v>
      </c>
      <c r="F1517" s="2">
        <v>0.18</v>
      </c>
      <c r="G1517" s="2" t="s">
        <v>1094</v>
      </c>
      <c r="H1517" s="1">
        <v>84.38</v>
      </c>
      <c r="I1517" s="2">
        <f t="shared" si="75"/>
        <v>117.13929411764704</v>
      </c>
      <c r="J1517" s="32">
        <v>125</v>
      </c>
      <c r="K1517" s="3">
        <f t="shared" si="74"/>
        <v>125</v>
      </c>
      <c r="L1517" s="33"/>
      <c r="M1517" s="19">
        <v>5</v>
      </c>
      <c r="N1517" s="34" t="s">
        <v>4356</v>
      </c>
    </row>
    <row r="1518" spans="1:14" s="34" customFormat="1">
      <c r="A1518" s="2"/>
      <c r="B1518" s="8" t="s">
        <v>4124</v>
      </c>
      <c r="C1518" s="8" t="s">
        <v>4178</v>
      </c>
      <c r="D1518" s="31" t="s">
        <v>1883</v>
      </c>
      <c r="E1518" s="2" t="s">
        <v>4357</v>
      </c>
      <c r="F1518" s="2">
        <v>0.18</v>
      </c>
      <c r="G1518" s="2" t="s">
        <v>1094</v>
      </c>
      <c r="H1518" s="1">
        <v>158.63</v>
      </c>
      <c r="I1518" s="2">
        <f t="shared" si="75"/>
        <v>220.21576470588232</v>
      </c>
      <c r="J1518" s="32">
        <v>236</v>
      </c>
      <c r="K1518" s="3">
        <f t="shared" si="74"/>
        <v>236</v>
      </c>
      <c r="L1518" s="33"/>
      <c r="M1518" s="19">
        <v>5</v>
      </c>
      <c r="N1518" s="34" t="s">
        <v>4358</v>
      </c>
    </row>
    <row r="1519" spans="1:14" s="34" customFormat="1">
      <c r="A1519" s="2"/>
      <c r="B1519" s="8" t="s">
        <v>4124</v>
      </c>
      <c r="C1519" s="8" t="s">
        <v>4178</v>
      </c>
      <c r="D1519" s="31" t="s">
        <v>1883</v>
      </c>
      <c r="E1519" s="2" t="s">
        <v>4359</v>
      </c>
      <c r="F1519" s="2">
        <v>0.18</v>
      </c>
      <c r="G1519" s="2" t="s">
        <v>1094</v>
      </c>
      <c r="H1519" s="1">
        <v>151.88</v>
      </c>
      <c r="I1519" s="2">
        <f t="shared" si="75"/>
        <v>210.8451764705882</v>
      </c>
      <c r="J1519" s="32">
        <v>226</v>
      </c>
      <c r="K1519" s="3">
        <f t="shared" si="74"/>
        <v>226</v>
      </c>
      <c r="L1519" s="33"/>
      <c r="M1519" s="19">
        <v>5</v>
      </c>
      <c r="N1519" s="34" t="s">
        <v>4360</v>
      </c>
    </row>
    <row r="1520" spans="1:14" s="34" customFormat="1">
      <c r="A1520" s="2"/>
      <c r="B1520" s="8" t="s">
        <v>4124</v>
      </c>
      <c r="C1520" s="8" t="s">
        <v>4178</v>
      </c>
      <c r="D1520" s="31" t="s">
        <v>1883</v>
      </c>
      <c r="E1520" s="2" t="s">
        <v>4361</v>
      </c>
      <c r="F1520" s="2">
        <v>0.18</v>
      </c>
      <c r="G1520" s="2" t="s">
        <v>1094</v>
      </c>
      <c r="H1520" s="1">
        <v>158.63</v>
      </c>
      <c r="I1520" s="2">
        <f t="shared" si="75"/>
        <v>220.21576470588232</v>
      </c>
      <c r="J1520" s="32">
        <v>235</v>
      </c>
      <c r="K1520" s="3">
        <f t="shared" si="74"/>
        <v>235</v>
      </c>
      <c r="L1520" s="33"/>
      <c r="M1520" s="19">
        <v>5</v>
      </c>
      <c r="N1520" s="34" t="s">
        <v>4362</v>
      </c>
    </row>
    <row r="1521" spans="1:14" s="34" customFormat="1">
      <c r="A1521" s="2"/>
      <c r="B1521" s="8" t="s">
        <v>4124</v>
      </c>
      <c r="C1521" s="8" t="s">
        <v>4178</v>
      </c>
      <c r="D1521" s="31" t="s">
        <v>1883</v>
      </c>
      <c r="E1521" s="2" t="s">
        <v>4363</v>
      </c>
      <c r="F1521" s="2">
        <v>0.18</v>
      </c>
      <c r="G1521" s="2" t="s">
        <v>1094</v>
      </c>
      <c r="H1521" s="1">
        <v>158.63</v>
      </c>
      <c r="I1521" s="2">
        <f t="shared" si="75"/>
        <v>220.21576470588232</v>
      </c>
      <c r="J1521" s="32">
        <v>235</v>
      </c>
      <c r="K1521" s="3">
        <f t="shared" si="74"/>
        <v>235</v>
      </c>
      <c r="L1521" s="33"/>
      <c r="M1521" s="19">
        <v>5</v>
      </c>
      <c r="N1521" s="34" t="s">
        <v>4364</v>
      </c>
    </row>
    <row r="1522" spans="1:14" s="34" customFormat="1">
      <c r="A1522" s="2"/>
      <c r="B1522" s="8" t="s">
        <v>4124</v>
      </c>
      <c r="C1522" s="8" t="s">
        <v>4178</v>
      </c>
      <c r="D1522" s="31" t="s">
        <v>1883</v>
      </c>
      <c r="E1522" s="2" t="s">
        <v>4365</v>
      </c>
      <c r="F1522" s="2">
        <v>0.18</v>
      </c>
      <c r="G1522" s="2" t="s">
        <v>1094</v>
      </c>
      <c r="H1522" s="1">
        <v>637.88</v>
      </c>
      <c r="I1522" s="2">
        <f t="shared" si="75"/>
        <v>885.5275294117647</v>
      </c>
      <c r="J1522" s="32">
        <v>949</v>
      </c>
      <c r="K1522" s="3">
        <f t="shared" si="74"/>
        <v>949</v>
      </c>
      <c r="L1522" s="33"/>
      <c r="M1522" s="19">
        <v>5</v>
      </c>
      <c r="N1522" s="34" t="s">
        <v>4366</v>
      </c>
    </row>
    <row r="1523" spans="1:14" s="34" customFormat="1">
      <c r="A1523" s="2"/>
      <c r="B1523" s="8" t="s">
        <v>4124</v>
      </c>
      <c r="C1523" s="8" t="s">
        <v>4178</v>
      </c>
      <c r="D1523" s="31" t="s">
        <v>1883</v>
      </c>
      <c r="E1523" s="2" t="s">
        <v>4367</v>
      </c>
      <c r="F1523" s="2">
        <v>0.18</v>
      </c>
      <c r="G1523" s="2" t="s">
        <v>1094</v>
      </c>
      <c r="H1523" s="1">
        <v>732.38</v>
      </c>
      <c r="I1523" s="2">
        <f t="shared" si="75"/>
        <v>1016.7157647058824</v>
      </c>
      <c r="J1523" s="32">
        <v>1090</v>
      </c>
      <c r="K1523" s="3">
        <f t="shared" si="74"/>
        <v>1090</v>
      </c>
      <c r="L1523" s="33"/>
      <c r="M1523" s="19">
        <v>5</v>
      </c>
      <c r="N1523" s="34" t="s">
        <v>4368</v>
      </c>
    </row>
    <row r="1524" spans="1:14" ht="15.75" customHeight="1">
      <c r="B1524" s="9" t="s">
        <v>4124</v>
      </c>
      <c r="C1524" s="8" t="s">
        <v>4208</v>
      </c>
      <c r="D1524" s="31" t="s">
        <v>1883</v>
      </c>
      <c r="E1524" s="2" t="s">
        <v>4209</v>
      </c>
      <c r="F1524" s="2">
        <v>0.18</v>
      </c>
      <c r="G1524" s="2" t="s">
        <v>1094</v>
      </c>
      <c r="H1524" s="1">
        <v>49.875</v>
      </c>
      <c r="I1524" s="2">
        <f t="shared" si="75"/>
        <v>69.238235294117644</v>
      </c>
      <c r="J1524" s="32">
        <v>77.28</v>
      </c>
      <c r="K1524" s="3">
        <f t="shared" si="74"/>
        <v>77.28</v>
      </c>
      <c r="L1524" s="33" t="s">
        <v>1883</v>
      </c>
      <c r="M1524" s="19">
        <v>5</v>
      </c>
      <c r="N1524" s="34" t="s">
        <v>4210</v>
      </c>
    </row>
    <row r="1525" spans="1:14">
      <c r="B1525" s="9" t="s">
        <v>4124</v>
      </c>
      <c r="C1525" s="8" t="s">
        <v>4208</v>
      </c>
      <c r="D1525" s="31" t="s">
        <v>1883</v>
      </c>
      <c r="E1525" s="2" t="s">
        <v>4211</v>
      </c>
      <c r="F1525" s="2">
        <v>0.18</v>
      </c>
      <c r="G1525" s="2" t="s">
        <v>1094</v>
      </c>
      <c r="H1525" s="1">
        <v>17.29</v>
      </c>
      <c r="I1525" s="2">
        <f t="shared" si="75"/>
        <v>24.002588235294116</v>
      </c>
      <c r="J1525" s="32">
        <v>27.7</v>
      </c>
      <c r="K1525" s="3">
        <f t="shared" si="74"/>
        <v>27.7</v>
      </c>
      <c r="L1525" s="33" t="s">
        <v>1883</v>
      </c>
      <c r="M1525" s="19">
        <v>5</v>
      </c>
      <c r="N1525" s="34" t="s">
        <v>4212</v>
      </c>
    </row>
    <row r="1526" spans="1:14">
      <c r="B1526" s="9" t="s">
        <v>4124</v>
      </c>
      <c r="C1526" s="8" t="s">
        <v>4208</v>
      </c>
      <c r="D1526" s="31" t="s">
        <v>1883</v>
      </c>
      <c r="E1526" s="2" t="s">
        <v>4213</v>
      </c>
      <c r="F1526" s="2">
        <v>0.18</v>
      </c>
      <c r="G1526" s="2" t="s">
        <v>1094</v>
      </c>
      <c r="H1526" s="1">
        <v>67.83</v>
      </c>
      <c r="I1526" s="2">
        <f t="shared" si="75"/>
        <v>94.164000000000001</v>
      </c>
      <c r="J1526" s="32">
        <v>109</v>
      </c>
      <c r="K1526" s="3">
        <f t="shared" si="74"/>
        <v>109</v>
      </c>
      <c r="L1526" s="33" t="s">
        <v>1883</v>
      </c>
      <c r="M1526" s="19">
        <v>5</v>
      </c>
      <c r="N1526" s="34" t="s">
        <v>4214</v>
      </c>
    </row>
    <row r="1527" spans="1:14">
      <c r="B1527" s="9" t="s">
        <v>4124</v>
      </c>
      <c r="C1527" s="8" t="s">
        <v>4208</v>
      </c>
      <c r="D1527" s="31" t="s">
        <v>1883</v>
      </c>
      <c r="E1527" s="2" t="s">
        <v>4215</v>
      </c>
      <c r="F1527" s="2">
        <v>0.18</v>
      </c>
      <c r="G1527" s="2" t="s">
        <v>1094</v>
      </c>
      <c r="H1527" s="1">
        <v>33.25</v>
      </c>
      <c r="I1527" s="2">
        <f t="shared" si="75"/>
        <v>46.158823529411762</v>
      </c>
      <c r="J1527" s="32">
        <v>55.12</v>
      </c>
      <c r="K1527" s="3">
        <f t="shared" si="74"/>
        <v>55.12</v>
      </c>
      <c r="L1527" s="33" t="s">
        <v>1883</v>
      </c>
      <c r="M1527" s="19">
        <v>5</v>
      </c>
      <c r="N1527" s="34" t="s">
        <v>4216</v>
      </c>
    </row>
    <row r="1528" spans="1:14">
      <c r="B1528" s="9" t="s">
        <v>4124</v>
      </c>
      <c r="C1528" s="8" t="s">
        <v>4208</v>
      </c>
      <c r="D1528" s="31" t="s">
        <v>1883</v>
      </c>
      <c r="E1528" s="2" t="s">
        <v>4217</v>
      </c>
      <c r="F1528" s="2">
        <v>0.18</v>
      </c>
      <c r="G1528" s="2" t="s">
        <v>1094</v>
      </c>
      <c r="H1528" s="1">
        <v>28.594999999999999</v>
      </c>
      <c r="I1528" s="2">
        <f t="shared" si="75"/>
        <v>39.696588235294108</v>
      </c>
      <c r="J1528" s="32">
        <v>46.56</v>
      </c>
      <c r="K1528" s="3">
        <f t="shared" ref="K1528:K1543" si="76">J1528</f>
        <v>46.56</v>
      </c>
      <c r="L1528" s="33" t="s">
        <v>1883</v>
      </c>
      <c r="M1528" s="19">
        <v>5</v>
      </c>
      <c r="N1528" s="34" t="s">
        <v>4218</v>
      </c>
    </row>
    <row r="1529" spans="1:14">
      <c r="B1529" s="9" t="s">
        <v>4124</v>
      </c>
      <c r="C1529" s="8" t="s">
        <v>4208</v>
      </c>
      <c r="D1529" s="31" t="s">
        <v>1883</v>
      </c>
      <c r="E1529" s="2" t="s">
        <v>4219</v>
      </c>
      <c r="F1529" s="2">
        <v>0.18</v>
      </c>
      <c r="G1529" s="2" t="s">
        <v>1094</v>
      </c>
      <c r="H1529" s="1">
        <v>49.21</v>
      </c>
      <c r="I1529" s="2">
        <f t="shared" si="75"/>
        <v>68.315058823529412</v>
      </c>
      <c r="J1529" s="32">
        <v>77</v>
      </c>
      <c r="K1529" s="3">
        <f t="shared" si="76"/>
        <v>77</v>
      </c>
      <c r="L1529" s="33" t="s">
        <v>1883</v>
      </c>
      <c r="M1529" s="19">
        <v>5</v>
      </c>
      <c r="N1529" s="34" t="s">
        <v>4220</v>
      </c>
    </row>
    <row r="1530" spans="1:14">
      <c r="B1530" s="9" t="s">
        <v>4124</v>
      </c>
      <c r="C1530" s="8" t="s">
        <v>4208</v>
      </c>
      <c r="D1530" s="31" t="s">
        <v>1883</v>
      </c>
      <c r="E1530" s="2" t="s">
        <v>4221</v>
      </c>
      <c r="F1530" s="2">
        <v>0.18</v>
      </c>
      <c r="G1530" s="2" t="s">
        <v>1094</v>
      </c>
      <c r="H1530" s="1">
        <v>39.234999999999999</v>
      </c>
      <c r="I1530" s="2">
        <f t="shared" si="75"/>
        <v>54.467411764705886</v>
      </c>
      <c r="J1530" s="32">
        <v>61</v>
      </c>
      <c r="K1530" s="3">
        <f t="shared" si="76"/>
        <v>61</v>
      </c>
      <c r="L1530" s="33"/>
      <c r="M1530" s="19">
        <v>5</v>
      </c>
      <c r="N1530" s="34" t="s">
        <v>4222</v>
      </c>
    </row>
    <row r="1531" spans="1:14">
      <c r="B1531" s="9" t="s">
        <v>4124</v>
      </c>
      <c r="C1531" s="8" t="s">
        <v>4208</v>
      </c>
      <c r="D1531" s="31" t="s">
        <v>1883</v>
      </c>
      <c r="E1531" s="2" t="s">
        <v>4223</v>
      </c>
      <c r="F1531" s="2">
        <v>0.18</v>
      </c>
      <c r="G1531" s="2" t="s">
        <v>1094</v>
      </c>
      <c r="H1531" s="1">
        <v>226.1</v>
      </c>
      <c r="I1531" s="2">
        <f t="shared" si="75"/>
        <v>313.88</v>
      </c>
      <c r="J1531" s="32">
        <v>356.87</v>
      </c>
      <c r="K1531" s="3">
        <f t="shared" si="76"/>
        <v>356.87</v>
      </c>
      <c r="L1531" s="33"/>
      <c r="M1531" s="19">
        <v>5</v>
      </c>
      <c r="N1531" s="34" t="s">
        <v>4224</v>
      </c>
    </row>
    <row r="1532" spans="1:14">
      <c r="B1532" s="9" t="s">
        <v>4124</v>
      </c>
      <c r="C1532" s="8" t="s">
        <v>4208</v>
      </c>
      <c r="D1532" s="31" t="s">
        <v>1883</v>
      </c>
      <c r="E1532" s="2" t="s">
        <v>4225</v>
      </c>
      <c r="F1532" s="2">
        <v>0.18</v>
      </c>
      <c r="G1532" s="2" t="s">
        <v>1094</v>
      </c>
      <c r="H1532" s="1">
        <v>85.12</v>
      </c>
      <c r="I1532" s="2">
        <f t="shared" si="75"/>
        <v>118.16658823529411</v>
      </c>
      <c r="J1532" s="32">
        <v>135</v>
      </c>
      <c r="K1532" s="3">
        <f t="shared" si="76"/>
        <v>135</v>
      </c>
      <c r="L1532" s="33"/>
      <c r="M1532" s="19">
        <v>5</v>
      </c>
      <c r="N1532" s="34" t="s">
        <v>4226</v>
      </c>
    </row>
    <row r="1533" spans="1:14">
      <c r="B1533" s="9" t="s">
        <v>4124</v>
      </c>
      <c r="C1533" s="8" t="s">
        <v>4208</v>
      </c>
      <c r="D1533" s="31" t="s">
        <v>1883</v>
      </c>
      <c r="E1533" s="2" t="s">
        <v>4227</v>
      </c>
      <c r="F1533" s="2">
        <v>0.18</v>
      </c>
      <c r="G1533" s="2" t="s">
        <v>1094</v>
      </c>
      <c r="H1533" s="1">
        <v>37.905000000000001</v>
      </c>
      <c r="I1533" s="2">
        <f t="shared" si="75"/>
        <v>52.62105882352941</v>
      </c>
      <c r="J1533" s="32">
        <v>60</v>
      </c>
      <c r="K1533" s="3">
        <f t="shared" si="76"/>
        <v>60</v>
      </c>
      <c r="L1533" s="33"/>
      <c r="M1533" s="19">
        <v>5</v>
      </c>
      <c r="N1533" s="34" t="s">
        <v>4228</v>
      </c>
    </row>
    <row r="1534" spans="1:14">
      <c r="B1534" s="9" t="s">
        <v>4124</v>
      </c>
      <c r="C1534" s="8" t="s">
        <v>4208</v>
      </c>
      <c r="D1534" s="31" t="s">
        <v>1883</v>
      </c>
      <c r="E1534" s="2" t="s">
        <v>4229</v>
      </c>
      <c r="F1534" s="2">
        <v>0.18</v>
      </c>
      <c r="G1534" s="2" t="s">
        <v>1094</v>
      </c>
      <c r="H1534" s="1">
        <v>49.875</v>
      </c>
      <c r="I1534" s="2">
        <f t="shared" si="75"/>
        <v>69.238235294117644</v>
      </c>
      <c r="J1534" s="32">
        <v>77.28</v>
      </c>
      <c r="K1534" s="3">
        <f t="shared" si="76"/>
        <v>77.28</v>
      </c>
      <c r="L1534" s="33"/>
      <c r="M1534" s="19">
        <v>5</v>
      </c>
      <c r="N1534" s="34" t="s">
        <v>4228</v>
      </c>
    </row>
    <row r="1535" spans="1:14">
      <c r="B1535" s="9" t="s">
        <v>4124</v>
      </c>
      <c r="C1535" s="8" t="s">
        <v>4208</v>
      </c>
      <c r="D1535" s="31" t="s">
        <v>1883</v>
      </c>
      <c r="E1535" s="2" t="s">
        <v>4230</v>
      </c>
      <c r="F1535" s="2">
        <v>0.18</v>
      </c>
      <c r="G1535" s="2" t="s">
        <v>1094</v>
      </c>
      <c r="H1535" s="1">
        <v>29.925000000000001</v>
      </c>
      <c r="I1535" s="2">
        <f t="shared" si="75"/>
        <v>41.542941176470592</v>
      </c>
      <c r="J1535" s="32">
        <v>42.49</v>
      </c>
      <c r="K1535" s="3">
        <f t="shared" si="76"/>
        <v>42.49</v>
      </c>
      <c r="L1535" s="33"/>
      <c r="M1535" s="19">
        <v>5</v>
      </c>
      <c r="N1535" s="34" t="s">
        <v>4228</v>
      </c>
    </row>
    <row r="1536" spans="1:14">
      <c r="B1536" s="9" t="s">
        <v>4124</v>
      </c>
      <c r="C1536" s="8" t="s">
        <v>4208</v>
      </c>
      <c r="D1536" s="31" t="s">
        <v>1883</v>
      </c>
      <c r="E1536" s="2" t="s">
        <v>4231</v>
      </c>
      <c r="F1536" s="2">
        <v>0.18</v>
      </c>
      <c r="G1536" s="2" t="s">
        <v>1094</v>
      </c>
      <c r="H1536" s="1">
        <v>49.875</v>
      </c>
      <c r="I1536" s="2">
        <f t="shared" si="75"/>
        <v>69.238235294117644</v>
      </c>
      <c r="J1536" s="32">
        <v>76.900000000000006</v>
      </c>
      <c r="K1536" s="3">
        <f t="shared" si="76"/>
        <v>76.900000000000006</v>
      </c>
      <c r="L1536" s="33"/>
      <c r="M1536" s="19">
        <v>5</v>
      </c>
      <c r="N1536" s="34" t="s">
        <v>4232</v>
      </c>
    </row>
    <row r="1537" spans="1:14">
      <c r="B1537" s="9" t="s">
        <v>4124</v>
      </c>
      <c r="C1537" s="8" t="s">
        <v>4208</v>
      </c>
      <c r="D1537" s="31" t="s">
        <v>1883</v>
      </c>
      <c r="E1537" s="2" t="s">
        <v>4233</v>
      </c>
      <c r="F1537" s="2">
        <v>0.18</v>
      </c>
      <c r="G1537" s="2" t="s">
        <v>1094</v>
      </c>
      <c r="H1537" s="1">
        <v>73.150000000000006</v>
      </c>
      <c r="I1537" s="2">
        <f t="shared" si="75"/>
        <v>101.54941176470589</v>
      </c>
      <c r="J1537" s="32">
        <v>109.61</v>
      </c>
      <c r="K1537" s="3">
        <f t="shared" si="76"/>
        <v>109.61</v>
      </c>
      <c r="L1537" s="33"/>
      <c r="M1537" s="19">
        <v>5</v>
      </c>
      <c r="N1537" s="34" t="s">
        <v>4234</v>
      </c>
    </row>
    <row r="1538" spans="1:14" s="34" customFormat="1" ht="14.25" customHeight="1">
      <c r="A1538" s="2"/>
      <c r="B1538" s="8" t="s">
        <v>4124</v>
      </c>
      <c r="C1538" s="8" t="s">
        <v>4208</v>
      </c>
      <c r="D1538" s="31" t="s">
        <v>1883</v>
      </c>
      <c r="E1538" s="2" t="s">
        <v>4369</v>
      </c>
      <c r="F1538" s="2">
        <v>0.18</v>
      </c>
      <c r="G1538" s="2" t="s">
        <v>1094</v>
      </c>
      <c r="H1538" s="1">
        <v>45.9</v>
      </c>
      <c r="I1538" s="2">
        <f t="shared" ref="I1538:I1543" si="77">H1538*(1+F1538)/0.85</f>
        <v>63.719999999999992</v>
      </c>
      <c r="J1538" s="32">
        <v>67.5</v>
      </c>
      <c r="K1538" s="3">
        <f t="shared" si="76"/>
        <v>67.5</v>
      </c>
      <c r="L1538" s="33"/>
      <c r="M1538" s="19">
        <v>5</v>
      </c>
      <c r="N1538" s="34" t="s">
        <v>4370</v>
      </c>
    </row>
    <row r="1539" spans="1:14" s="34" customFormat="1" ht="14.25" customHeight="1">
      <c r="A1539" s="2"/>
      <c r="B1539" s="8" t="s">
        <v>4124</v>
      </c>
      <c r="C1539" s="8" t="s">
        <v>4208</v>
      </c>
      <c r="D1539" s="31" t="s">
        <v>1883</v>
      </c>
      <c r="E1539" s="2" t="s">
        <v>4371</v>
      </c>
      <c r="F1539" s="2">
        <v>0.18</v>
      </c>
      <c r="G1539" s="2" t="s">
        <v>1094</v>
      </c>
      <c r="H1539" s="1">
        <v>37.799999999999997</v>
      </c>
      <c r="I1539" s="2">
        <f t="shared" si="77"/>
        <v>52.475294117647053</v>
      </c>
      <c r="J1539" s="32">
        <v>67</v>
      </c>
      <c r="K1539" s="3">
        <f t="shared" si="76"/>
        <v>67</v>
      </c>
      <c r="L1539" s="33"/>
      <c r="M1539" s="19">
        <v>5</v>
      </c>
      <c r="N1539" s="34" t="s">
        <v>4372</v>
      </c>
    </row>
    <row r="1540" spans="1:14" s="34" customFormat="1" ht="14.25" customHeight="1">
      <c r="A1540" s="2"/>
      <c r="B1540" s="8" t="s">
        <v>4124</v>
      </c>
      <c r="C1540" s="8" t="s">
        <v>4208</v>
      </c>
      <c r="D1540" s="31" t="s">
        <v>1883</v>
      </c>
      <c r="E1540" s="2" t="s">
        <v>4373</v>
      </c>
      <c r="F1540" s="2">
        <v>0.18</v>
      </c>
      <c r="G1540" s="2" t="s">
        <v>1094</v>
      </c>
      <c r="H1540" s="1">
        <v>536.63</v>
      </c>
      <c r="I1540" s="2">
        <f t="shared" si="77"/>
        <v>744.96870588235288</v>
      </c>
      <c r="J1540" s="32">
        <v>785</v>
      </c>
      <c r="K1540" s="3">
        <f t="shared" si="76"/>
        <v>785</v>
      </c>
      <c r="L1540" s="33"/>
      <c r="M1540" s="19">
        <v>5</v>
      </c>
      <c r="N1540" s="34" t="s">
        <v>4374</v>
      </c>
    </row>
    <row r="1541" spans="1:14" s="34" customFormat="1">
      <c r="A1541" s="2"/>
      <c r="B1541" s="8" t="s">
        <v>4124</v>
      </c>
      <c r="C1541" s="8" t="s">
        <v>4208</v>
      </c>
      <c r="D1541" s="31" t="s">
        <v>1883</v>
      </c>
      <c r="E1541" s="2" t="s">
        <v>4375</v>
      </c>
      <c r="F1541" s="2">
        <v>0.18</v>
      </c>
      <c r="G1541" s="2" t="s">
        <v>1094</v>
      </c>
      <c r="H1541" s="1">
        <v>45.9</v>
      </c>
      <c r="I1541" s="2">
        <f t="shared" si="77"/>
        <v>63.719999999999992</v>
      </c>
      <c r="J1541" s="32">
        <v>67</v>
      </c>
      <c r="K1541" s="3">
        <f t="shared" si="76"/>
        <v>67</v>
      </c>
      <c r="L1541" s="33"/>
      <c r="M1541" s="19">
        <v>5</v>
      </c>
      <c r="N1541" s="34" t="s">
        <v>4376</v>
      </c>
    </row>
    <row r="1542" spans="1:14" s="34" customFormat="1">
      <c r="A1542" s="2"/>
      <c r="B1542" s="8" t="s">
        <v>4124</v>
      </c>
      <c r="C1542" s="8" t="s">
        <v>4208</v>
      </c>
      <c r="D1542" s="31" t="s">
        <v>1883</v>
      </c>
      <c r="E1542" s="2" t="s">
        <v>4377</v>
      </c>
      <c r="F1542" s="2">
        <v>0.18</v>
      </c>
      <c r="G1542" s="2" t="s">
        <v>1094</v>
      </c>
      <c r="H1542" s="1">
        <v>89.1</v>
      </c>
      <c r="I1542" s="2">
        <f t="shared" si="77"/>
        <v>123.69176470588235</v>
      </c>
      <c r="J1542" s="32">
        <v>130</v>
      </c>
      <c r="K1542" s="3">
        <f t="shared" si="76"/>
        <v>130</v>
      </c>
      <c r="L1542" s="33"/>
      <c r="M1542" s="19">
        <v>5</v>
      </c>
      <c r="N1542" s="34" t="s">
        <v>4378</v>
      </c>
    </row>
    <row r="1543" spans="1:14" s="34" customFormat="1">
      <c r="A1543" s="2"/>
      <c r="B1543" s="8" t="s">
        <v>4124</v>
      </c>
      <c r="C1543" s="8" t="s">
        <v>4208</v>
      </c>
      <c r="D1543" s="31" t="s">
        <v>1883</v>
      </c>
      <c r="E1543" s="2" t="s">
        <v>4379</v>
      </c>
      <c r="F1543" s="2">
        <v>0.18</v>
      </c>
      <c r="G1543" s="2" t="s">
        <v>1094</v>
      </c>
      <c r="H1543" s="1">
        <v>126.9</v>
      </c>
      <c r="I1543" s="2">
        <f t="shared" si="77"/>
        <v>176.1670588235294</v>
      </c>
      <c r="J1543" s="32">
        <v>186</v>
      </c>
      <c r="K1543" s="3">
        <f t="shared" si="76"/>
        <v>186</v>
      </c>
      <c r="L1543" s="33"/>
      <c r="M1543" s="19">
        <v>5</v>
      </c>
      <c r="N1543" s="34" t="s">
        <v>4380</v>
      </c>
    </row>
  </sheetData>
  <hyperlinks>
    <hyperlink ref="N119" r:id="rId1"/>
    <hyperlink ref="N16" r:id="rId2"/>
    <hyperlink ref="N11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CASPER_2</dc:creator>
  <cp:lastModifiedBy>CASPER_2</cp:lastModifiedBy>
  <dcterms:created xsi:type="dcterms:W3CDTF">2017-04-02T22:17:55Z</dcterms:created>
  <dcterms:modified xsi:type="dcterms:W3CDTF">2017-04-17T21:38:51Z</dcterms:modified>
</cp:coreProperties>
</file>