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6777F82-801D-46E2-A9E6-C6DDE9213EB5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Задание 2.0" sheetId="1" r:id="rId1"/>
    <sheet name="Задание 2.1" sheetId="2" r:id="rId2"/>
    <sheet name="Задание 2.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7" i="3"/>
  <c r="C95" i="2" l="1"/>
  <c r="D95" i="2"/>
  <c r="E95" i="2"/>
  <c r="F95" i="2"/>
  <c r="G95" i="2"/>
  <c r="H95" i="2"/>
  <c r="I95" i="2"/>
  <c r="J95" i="2"/>
  <c r="K95" i="2"/>
  <c r="L95" i="2"/>
  <c r="B92" i="2"/>
  <c r="B95" i="2"/>
  <c r="B91" i="2" l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B67" i="2"/>
  <c r="B64" i="2"/>
  <c r="B63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7" i="2"/>
  <c r="B33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</calcChain>
</file>

<file path=xl/sharedStrings.xml><?xml version="1.0" encoding="utf-8"?>
<sst xmlns="http://schemas.openxmlformats.org/spreadsheetml/2006/main" count="53" uniqueCount="21">
  <si>
    <t>Козырьков Игорь Викторович ИВТ (1)</t>
  </si>
  <si>
    <t>Дата рождения</t>
  </si>
  <si>
    <t>Прописка</t>
  </si>
  <si>
    <t>Козырьков Игорь Викторович ИВТ(1)</t>
  </si>
  <si>
    <t>а</t>
  </si>
  <si>
    <t>b</t>
  </si>
  <si>
    <t>x</t>
  </si>
  <si>
    <t>y</t>
  </si>
  <si>
    <t>Задача 1</t>
  </si>
  <si>
    <t>Задача 2</t>
  </si>
  <si>
    <t>a</t>
  </si>
  <si>
    <t>c</t>
  </si>
  <si>
    <t>Задача 3</t>
  </si>
  <si>
    <t>Задача 4</t>
  </si>
  <si>
    <t xml:space="preserve"> д.8 кв.1</t>
  </si>
  <si>
    <t>При уменьшении значения а график выгибается в обратную сторону и с дальнейшим уменьшением а принимает такой же вид что и при увелечении.</t>
  </si>
  <si>
    <t xml:space="preserve">При увелечении значения а график функции уменьшается по высоте и выпремляется ( значения Z слабо отличаются по одному X) </t>
  </si>
  <si>
    <t xml:space="preserve">При увелечении значения b график функции уменьшается по высоте и выпремляется (значения Z слабо отличаютя по одному Y) </t>
  </si>
  <si>
    <t>При уменьшении значения b график выгибается в отрицательною сторону относительно оси OZ (от 0 до  -1), при уменьшении значения от -1 график выгибается в положительную сторону относительно  OZ</t>
  </si>
  <si>
    <t>При увелечении всех значений график стремится у нулю по оси OZ</t>
  </si>
  <si>
    <t>При уменьшении всех значений график разворачивается в обратную сторону по оси OZ и также стремится к нулю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</si>
</sst>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left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y=ax^2+bx+c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2.1'!$A$37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2.1'!$B$36:$P$36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'Задание 2.1'!$B$37:$P$37</c:f>
              <c:numCache>
                <c:formatCode>General</c:formatCode>
                <c:ptCount val="15"/>
                <c:pt idx="0">
                  <c:v>612</c:v>
                </c:pt>
                <c:pt idx="1">
                  <c:v>441</c:v>
                </c:pt>
                <c:pt idx="2">
                  <c:v>298</c:v>
                </c:pt>
                <c:pt idx="3">
                  <c:v>183</c:v>
                </c:pt>
                <c:pt idx="4">
                  <c:v>96</c:v>
                </c:pt>
                <c:pt idx="5">
                  <c:v>37</c:v>
                </c:pt>
                <c:pt idx="6">
                  <c:v>6</c:v>
                </c:pt>
                <c:pt idx="7">
                  <c:v>3</c:v>
                </c:pt>
                <c:pt idx="8">
                  <c:v>28</c:v>
                </c:pt>
                <c:pt idx="9">
                  <c:v>81</c:v>
                </c:pt>
                <c:pt idx="10">
                  <c:v>162</c:v>
                </c:pt>
                <c:pt idx="11">
                  <c:v>271</c:v>
                </c:pt>
                <c:pt idx="12">
                  <c:v>408</c:v>
                </c:pt>
                <c:pt idx="13">
                  <c:v>573</c:v>
                </c:pt>
                <c:pt idx="14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D-4D00-8DE2-8B441260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038447"/>
        <c:axId val="1701417391"/>
      </c:scatterChart>
      <c:valAx>
        <c:axId val="18650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417391"/>
        <c:crosses val="autoZero"/>
        <c:crossBetween val="midCat"/>
      </c:valAx>
      <c:valAx>
        <c:axId val="17014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038447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=</a:t>
            </a:r>
            <a:r>
              <a:rPr lang="en-US"/>
              <a:t>abs(-5*x^2+b*x+c)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2.1'!$A$67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2.1'!$B$66:$V$66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'Задание 2.1'!$B$67:$V$67</c:f>
              <c:numCache>
                <c:formatCode>General</c:formatCode>
                <c:ptCount val="21"/>
                <c:pt idx="0">
                  <c:v>638.33333333333337</c:v>
                </c:pt>
                <c:pt idx="1">
                  <c:v>529</c:v>
                </c:pt>
                <c:pt idx="2">
                  <c:v>429.66666666666669</c:v>
                </c:pt>
                <c:pt idx="3">
                  <c:v>340.33333333333337</c:v>
                </c:pt>
                <c:pt idx="4">
                  <c:v>261</c:v>
                </c:pt>
                <c:pt idx="5">
                  <c:v>191.66666666666669</c:v>
                </c:pt>
                <c:pt idx="6">
                  <c:v>132.33333333333334</c:v>
                </c:pt>
                <c:pt idx="7">
                  <c:v>83</c:v>
                </c:pt>
                <c:pt idx="8">
                  <c:v>43.666666666666671</c:v>
                </c:pt>
                <c:pt idx="9">
                  <c:v>14.333333333333336</c:v>
                </c:pt>
                <c:pt idx="10">
                  <c:v>5</c:v>
                </c:pt>
                <c:pt idx="11">
                  <c:v>14.333333333333334</c:v>
                </c:pt>
                <c:pt idx="12">
                  <c:v>13.666666666666668</c:v>
                </c:pt>
                <c:pt idx="13">
                  <c:v>3</c:v>
                </c:pt>
                <c:pt idx="14">
                  <c:v>17.666666666666664</c:v>
                </c:pt>
                <c:pt idx="15">
                  <c:v>48.333333333333329</c:v>
                </c:pt>
                <c:pt idx="16">
                  <c:v>89</c:v>
                </c:pt>
                <c:pt idx="17">
                  <c:v>139.66666666666666</c:v>
                </c:pt>
                <c:pt idx="18">
                  <c:v>200.33333333333331</c:v>
                </c:pt>
                <c:pt idx="19">
                  <c:v>271</c:v>
                </c:pt>
                <c:pt idx="20">
                  <c:v>351.66666666666663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2-4E75-9A2A-337526B0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429231"/>
        <c:axId val="1873645311"/>
      </c:scatterChart>
      <c:valAx>
        <c:axId val="18804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3645311"/>
        <c:crosses val="autoZero"/>
        <c:crossBetween val="midCat"/>
      </c:valAx>
      <c:valAx>
        <c:axId val="18736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0429231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y=</a:t>
            </a:r>
            <a:r>
              <a:rPr lang="en-US" sz="1800" b="1" i="0" baseline="0">
                <a:effectLst/>
              </a:rPr>
              <a:t>log</a:t>
            </a:r>
            <a:r>
              <a:rPr lang="en-US" sz="1800" b="1" i="0" baseline="-25000">
                <a:effectLst/>
              </a:rPr>
              <a:t>a</a:t>
            </a:r>
            <a:r>
              <a:rPr lang="en-US" sz="1800" b="1" i="0" baseline="0">
                <a:effectLst/>
              </a:rPr>
              <a:t>b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2.1'!$A$95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2.1'!$B$94:$L$94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2.1'!$B$95:$L$95</c:f>
              <c:numCache>
                <c:formatCode>General</c:formatCode>
                <c:ptCount val="11"/>
                <c:pt idx="0">
                  <c:v>0.80370941274513008</c:v>
                </c:pt>
                <c:pt idx="1">
                  <c:v>0.80370941274513008</c:v>
                </c:pt>
                <c:pt idx="2">
                  <c:v>0.80370941274513008</c:v>
                </c:pt>
                <c:pt idx="3">
                  <c:v>0.80370941274513008</c:v>
                </c:pt>
                <c:pt idx="4">
                  <c:v>0.80370941274513008</c:v>
                </c:pt>
                <c:pt idx="5">
                  <c:v>0.80370941274513008</c:v>
                </c:pt>
                <c:pt idx="6">
                  <c:v>0.80370941274513008</c:v>
                </c:pt>
                <c:pt idx="7">
                  <c:v>0.80370941274513008</c:v>
                </c:pt>
                <c:pt idx="8">
                  <c:v>0.80370941274513008</c:v>
                </c:pt>
                <c:pt idx="9">
                  <c:v>0.80370941274513008</c:v>
                </c:pt>
                <c:pt idx="10">
                  <c:v>0.80370941274513008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1-4863-B2EC-6CAB846E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21679"/>
        <c:axId val="1886392335"/>
      </c:scatterChart>
      <c:valAx>
        <c:axId val="188622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392335"/>
        <c:crosses val="autoZero"/>
        <c:crossBetween val="midCat"/>
      </c:valAx>
      <c:valAx>
        <c:axId val="18863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221679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2.1'!$B$8:$P$8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xVal>
          <c:yVal>
            <c:numRef>
              <c:f>'Задание 2.1'!$B$9:$P$9</c:f>
              <c:numCache>
                <c:formatCode>General</c:formatCode>
                <c:ptCount val="15"/>
                <c:pt idx="0">
                  <c:v>8.2857142857142865</c:v>
                </c:pt>
                <c:pt idx="1">
                  <c:v>7.2857142857142856</c:v>
                </c:pt>
                <c:pt idx="2">
                  <c:v>6.2857142857142856</c:v>
                </c:pt>
                <c:pt idx="3">
                  <c:v>5.2857142857142856</c:v>
                </c:pt>
                <c:pt idx="4">
                  <c:v>4.2857142857142856</c:v>
                </c:pt>
                <c:pt idx="5">
                  <c:v>3.2857142857142856</c:v>
                </c:pt>
                <c:pt idx="6">
                  <c:v>2.2857142857142856</c:v>
                </c:pt>
                <c:pt idx="7">
                  <c:v>1.2857142857142858</c:v>
                </c:pt>
                <c:pt idx="8">
                  <c:v>2.2857142857142856</c:v>
                </c:pt>
                <c:pt idx="9">
                  <c:v>3.2857142857142856</c:v>
                </c:pt>
                <c:pt idx="10">
                  <c:v>4.2857142857142856</c:v>
                </c:pt>
                <c:pt idx="11">
                  <c:v>5.2857142857142856</c:v>
                </c:pt>
                <c:pt idx="12">
                  <c:v>6.2857142857142856</c:v>
                </c:pt>
                <c:pt idx="13">
                  <c:v>7.2857142857142856</c:v>
                </c:pt>
                <c:pt idx="14">
                  <c:v>8.2857142857142865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C-479A-A566-BAE2C08F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12495"/>
        <c:axId val="1865501919"/>
      </c:scatterChart>
      <c:valAx>
        <c:axId val="189001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501919"/>
        <c:crosses val="autoZero"/>
        <c:crossBetween val="midCat"/>
      </c:valAx>
      <c:valAx>
        <c:axId val="18655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0012495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z=(x^2/a^2)+(y^2/b^2)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0.30076443569553807"/>
          <c:w val="0.85445363079615044"/>
          <c:h val="0.61498432487605714"/>
        </c:manualLayout>
      </c:layout>
      <c:surface3DChart>
        <c:wireframe val="0"/>
        <c:ser>
          <c:idx val="0"/>
          <c:order val="0"/>
          <c:tx>
            <c:strRef>
              <c:f>'Задание 2.2'!$A$7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2.2'!$B$7:$V$7</c:f>
              <c:numCache>
                <c:formatCode>General</c:formatCode>
                <c:ptCount val="21"/>
                <c:pt idx="0">
                  <c:v>200</c:v>
                </c:pt>
                <c:pt idx="1">
                  <c:v>181</c:v>
                </c:pt>
                <c:pt idx="2">
                  <c:v>164</c:v>
                </c:pt>
                <c:pt idx="3">
                  <c:v>149</c:v>
                </c:pt>
                <c:pt idx="4">
                  <c:v>136</c:v>
                </c:pt>
                <c:pt idx="5">
                  <c:v>125</c:v>
                </c:pt>
                <c:pt idx="6">
                  <c:v>116</c:v>
                </c:pt>
                <c:pt idx="7">
                  <c:v>109</c:v>
                </c:pt>
                <c:pt idx="8">
                  <c:v>104</c:v>
                </c:pt>
                <c:pt idx="9">
                  <c:v>101</c:v>
                </c:pt>
                <c:pt idx="10">
                  <c:v>100</c:v>
                </c:pt>
                <c:pt idx="11">
                  <c:v>101</c:v>
                </c:pt>
                <c:pt idx="12">
                  <c:v>104</c:v>
                </c:pt>
                <c:pt idx="13">
                  <c:v>109</c:v>
                </c:pt>
                <c:pt idx="14">
                  <c:v>116</c:v>
                </c:pt>
                <c:pt idx="15">
                  <c:v>125</c:v>
                </c:pt>
                <c:pt idx="16">
                  <c:v>136</c:v>
                </c:pt>
                <c:pt idx="17">
                  <c:v>149</c:v>
                </c:pt>
                <c:pt idx="18">
                  <c:v>164</c:v>
                </c:pt>
                <c:pt idx="19">
                  <c:v>181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22A-9A34-00C2E9330794}"/>
            </c:ext>
          </c:extLst>
        </c:ser>
        <c:ser>
          <c:idx val="1"/>
          <c:order val="1"/>
          <c:tx>
            <c:strRef>
              <c:f>'Задание 2.2'!$A$8</c:f>
              <c:strCache>
                <c:ptCount val="1"/>
                <c:pt idx="0">
                  <c:v>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2.2'!$B$8:$V$8</c:f>
              <c:numCache>
                <c:formatCode>General</c:formatCode>
                <c:ptCount val="21"/>
                <c:pt idx="0">
                  <c:v>181</c:v>
                </c:pt>
                <c:pt idx="1">
                  <c:v>162</c:v>
                </c:pt>
                <c:pt idx="2">
                  <c:v>145</c:v>
                </c:pt>
                <c:pt idx="3">
                  <c:v>130</c:v>
                </c:pt>
                <c:pt idx="4">
                  <c:v>117</c:v>
                </c:pt>
                <c:pt idx="5">
                  <c:v>106</c:v>
                </c:pt>
                <c:pt idx="6">
                  <c:v>97</c:v>
                </c:pt>
                <c:pt idx="7">
                  <c:v>90</c:v>
                </c:pt>
                <c:pt idx="8">
                  <c:v>85</c:v>
                </c:pt>
                <c:pt idx="9">
                  <c:v>82</c:v>
                </c:pt>
                <c:pt idx="10">
                  <c:v>81</c:v>
                </c:pt>
                <c:pt idx="11">
                  <c:v>82</c:v>
                </c:pt>
                <c:pt idx="12">
                  <c:v>85</c:v>
                </c:pt>
                <c:pt idx="13">
                  <c:v>90</c:v>
                </c:pt>
                <c:pt idx="14">
                  <c:v>97</c:v>
                </c:pt>
                <c:pt idx="15">
                  <c:v>106</c:v>
                </c:pt>
                <c:pt idx="16">
                  <c:v>117</c:v>
                </c:pt>
                <c:pt idx="17">
                  <c:v>130</c:v>
                </c:pt>
                <c:pt idx="18">
                  <c:v>145</c:v>
                </c:pt>
                <c:pt idx="19">
                  <c:v>162</c:v>
                </c:pt>
                <c:pt idx="2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22A-9A34-00C2E9330794}"/>
            </c:ext>
          </c:extLst>
        </c:ser>
        <c:ser>
          <c:idx val="2"/>
          <c:order val="2"/>
          <c:tx>
            <c:strRef>
              <c:f>'Задание 2.2'!$A$9</c:f>
              <c:strCache>
                <c:ptCount val="1"/>
                <c:pt idx="0">
                  <c:v>-8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2.2'!$B$9:$V$9</c:f>
              <c:numCache>
                <c:formatCode>General</c:formatCode>
                <c:ptCount val="21"/>
                <c:pt idx="0">
                  <c:v>164</c:v>
                </c:pt>
                <c:pt idx="1">
                  <c:v>145</c:v>
                </c:pt>
                <c:pt idx="2">
                  <c:v>128</c:v>
                </c:pt>
                <c:pt idx="3">
                  <c:v>113</c:v>
                </c:pt>
                <c:pt idx="4">
                  <c:v>100</c:v>
                </c:pt>
                <c:pt idx="5">
                  <c:v>89</c:v>
                </c:pt>
                <c:pt idx="6">
                  <c:v>80</c:v>
                </c:pt>
                <c:pt idx="7">
                  <c:v>73</c:v>
                </c:pt>
                <c:pt idx="8">
                  <c:v>68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73</c:v>
                </c:pt>
                <c:pt idx="14">
                  <c:v>80</c:v>
                </c:pt>
                <c:pt idx="15">
                  <c:v>89</c:v>
                </c:pt>
                <c:pt idx="16">
                  <c:v>100</c:v>
                </c:pt>
                <c:pt idx="17">
                  <c:v>113</c:v>
                </c:pt>
                <c:pt idx="18">
                  <c:v>128</c:v>
                </c:pt>
                <c:pt idx="19">
                  <c:v>145</c:v>
                </c:pt>
                <c:pt idx="2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6-422A-9A34-00C2E9330794}"/>
            </c:ext>
          </c:extLst>
        </c:ser>
        <c:ser>
          <c:idx val="3"/>
          <c:order val="3"/>
          <c:tx>
            <c:strRef>
              <c:f>'Задание 2.2'!$A$10</c:f>
              <c:strCache>
                <c:ptCount val="1"/>
                <c:pt idx="0">
                  <c:v>-7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2.2'!$B$10:$V$10</c:f>
              <c:numCache>
                <c:formatCode>General</c:formatCode>
                <c:ptCount val="21"/>
                <c:pt idx="0">
                  <c:v>149</c:v>
                </c:pt>
                <c:pt idx="1">
                  <c:v>130</c:v>
                </c:pt>
                <c:pt idx="2">
                  <c:v>113</c:v>
                </c:pt>
                <c:pt idx="3">
                  <c:v>98</c:v>
                </c:pt>
                <c:pt idx="4">
                  <c:v>85</c:v>
                </c:pt>
                <c:pt idx="5">
                  <c:v>74</c:v>
                </c:pt>
                <c:pt idx="6">
                  <c:v>65</c:v>
                </c:pt>
                <c:pt idx="7">
                  <c:v>58</c:v>
                </c:pt>
                <c:pt idx="8">
                  <c:v>53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58</c:v>
                </c:pt>
                <c:pt idx="14">
                  <c:v>65</c:v>
                </c:pt>
                <c:pt idx="15">
                  <c:v>74</c:v>
                </c:pt>
                <c:pt idx="16">
                  <c:v>85</c:v>
                </c:pt>
                <c:pt idx="17">
                  <c:v>98</c:v>
                </c:pt>
                <c:pt idx="18">
                  <c:v>113</c:v>
                </c:pt>
                <c:pt idx="19">
                  <c:v>130</c:v>
                </c:pt>
                <c:pt idx="2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6-422A-9A34-00C2E9330794}"/>
            </c:ext>
          </c:extLst>
        </c:ser>
        <c:ser>
          <c:idx val="4"/>
          <c:order val="4"/>
          <c:tx>
            <c:strRef>
              <c:f>'Задание 2.2'!$A$11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2.2'!$B$11:$V$11</c:f>
              <c:numCache>
                <c:formatCode>General</c:formatCode>
                <c:ptCount val="21"/>
                <c:pt idx="0">
                  <c:v>136</c:v>
                </c:pt>
                <c:pt idx="1">
                  <c:v>117</c:v>
                </c:pt>
                <c:pt idx="2">
                  <c:v>100</c:v>
                </c:pt>
                <c:pt idx="3">
                  <c:v>85</c:v>
                </c:pt>
                <c:pt idx="4">
                  <c:v>72</c:v>
                </c:pt>
                <c:pt idx="5">
                  <c:v>61</c:v>
                </c:pt>
                <c:pt idx="6">
                  <c:v>52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36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52</c:v>
                </c:pt>
                <c:pt idx="15">
                  <c:v>61</c:v>
                </c:pt>
                <c:pt idx="16">
                  <c:v>72</c:v>
                </c:pt>
                <c:pt idx="17">
                  <c:v>85</c:v>
                </c:pt>
                <c:pt idx="18">
                  <c:v>100</c:v>
                </c:pt>
                <c:pt idx="19">
                  <c:v>117</c:v>
                </c:pt>
                <c:pt idx="2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6-422A-9A34-00C2E9330794}"/>
            </c:ext>
          </c:extLst>
        </c:ser>
        <c:ser>
          <c:idx val="5"/>
          <c:order val="5"/>
          <c:tx>
            <c:strRef>
              <c:f>'Задание 2.2'!$A$12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2.2'!$B$12:$V$12</c:f>
              <c:numCache>
                <c:formatCode>General</c:formatCode>
                <c:ptCount val="21"/>
                <c:pt idx="0">
                  <c:v>125</c:v>
                </c:pt>
                <c:pt idx="1">
                  <c:v>106</c:v>
                </c:pt>
                <c:pt idx="2">
                  <c:v>89</c:v>
                </c:pt>
                <c:pt idx="3">
                  <c:v>74</c:v>
                </c:pt>
                <c:pt idx="4">
                  <c:v>61</c:v>
                </c:pt>
                <c:pt idx="5">
                  <c:v>50</c:v>
                </c:pt>
                <c:pt idx="6">
                  <c:v>41</c:v>
                </c:pt>
                <c:pt idx="7">
                  <c:v>34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41</c:v>
                </c:pt>
                <c:pt idx="15">
                  <c:v>50</c:v>
                </c:pt>
                <c:pt idx="16">
                  <c:v>61</c:v>
                </c:pt>
                <c:pt idx="17">
                  <c:v>74</c:v>
                </c:pt>
                <c:pt idx="18">
                  <c:v>89</c:v>
                </c:pt>
                <c:pt idx="19">
                  <c:v>106</c:v>
                </c:pt>
                <c:pt idx="2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6-422A-9A34-00C2E9330794}"/>
            </c:ext>
          </c:extLst>
        </c:ser>
        <c:ser>
          <c:idx val="6"/>
          <c:order val="6"/>
          <c:tx>
            <c:strRef>
              <c:f>'Задание 2.2'!$A$13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2.2'!$B$13:$V$13</c:f>
              <c:numCache>
                <c:formatCode>General</c:formatCode>
                <c:ptCount val="21"/>
                <c:pt idx="0">
                  <c:v>116</c:v>
                </c:pt>
                <c:pt idx="1">
                  <c:v>97</c:v>
                </c:pt>
                <c:pt idx="2">
                  <c:v>80</c:v>
                </c:pt>
                <c:pt idx="3">
                  <c:v>65</c:v>
                </c:pt>
                <c:pt idx="4">
                  <c:v>52</c:v>
                </c:pt>
                <c:pt idx="5">
                  <c:v>41</c:v>
                </c:pt>
                <c:pt idx="6">
                  <c:v>32</c:v>
                </c:pt>
                <c:pt idx="7">
                  <c:v>25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32</c:v>
                </c:pt>
                <c:pt idx="15">
                  <c:v>41</c:v>
                </c:pt>
                <c:pt idx="16">
                  <c:v>52</c:v>
                </c:pt>
                <c:pt idx="17">
                  <c:v>65</c:v>
                </c:pt>
                <c:pt idx="18">
                  <c:v>80</c:v>
                </c:pt>
                <c:pt idx="19">
                  <c:v>97</c:v>
                </c:pt>
                <c:pt idx="2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B6-422A-9A34-00C2E9330794}"/>
            </c:ext>
          </c:extLst>
        </c:ser>
        <c:ser>
          <c:idx val="7"/>
          <c:order val="7"/>
          <c:tx>
            <c:strRef>
              <c:f>'Задание 2.2'!$A$14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2.2'!$B$14:$V$14</c:f>
              <c:numCache>
                <c:formatCode>General</c:formatCode>
                <c:ptCount val="21"/>
                <c:pt idx="0">
                  <c:v>109</c:v>
                </c:pt>
                <c:pt idx="1">
                  <c:v>90</c:v>
                </c:pt>
                <c:pt idx="2">
                  <c:v>73</c:v>
                </c:pt>
                <c:pt idx="3">
                  <c:v>58</c:v>
                </c:pt>
                <c:pt idx="4">
                  <c:v>45</c:v>
                </c:pt>
                <c:pt idx="5">
                  <c:v>34</c:v>
                </c:pt>
                <c:pt idx="6">
                  <c:v>25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13</c:v>
                </c:pt>
                <c:pt idx="13">
                  <c:v>18</c:v>
                </c:pt>
                <c:pt idx="14">
                  <c:v>25</c:v>
                </c:pt>
                <c:pt idx="15">
                  <c:v>34</c:v>
                </c:pt>
                <c:pt idx="16">
                  <c:v>45</c:v>
                </c:pt>
                <c:pt idx="17">
                  <c:v>58</c:v>
                </c:pt>
                <c:pt idx="18">
                  <c:v>73</c:v>
                </c:pt>
                <c:pt idx="19">
                  <c:v>90</c:v>
                </c:pt>
                <c:pt idx="2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B6-422A-9A34-00C2E9330794}"/>
            </c:ext>
          </c:extLst>
        </c:ser>
        <c:ser>
          <c:idx val="8"/>
          <c:order val="8"/>
          <c:tx>
            <c:strRef>
              <c:f>'Задание 2.2'!$A$15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2.2'!$B$15:$V$15</c:f>
              <c:numCache>
                <c:formatCode>General</c:formatCode>
                <c:ptCount val="21"/>
                <c:pt idx="0">
                  <c:v>104</c:v>
                </c:pt>
                <c:pt idx="1">
                  <c:v>85</c:v>
                </c:pt>
                <c:pt idx="2">
                  <c:v>68</c:v>
                </c:pt>
                <c:pt idx="3">
                  <c:v>53</c:v>
                </c:pt>
                <c:pt idx="4">
                  <c:v>40</c:v>
                </c:pt>
                <c:pt idx="5">
                  <c:v>29</c:v>
                </c:pt>
                <c:pt idx="6">
                  <c:v>20</c:v>
                </c:pt>
                <c:pt idx="7">
                  <c:v>13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13</c:v>
                </c:pt>
                <c:pt idx="14">
                  <c:v>20</c:v>
                </c:pt>
                <c:pt idx="15">
                  <c:v>29</c:v>
                </c:pt>
                <c:pt idx="16">
                  <c:v>40</c:v>
                </c:pt>
                <c:pt idx="17">
                  <c:v>53</c:v>
                </c:pt>
                <c:pt idx="18">
                  <c:v>68</c:v>
                </c:pt>
                <c:pt idx="19">
                  <c:v>85</c:v>
                </c:pt>
                <c:pt idx="2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B6-422A-9A34-00C2E9330794}"/>
            </c:ext>
          </c:extLst>
        </c:ser>
        <c:ser>
          <c:idx val="9"/>
          <c:order val="9"/>
          <c:tx>
            <c:strRef>
              <c:f>'Задание 2.2'!$A$16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2.2'!$B$16:$V$16</c:f>
              <c:numCache>
                <c:formatCode>General</c:formatCode>
                <c:ptCount val="21"/>
                <c:pt idx="0">
                  <c:v>101</c:v>
                </c:pt>
                <c:pt idx="1">
                  <c:v>82</c:v>
                </c:pt>
                <c:pt idx="2">
                  <c:v>65</c:v>
                </c:pt>
                <c:pt idx="3">
                  <c:v>50</c:v>
                </c:pt>
                <c:pt idx="4">
                  <c:v>37</c:v>
                </c:pt>
                <c:pt idx="5">
                  <c:v>26</c:v>
                </c:pt>
                <c:pt idx="6">
                  <c:v>17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17</c:v>
                </c:pt>
                <c:pt idx="15">
                  <c:v>26</c:v>
                </c:pt>
                <c:pt idx="16">
                  <c:v>37</c:v>
                </c:pt>
                <c:pt idx="17">
                  <c:v>50</c:v>
                </c:pt>
                <c:pt idx="18">
                  <c:v>65</c:v>
                </c:pt>
                <c:pt idx="19">
                  <c:v>82</c:v>
                </c:pt>
                <c:pt idx="2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B6-422A-9A34-00C2E9330794}"/>
            </c:ext>
          </c:extLst>
        </c:ser>
        <c:ser>
          <c:idx val="10"/>
          <c:order val="10"/>
          <c:tx>
            <c:strRef>
              <c:f>'Задание 2.2'!$A$17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2.2'!$B$17:$V$17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B6-422A-9A34-00C2E9330794}"/>
            </c:ext>
          </c:extLst>
        </c:ser>
        <c:ser>
          <c:idx val="11"/>
          <c:order val="11"/>
          <c:tx>
            <c:strRef>
              <c:f>'Задание 2.2'!$A$18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2.2'!$B$18:$V$18</c:f>
              <c:numCache>
                <c:formatCode>General</c:formatCode>
                <c:ptCount val="21"/>
                <c:pt idx="0">
                  <c:v>101</c:v>
                </c:pt>
                <c:pt idx="1">
                  <c:v>82</c:v>
                </c:pt>
                <c:pt idx="2">
                  <c:v>65</c:v>
                </c:pt>
                <c:pt idx="3">
                  <c:v>50</c:v>
                </c:pt>
                <c:pt idx="4">
                  <c:v>37</c:v>
                </c:pt>
                <c:pt idx="5">
                  <c:v>26</c:v>
                </c:pt>
                <c:pt idx="6">
                  <c:v>17</c:v>
                </c:pt>
                <c:pt idx="7">
                  <c:v>10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17</c:v>
                </c:pt>
                <c:pt idx="15">
                  <c:v>26</c:v>
                </c:pt>
                <c:pt idx="16">
                  <c:v>37</c:v>
                </c:pt>
                <c:pt idx="17">
                  <c:v>50</c:v>
                </c:pt>
                <c:pt idx="18">
                  <c:v>65</c:v>
                </c:pt>
                <c:pt idx="19">
                  <c:v>82</c:v>
                </c:pt>
                <c:pt idx="2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B6-422A-9A34-00C2E9330794}"/>
            </c:ext>
          </c:extLst>
        </c:ser>
        <c:ser>
          <c:idx val="12"/>
          <c:order val="12"/>
          <c:tx>
            <c:strRef>
              <c:f>'Задание 2.2'!$A$19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2.2'!$B$19:$V$19</c:f>
              <c:numCache>
                <c:formatCode>General</c:formatCode>
                <c:ptCount val="21"/>
                <c:pt idx="0">
                  <c:v>104</c:v>
                </c:pt>
                <c:pt idx="1">
                  <c:v>85</c:v>
                </c:pt>
                <c:pt idx="2">
                  <c:v>68</c:v>
                </c:pt>
                <c:pt idx="3">
                  <c:v>53</c:v>
                </c:pt>
                <c:pt idx="4">
                  <c:v>40</c:v>
                </c:pt>
                <c:pt idx="5">
                  <c:v>29</c:v>
                </c:pt>
                <c:pt idx="6">
                  <c:v>20</c:v>
                </c:pt>
                <c:pt idx="7">
                  <c:v>13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3">
                  <c:v>13</c:v>
                </c:pt>
                <c:pt idx="14">
                  <c:v>20</c:v>
                </c:pt>
                <c:pt idx="15">
                  <c:v>29</c:v>
                </c:pt>
                <c:pt idx="16">
                  <c:v>40</c:v>
                </c:pt>
                <c:pt idx="17">
                  <c:v>53</c:v>
                </c:pt>
                <c:pt idx="18">
                  <c:v>68</c:v>
                </c:pt>
                <c:pt idx="19">
                  <c:v>85</c:v>
                </c:pt>
                <c:pt idx="2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B6-422A-9A34-00C2E9330794}"/>
            </c:ext>
          </c:extLst>
        </c:ser>
        <c:ser>
          <c:idx val="13"/>
          <c:order val="13"/>
          <c:tx>
            <c:strRef>
              <c:f>'Задание 2.2'!$A$20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2.2'!$B$20:$V$20</c:f>
              <c:numCache>
                <c:formatCode>General</c:formatCode>
                <c:ptCount val="21"/>
                <c:pt idx="0">
                  <c:v>109</c:v>
                </c:pt>
                <c:pt idx="1">
                  <c:v>90</c:v>
                </c:pt>
                <c:pt idx="2">
                  <c:v>73</c:v>
                </c:pt>
                <c:pt idx="3">
                  <c:v>58</c:v>
                </c:pt>
                <c:pt idx="4">
                  <c:v>45</c:v>
                </c:pt>
                <c:pt idx="5">
                  <c:v>34</c:v>
                </c:pt>
                <c:pt idx="6">
                  <c:v>25</c:v>
                </c:pt>
                <c:pt idx="7">
                  <c:v>18</c:v>
                </c:pt>
                <c:pt idx="8">
                  <c:v>13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13</c:v>
                </c:pt>
                <c:pt idx="13">
                  <c:v>18</c:v>
                </c:pt>
                <c:pt idx="14">
                  <c:v>25</c:v>
                </c:pt>
                <c:pt idx="15">
                  <c:v>34</c:v>
                </c:pt>
                <c:pt idx="16">
                  <c:v>45</c:v>
                </c:pt>
                <c:pt idx="17">
                  <c:v>58</c:v>
                </c:pt>
                <c:pt idx="18">
                  <c:v>73</c:v>
                </c:pt>
                <c:pt idx="19">
                  <c:v>90</c:v>
                </c:pt>
                <c:pt idx="2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B6-422A-9A34-00C2E9330794}"/>
            </c:ext>
          </c:extLst>
        </c:ser>
        <c:ser>
          <c:idx val="14"/>
          <c:order val="14"/>
          <c:tx>
            <c:strRef>
              <c:f>'Задание 2.2'!$A$21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2.2'!$B$21:$V$21</c:f>
              <c:numCache>
                <c:formatCode>General</c:formatCode>
                <c:ptCount val="21"/>
                <c:pt idx="0">
                  <c:v>116</c:v>
                </c:pt>
                <c:pt idx="1">
                  <c:v>97</c:v>
                </c:pt>
                <c:pt idx="2">
                  <c:v>80</c:v>
                </c:pt>
                <c:pt idx="3">
                  <c:v>65</c:v>
                </c:pt>
                <c:pt idx="4">
                  <c:v>52</c:v>
                </c:pt>
                <c:pt idx="5">
                  <c:v>41</c:v>
                </c:pt>
                <c:pt idx="6">
                  <c:v>32</c:v>
                </c:pt>
                <c:pt idx="7">
                  <c:v>25</c:v>
                </c:pt>
                <c:pt idx="8">
                  <c:v>20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20</c:v>
                </c:pt>
                <c:pt idx="13">
                  <c:v>25</c:v>
                </c:pt>
                <c:pt idx="14">
                  <c:v>32</c:v>
                </c:pt>
                <c:pt idx="15">
                  <c:v>41</c:v>
                </c:pt>
                <c:pt idx="16">
                  <c:v>52</c:v>
                </c:pt>
                <c:pt idx="17">
                  <c:v>65</c:v>
                </c:pt>
                <c:pt idx="18">
                  <c:v>80</c:v>
                </c:pt>
                <c:pt idx="19">
                  <c:v>97</c:v>
                </c:pt>
                <c:pt idx="2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CB6-422A-9A34-00C2E9330794}"/>
            </c:ext>
          </c:extLst>
        </c:ser>
        <c:ser>
          <c:idx val="15"/>
          <c:order val="15"/>
          <c:tx>
            <c:strRef>
              <c:f>'Задание 2.2'!$A$22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2.2'!$B$22:$V$22</c:f>
              <c:numCache>
                <c:formatCode>General</c:formatCode>
                <c:ptCount val="21"/>
                <c:pt idx="0">
                  <c:v>125</c:v>
                </c:pt>
                <c:pt idx="1">
                  <c:v>106</c:v>
                </c:pt>
                <c:pt idx="2">
                  <c:v>89</c:v>
                </c:pt>
                <c:pt idx="3">
                  <c:v>74</c:v>
                </c:pt>
                <c:pt idx="4">
                  <c:v>61</c:v>
                </c:pt>
                <c:pt idx="5">
                  <c:v>50</c:v>
                </c:pt>
                <c:pt idx="6">
                  <c:v>41</c:v>
                </c:pt>
                <c:pt idx="7">
                  <c:v>34</c:v>
                </c:pt>
                <c:pt idx="8">
                  <c:v>29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41</c:v>
                </c:pt>
                <c:pt idx="15">
                  <c:v>50</c:v>
                </c:pt>
                <c:pt idx="16">
                  <c:v>61</c:v>
                </c:pt>
                <c:pt idx="17">
                  <c:v>74</c:v>
                </c:pt>
                <c:pt idx="18">
                  <c:v>89</c:v>
                </c:pt>
                <c:pt idx="19">
                  <c:v>106</c:v>
                </c:pt>
                <c:pt idx="2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CB6-422A-9A34-00C2E9330794}"/>
            </c:ext>
          </c:extLst>
        </c:ser>
        <c:ser>
          <c:idx val="16"/>
          <c:order val="16"/>
          <c:tx>
            <c:strRef>
              <c:f>'Задание 2.2'!$A$23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2.2'!$B$23:$V$23</c:f>
              <c:numCache>
                <c:formatCode>General</c:formatCode>
                <c:ptCount val="21"/>
                <c:pt idx="0">
                  <c:v>136</c:v>
                </c:pt>
                <c:pt idx="1">
                  <c:v>117</c:v>
                </c:pt>
                <c:pt idx="2">
                  <c:v>100</c:v>
                </c:pt>
                <c:pt idx="3">
                  <c:v>85</c:v>
                </c:pt>
                <c:pt idx="4">
                  <c:v>72</c:v>
                </c:pt>
                <c:pt idx="5">
                  <c:v>61</c:v>
                </c:pt>
                <c:pt idx="6">
                  <c:v>52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36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52</c:v>
                </c:pt>
                <c:pt idx="15">
                  <c:v>61</c:v>
                </c:pt>
                <c:pt idx="16">
                  <c:v>72</c:v>
                </c:pt>
                <c:pt idx="17">
                  <c:v>85</c:v>
                </c:pt>
                <c:pt idx="18">
                  <c:v>100</c:v>
                </c:pt>
                <c:pt idx="19">
                  <c:v>117</c:v>
                </c:pt>
                <c:pt idx="2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CB6-422A-9A34-00C2E9330794}"/>
            </c:ext>
          </c:extLst>
        </c:ser>
        <c:ser>
          <c:idx val="17"/>
          <c:order val="17"/>
          <c:tx>
            <c:strRef>
              <c:f>'Задание 2.2'!$A$24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2.2'!$B$24:$V$24</c:f>
              <c:numCache>
                <c:formatCode>General</c:formatCode>
                <c:ptCount val="21"/>
                <c:pt idx="0">
                  <c:v>149</c:v>
                </c:pt>
                <c:pt idx="1">
                  <c:v>130</c:v>
                </c:pt>
                <c:pt idx="2">
                  <c:v>113</c:v>
                </c:pt>
                <c:pt idx="3">
                  <c:v>98</c:v>
                </c:pt>
                <c:pt idx="4">
                  <c:v>85</c:v>
                </c:pt>
                <c:pt idx="5">
                  <c:v>74</c:v>
                </c:pt>
                <c:pt idx="6">
                  <c:v>65</c:v>
                </c:pt>
                <c:pt idx="7">
                  <c:v>58</c:v>
                </c:pt>
                <c:pt idx="8">
                  <c:v>53</c:v>
                </c:pt>
                <c:pt idx="9">
                  <c:v>50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58</c:v>
                </c:pt>
                <c:pt idx="14">
                  <c:v>65</c:v>
                </c:pt>
                <c:pt idx="15">
                  <c:v>74</c:v>
                </c:pt>
                <c:pt idx="16">
                  <c:v>85</c:v>
                </c:pt>
                <c:pt idx="17">
                  <c:v>98</c:v>
                </c:pt>
                <c:pt idx="18">
                  <c:v>113</c:v>
                </c:pt>
                <c:pt idx="19">
                  <c:v>130</c:v>
                </c:pt>
                <c:pt idx="2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B6-422A-9A34-00C2E9330794}"/>
            </c:ext>
          </c:extLst>
        </c:ser>
        <c:ser>
          <c:idx val="18"/>
          <c:order val="18"/>
          <c:tx>
            <c:strRef>
              <c:f>'Задание 2.2'!$A$25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2.2'!$B$25:$V$25</c:f>
              <c:numCache>
                <c:formatCode>General</c:formatCode>
                <c:ptCount val="21"/>
                <c:pt idx="0">
                  <c:v>164</c:v>
                </c:pt>
                <c:pt idx="1">
                  <c:v>145</c:v>
                </c:pt>
                <c:pt idx="2">
                  <c:v>128</c:v>
                </c:pt>
                <c:pt idx="3">
                  <c:v>113</c:v>
                </c:pt>
                <c:pt idx="4">
                  <c:v>100</c:v>
                </c:pt>
                <c:pt idx="5">
                  <c:v>89</c:v>
                </c:pt>
                <c:pt idx="6">
                  <c:v>80</c:v>
                </c:pt>
                <c:pt idx="7">
                  <c:v>73</c:v>
                </c:pt>
                <c:pt idx="8">
                  <c:v>68</c:v>
                </c:pt>
                <c:pt idx="9">
                  <c:v>65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73</c:v>
                </c:pt>
                <c:pt idx="14">
                  <c:v>80</c:v>
                </c:pt>
                <c:pt idx="15">
                  <c:v>89</c:v>
                </c:pt>
                <c:pt idx="16">
                  <c:v>100</c:v>
                </c:pt>
                <c:pt idx="17">
                  <c:v>113</c:v>
                </c:pt>
                <c:pt idx="18">
                  <c:v>128</c:v>
                </c:pt>
                <c:pt idx="19">
                  <c:v>145</c:v>
                </c:pt>
                <c:pt idx="20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CB6-422A-9A34-00C2E9330794}"/>
            </c:ext>
          </c:extLst>
        </c:ser>
        <c:ser>
          <c:idx val="19"/>
          <c:order val="19"/>
          <c:tx>
            <c:strRef>
              <c:f>'Задание 2.2'!$A$26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2.2'!$B$26:$V$26</c:f>
              <c:numCache>
                <c:formatCode>General</c:formatCode>
                <c:ptCount val="21"/>
                <c:pt idx="0">
                  <c:v>181</c:v>
                </c:pt>
                <c:pt idx="1">
                  <c:v>162</c:v>
                </c:pt>
                <c:pt idx="2">
                  <c:v>145</c:v>
                </c:pt>
                <c:pt idx="3">
                  <c:v>130</c:v>
                </c:pt>
                <c:pt idx="4">
                  <c:v>117</c:v>
                </c:pt>
                <c:pt idx="5">
                  <c:v>106</c:v>
                </c:pt>
                <c:pt idx="6">
                  <c:v>97</c:v>
                </c:pt>
                <c:pt idx="7">
                  <c:v>90</c:v>
                </c:pt>
                <c:pt idx="8">
                  <c:v>85</c:v>
                </c:pt>
                <c:pt idx="9">
                  <c:v>82</c:v>
                </c:pt>
                <c:pt idx="10">
                  <c:v>81</c:v>
                </c:pt>
                <c:pt idx="11">
                  <c:v>82</c:v>
                </c:pt>
                <c:pt idx="12">
                  <c:v>85</c:v>
                </c:pt>
                <c:pt idx="13">
                  <c:v>90</c:v>
                </c:pt>
                <c:pt idx="14">
                  <c:v>97</c:v>
                </c:pt>
                <c:pt idx="15">
                  <c:v>106</c:v>
                </c:pt>
                <c:pt idx="16">
                  <c:v>117</c:v>
                </c:pt>
                <c:pt idx="17">
                  <c:v>130</c:v>
                </c:pt>
                <c:pt idx="18">
                  <c:v>145</c:v>
                </c:pt>
                <c:pt idx="19">
                  <c:v>162</c:v>
                </c:pt>
                <c:pt idx="20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B6-422A-9A34-00C2E9330794}"/>
            </c:ext>
          </c:extLst>
        </c:ser>
        <c:ser>
          <c:idx val="20"/>
          <c:order val="20"/>
          <c:tx>
            <c:strRef>
              <c:f>'Задание 2.2'!$A$27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'Задание 2.2'!$B$6:$V$6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'Задание 2.2'!$B$27:$V$27</c:f>
              <c:numCache>
                <c:formatCode>General</c:formatCode>
                <c:ptCount val="21"/>
                <c:pt idx="0">
                  <c:v>200</c:v>
                </c:pt>
                <c:pt idx="1">
                  <c:v>181</c:v>
                </c:pt>
                <c:pt idx="2">
                  <c:v>164</c:v>
                </c:pt>
                <c:pt idx="3">
                  <c:v>149</c:v>
                </c:pt>
                <c:pt idx="4">
                  <c:v>136</c:v>
                </c:pt>
                <c:pt idx="5">
                  <c:v>125</c:v>
                </c:pt>
                <c:pt idx="6">
                  <c:v>116</c:v>
                </c:pt>
                <c:pt idx="7">
                  <c:v>109</c:v>
                </c:pt>
                <c:pt idx="8">
                  <c:v>104</c:v>
                </c:pt>
                <c:pt idx="9">
                  <c:v>101</c:v>
                </c:pt>
                <c:pt idx="10">
                  <c:v>100</c:v>
                </c:pt>
                <c:pt idx="11">
                  <c:v>101</c:v>
                </c:pt>
                <c:pt idx="12">
                  <c:v>104</c:v>
                </c:pt>
                <c:pt idx="13">
                  <c:v>109</c:v>
                </c:pt>
                <c:pt idx="14">
                  <c:v>116</c:v>
                </c:pt>
                <c:pt idx="15">
                  <c:v>125</c:v>
                </c:pt>
                <c:pt idx="16">
                  <c:v>136</c:v>
                </c:pt>
                <c:pt idx="17">
                  <c:v>149</c:v>
                </c:pt>
                <c:pt idx="18">
                  <c:v>164</c:v>
                </c:pt>
                <c:pt idx="19">
                  <c:v>181</c:v>
                </c:pt>
                <c:pt idx="2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B6-422A-9A34-00C2E933079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85107216"/>
        <c:axId val="1175877328"/>
        <c:axId val="1223227808"/>
      </c:surface3DChart>
      <c:catAx>
        <c:axId val="118510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877328"/>
        <c:crosses val="autoZero"/>
        <c:auto val="1"/>
        <c:lblAlgn val="ctr"/>
        <c:lblOffset val="100"/>
        <c:noMultiLvlLbl val="0"/>
      </c:catAx>
      <c:valAx>
        <c:axId val="1175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5107216"/>
        <c:crosses val="autoZero"/>
        <c:crossBetween val="midCat"/>
      </c:valAx>
      <c:serAx>
        <c:axId val="1223227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5877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23811</xdr:rowOff>
    </xdr:from>
    <xdr:to>
      <xdr:col>9</xdr:col>
      <xdr:colOff>352424</xdr:colOff>
      <xdr:row>56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48D64E6-C7FE-47AA-B7BF-BB506D49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33337</xdr:rowOff>
    </xdr:from>
    <xdr:to>
      <xdr:col>9</xdr:col>
      <xdr:colOff>266700</xdr:colOff>
      <xdr:row>85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6BBC348-DB79-484E-9E91-4932889A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95</xdr:row>
      <xdr:rowOff>14287</xdr:rowOff>
    </xdr:from>
    <xdr:to>
      <xdr:col>7</xdr:col>
      <xdr:colOff>314325</xdr:colOff>
      <xdr:row>108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07A1D6-94E9-4072-9214-BD00D2384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44448</xdr:colOff>
      <xdr:row>9</xdr:row>
      <xdr:rowOff>38100</xdr:rowOff>
    </xdr:from>
    <xdr:to>
      <xdr:col>8</xdr:col>
      <xdr:colOff>533399</xdr:colOff>
      <xdr:row>26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0D3AE81-B9F5-447A-935F-F819C3F64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9</xdr:col>
      <xdr:colOff>104775</xdr:colOff>
      <xdr:row>47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18ACFF-4835-47F8-8A83-84A88AC97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4" sqref="B4"/>
    </sheetView>
  </sheetViews>
  <sheetFormatPr defaultRowHeight="15" x14ac:dyDescent="0.25"/>
  <cols>
    <col min="1" max="1" width="37" customWidth="1"/>
    <col min="2" max="2" width="22" customWidth="1"/>
  </cols>
  <sheetData>
    <row r="1" spans="1:2" ht="15.75" x14ac:dyDescent="0.25">
      <c r="A1" s="2" t="s">
        <v>0</v>
      </c>
      <c r="B1" s="2"/>
    </row>
    <row r="2" spans="1:2" ht="15.75" x14ac:dyDescent="0.25">
      <c r="A2" s="2" t="s">
        <v>1</v>
      </c>
      <c r="B2" s="3">
        <v>37209</v>
      </c>
    </row>
    <row r="3" spans="1:2" ht="15.75" x14ac:dyDescent="0.25">
      <c r="A3" s="2" t="s">
        <v>2</v>
      </c>
      <c r="B3" s="2" t="s">
        <v>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CF20-2881-4FA4-8097-ADE82FB41CB9}">
  <dimension ref="A1:EH786"/>
  <sheetViews>
    <sheetView zoomScale="40" zoomScaleNormal="40" workbookViewId="0">
      <selection activeCell="K66" sqref="K66"/>
    </sheetView>
  </sheetViews>
  <sheetFormatPr defaultRowHeight="15" x14ac:dyDescent="0.25"/>
  <sheetData>
    <row r="1" spans="1:138" ht="15.75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</row>
    <row r="2" spans="1:138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</row>
    <row r="3" spans="1:138" ht="18.75" x14ac:dyDescent="0.3">
      <c r="A3" s="4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</row>
    <row r="4" spans="1:138" ht="15.75" x14ac:dyDescent="0.25">
      <c r="A4" s="2" t="s">
        <v>4</v>
      </c>
      <c r="B4" s="2">
        <v>18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</row>
    <row r="5" spans="1:138" ht="15.75" x14ac:dyDescent="0.25">
      <c r="A5" s="2" t="s">
        <v>5</v>
      </c>
      <c r="B5" s="2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</row>
    <row r="6" spans="1:138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</row>
    <row r="7" spans="1:138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</row>
    <row r="8" spans="1:138" ht="15.75" x14ac:dyDescent="0.25">
      <c r="A8" s="2" t="s">
        <v>6</v>
      </c>
      <c r="B8" s="2">
        <v>-7</v>
      </c>
      <c r="C8" s="2">
        <v>-6</v>
      </c>
      <c r="D8" s="2">
        <v>-5</v>
      </c>
      <c r="E8" s="2">
        <v>-4</v>
      </c>
      <c r="F8" s="2">
        <v>-3</v>
      </c>
      <c r="G8" s="2">
        <v>-2</v>
      </c>
      <c r="H8" s="2">
        <v>-1</v>
      </c>
      <c r="I8" s="2">
        <v>0</v>
      </c>
      <c r="J8" s="2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P8" s="2">
        <v>7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</row>
    <row r="9" spans="1:138" ht="15.75" x14ac:dyDescent="0.25">
      <c r="A9" s="2" t="s">
        <v>7</v>
      </c>
      <c r="B9" s="2">
        <f>ABS(($B$4/$B$5)+ABS(B8))</f>
        <v>8.2857142857142865</v>
      </c>
      <c r="C9" s="2">
        <f t="shared" ref="C9:P9" si="0">ABS(($B$4/$B$5)+ABS(C8))</f>
        <v>7.2857142857142856</v>
      </c>
      <c r="D9" s="2">
        <f t="shared" si="0"/>
        <v>6.2857142857142856</v>
      </c>
      <c r="E9" s="2">
        <f t="shared" si="0"/>
        <v>5.2857142857142856</v>
      </c>
      <c r="F9" s="2">
        <f t="shared" si="0"/>
        <v>4.2857142857142856</v>
      </c>
      <c r="G9" s="2">
        <f t="shared" si="0"/>
        <v>3.2857142857142856</v>
      </c>
      <c r="H9" s="2">
        <f t="shared" si="0"/>
        <v>2.2857142857142856</v>
      </c>
      <c r="I9" s="2">
        <f t="shared" si="0"/>
        <v>1.2857142857142858</v>
      </c>
      <c r="J9" s="2">
        <f t="shared" si="0"/>
        <v>2.2857142857142856</v>
      </c>
      <c r="K9" s="2">
        <f t="shared" si="0"/>
        <v>3.2857142857142856</v>
      </c>
      <c r="L9" s="2">
        <f t="shared" si="0"/>
        <v>4.2857142857142856</v>
      </c>
      <c r="M9" s="2">
        <f t="shared" si="0"/>
        <v>5.2857142857142856</v>
      </c>
      <c r="N9" s="2">
        <f t="shared" si="0"/>
        <v>6.2857142857142856</v>
      </c>
      <c r="O9" s="2">
        <f t="shared" si="0"/>
        <v>7.2857142857142856</v>
      </c>
      <c r="P9" s="2">
        <f t="shared" si="0"/>
        <v>8.2857142857142865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</row>
    <row r="10" spans="1:138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</row>
    <row r="11" spans="1:138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</row>
    <row r="12" spans="1:138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</row>
    <row r="13" spans="1:138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</row>
    <row r="14" spans="1:138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</row>
    <row r="15" spans="1:138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</row>
    <row r="16" spans="1:138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</row>
    <row r="17" spans="1:138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</row>
    <row r="18" spans="1:138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</row>
    <row r="19" spans="1:138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</row>
    <row r="20" spans="1:138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</row>
    <row r="21" spans="1:138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</row>
    <row r="22" spans="1:138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</row>
    <row r="23" spans="1:138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</row>
    <row r="24" spans="1:138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</row>
    <row r="25" spans="1:138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</row>
    <row r="26" spans="1:138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</row>
    <row r="27" spans="1:138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</row>
    <row r="28" spans="1:138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</row>
    <row r="29" spans="1:138" ht="18.75" x14ac:dyDescent="0.3">
      <c r="A29" s="4" t="s">
        <v>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</row>
    <row r="30" spans="1:138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</row>
    <row r="31" spans="1:138" ht="15.75" x14ac:dyDescent="0.25">
      <c r="A31" s="2" t="s">
        <v>10</v>
      </c>
      <c r="B31" s="2">
        <v>14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</row>
    <row r="32" spans="1:138" ht="15.75" x14ac:dyDescent="0.25">
      <c r="A32" s="2" t="s">
        <v>5</v>
      </c>
      <c r="B32" s="2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</row>
    <row r="33" spans="1:138" ht="15.75" x14ac:dyDescent="0.25">
      <c r="A33" s="2" t="s">
        <v>11</v>
      </c>
      <c r="B33" s="2">
        <f>MOD(2001,6)</f>
        <v>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</row>
    <row r="34" spans="1:138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</row>
    <row r="35" spans="1:138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</row>
    <row r="36" spans="1:138" ht="15.75" x14ac:dyDescent="0.25">
      <c r="A36" s="2" t="s">
        <v>6</v>
      </c>
      <c r="B36" s="2">
        <v>-7</v>
      </c>
      <c r="C36" s="2">
        <v>-6</v>
      </c>
      <c r="D36" s="2">
        <v>-5</v>
      </c>
      <c r="E36" s="2">
        <v>-4</v>
      </c>
      <c r="F36" s="2">
        <v>-3</v>
      </c>
      <c r="G36" s="2">
        <v>-2</v>
      </c>
      <c r="H36" s="2">
        <v>-1</v>
      </c>
      <c r="I36" s="2">
        <v>0</v>
      </c>
      <c r="J36" s="2">
        <v>1</v>
      </c>
      <c r="K36" s="2">
        <v>2</v>
      </c>
      <c r="L36" s="2">
        <v>3</v>
      </c>
      <c r="M36" s="2">
        <v>4</v>
      </c>
      <c r="N36" s="2">
        <v>5</v>
      </c>
      <c r="O36" s="2">
        <v>6</v>
      </c>
      <c r="P36" s="2">
        <v>7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</row>
    <row r="37" spans="1:138" ht="15.75" x14ac:dyDescent="0.25">
      <c r="A37" s="2" t="s">
        <v>7</v>
      </c>
      <c r="B37" s="2">
        <f>$B$31*B$36^2+$B$32*B$36+$B$33</f>
        <v>612</v>
      </c>
      <c r="C37" s="2">
        <f t="shared" ref="C37:P37" si="1">$B$31*C$36^2+$B$32*C$36+$B$33</f>
        <v>441</v>
      </c>
      <c r="D37" s="2">
        <f t="shared" si="1"/>
        <v>298</v>
      </c>
      <c r="E37" s="2">
        <f t="shared" si="1"/>
        <v>183</v>
      </c>
      <c r="F37" s="2">
        <f t="shared" si="1"/>
        <v>96</v>
      </c>
      <c r="G37" s="2">
        <f t="shared" si="1"/>
        <v>37</v>
      </c>
      <c r="H37" s="2">
        <f t="shared" si="1"/>
        <v>6</v>
      </c>
      <c r="I37" s="2">
        <f t="shared" si="1"/>
        <v>3</v>
      </c>
      <c r="J37" s="2">
        <f t="shared" si="1"/>
        <v>28</v>
      </c>
      <c r="K37" s="2">
        <f t="shared" si="1"/>
        <v>81</v>
      </c>
      <c r="L37" s="2">
        <f t="shared" si="1"/>
        <v>162</v>
      </c>
      <c r="M37" s="2">
        <f t="shared" si="1"/>
        <v>271</v>
      </c>
      <c r="N37" s="2">
        <f t="shared" si="1"/>
        <v>408</v>
      </c>
      <c r="O37" s="2">
        <f t="shared" si="1"/>
        <v>573</v>
      </c>
      <c r="P37" s="2">
        <f t="shared" si="1"/>
        <v>766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</row>
    <row r="38" spans="1:138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</row>
    <row r="39" spans="1:138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</row>
    <row r="40" spans="1:138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</row>
    <row r="41" spans="1:138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</row>
    <row r="42" spans="1:138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</row>
    <row r="43" spans="1:138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</row>
    <row r="44" spans="1:138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</row>
    <row r="45" spans="1:138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</row>
    <row r="46" spans="1:138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</row>
    <row r="47" spans="1:138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</row>
    <row r="48" spans="1:138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</row>
    <row r="49" spans="1:138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</row>
    <row r="50" spans="1:138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</row>
    <row r="51" spans="1:138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</row>
    <row r="52" spans="1:138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</row>
    <row r="53" spans="1:138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</row>
    <row r="54" spans="1:138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</row>
    <row r="55" spans="1:138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</row>
    <row r="56" spans="1:138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</row>
    <row r="57" spans="1:138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</row>
    <row r="58" spans="1:138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</row>
    <row r="59" spans="1:138" ht="15.75" x14ac:dyDescent="0.25">
      <c r="A59" s="1"/>
      <c r="B59" s="1"/>
      <c r="C59" s="1"/>
      <c r="D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</row>
    <row r="60" spans="1:138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</row>
    <row r="61" spans="1:138" ht="18.75" x14ac:dyDescent="0.3">
      <c r="A61" s="4" t="s">
        <v>12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</row>
    <row r="62" spans="1:138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</row>
    <row r="63" spans="1:138" ht="15.75" x14ac:dyDescent="0.25">
      <c r="A63" s="2" t="s">
        <v>5</v>
      </c>
      <c r="B63" s="2">
        <f>AVERAGE(14,11,18)</f>
        <v>14.333333333333334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</row>
    <row r="64" spans="1:138" ht="15.75" x14ac:dyDescent="0.25">
      <c r="A64" s="2" t="s">
        <v>11</v>
      </c>
      <c r="B64" s="2">
        <f>AVERAGE(8,1,6)</f>
        <v>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</row>
    <row r="65" spans="1:138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</row>
    <row r="66" spans="1:138" ht="15.75" x14ac:dyDescent="0.25">
      <c r="A66" s="2" t="s">
        <v>6</v>
      </c>
      <c r="B66" s="2">
        <v>-10</v>
      </c>
      <c r="C66" s="2">
        <v>-9</v>
      </c>
      <c r="D66" s="2">
        <v>-8</v>
      </c>
      <c r="E66" s="2">
        <v>-7</v>
      </c>
      <c r="F66" s="2">
        <v>-6</v>
      </c>
      <c r="G66" s="2">
        <v>-5</v>
      </c>
      <c r="H66" s="2">
        <v>-4</v>
      </c>
      <c r="I66" s="2">
        <v>-3</v>
      </c>
      <c r="J66" s="2">
        <v>-2</v>
      </c>
      <c r="K66" s="2">
        <v>-1</v>
      </c>
      <c r="L66" s="2">
        <v>0</v>
      </c>
      <c r="M66" s="2">
        <v>1</v>
      </c>
      <c r="N66" s="2">
        <v>2</v>
      </c>
      <c r="O66" s="2">
        <v>3</v>
      </c>
      <c r="P66" s="2">
        <v>4</v>
      </c>
      <c r="Q66" s="2">
        <v>5</v>
      </c>
      <c r="R66" s="2">
        <v>6</v>
      </c>
      <c r="S66" s="2">
        <v>7</v>
      </c>
      <c r="T66" s="2">
        <v>8</v>
      </c>
      <c r="U66" s="2">
        <v>9</v>
      </c>
      <c r="V66" s="2">
        <v>10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</row>
    <row r="67" spans="1:138" ht="15.75" x14ac:dyDescent="0.25">
      <c r="A67" s="2" t="s">
        <v>7</v>
      </c>
      <c r="B67" s="2">
        <f>ABS(-5*B$66^2+$B$63*B$66+$B$64)</f>
        <v>638.33333333333337</v>
      </c>
      <c r="C67" s="2">
        <f t="shared" ref="C67:V67" si="2">ABS(-5*C$66^2+$B$63*C$66+$B$64)</f>
        <v>529</v>
      </c>
      <c r="D67" s="2">
        <f t="shared" si="2"/>
        <v>429.66666666666669</v>
      </c>
      <c r="E67" s="2">
        <f t="shared" si="2"/>
        <v>340.33333333333337</v>
      </c>
      <c r="F67" s="2">
        <f t="shared" si="2"/>
        <v>261</v>
      </c>
      <c r="G67" s="2">
        <f t="shared" si="2"/>
        <v>191.66666666666669</v>
      </c>
      <c r="H67" s="2">
        <f t="shared" si="2"/>
        <v>132.33333333333334</v>
      </c>
      <c r="I67" s="2">
        <f t="shared" si="2"/>
        <v>83</v>
      </c>
      <c r="J67" s="2">
        <f t="shared" si="2"/>
        <v>43.666666666666671</v>
      </c>
      <c r="K67" s="2">
        <f t="shared" si="2"/>
        <v>14.333333333333336</v>
      </c>
      <c r="L67" s="2">
        <f t="shared" si="2"/>
        <v>5</v>
      </c>
      <c r="M67" s="2">
        <f t="shared" si="2"/>
        <v>14.333333333333334</v>
      </c>
      <c r="N67" s="2">
        <f t="shared" si="2"/>
        <v>13.666666666666668</v>
      </c>
      <c r="O67" s="2">
        <f t="shared" si="2"/>
        <v>3</v>
      </c>
      <c r="P67" s="2">
        <f t="shared" si="2"/>
        <v>17.666666666666664</v>
      </c>
      <c r="Q67" s="2">
        <f t="shared" si="2"/>
        <v>48.333333333333329</v>
      </c>
      <c r="R67" s="2">
        <f t="shared" si="2"/>
        <v>89</v>
      </c>
      <c r="S67" s="2">
        <f t="shared" si="2"/>
        <v>139.66666666666666</v>
      </c>
      <c r="T67" s="2">
        <f t="shared" si="2"/>
        <v>200.33333333333331</v>
      </c>
      <c r="U67" s="2">
        <f t="shared" si="2"/>
        <v>271</v>
      </c>
      <c r="V67" s="2">
        <f t="shared" si="2"/>
        <v>351.66666666666663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</row>
    <row r="68" spans="1:138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</row>
    <row r="69" spans="1:138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</row>
    <row r="70" spans="1:138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</row>
    <row r="71" spans="1:138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</row>
    <row r="72" spans="1:138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</row>
    <row r="73" spans="1:138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</row>
    <row r="74" spans="1:138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</row>
    <row r="75" spans="1:138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</row>
    <row r="76" spans="1:138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</row>
    <row r="77" spans="1:138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</row>
    <row r="78" spans="1:138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</row>
    <row r="79" spans="1:138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</row>
    <row r="80" spans="1:138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</row>
    <row r="81" spans="1:138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</row>
    <row r="82" spans="1:138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</row>
    <row r="83" spans="1:138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</row>
    <row r="84" spans="1:138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</row>
    <row r="85" spans="1:138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</row>
    <row r="86" spans="1:138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</row>
    <row r="87" spans="1:138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</row>
    <row r="88" spans="1:138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</row>
    <row r="89" spans="1:138" ht="18.75" x14ac:dyDescent="0.3">
      <c r="A89" s="4" t="s">
        <v>13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</row>
    <row r="90" spans="1:138" ht="18.75" x14ac:dyDescent="0.3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</row>
    <row r="91" spans="1:138" ht="15.75" x14ac:dyDescent="0.25">
      <c r="A91" s="2" t="s">
        <v>10</v>
      </c>
      <c r="B91" s="2">
        <f>ABS(1-14)*3</f>
        <v>39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</row>
    <row r="92" spans="1:138" ht="15.75" x14ac:dyDescent="0.25">
      <c r="A92" s="2" t="s">
        <v>5</v>
      </c>
      <c r="B92" s="2">
        <f>GCD(14,1)+18</f>
        <v>19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</row>
    <row r="93" spans="1:138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</row>
    <row r="94" spans="1:138" ht="15.75" x14ac:dyDescent="0.25">
      <c r="A94" s="2" t="s">
        <v>6</v>
      </c>
      <c r="B94" s="2">
        <v>-5</v>
      </c>
      <c r="C94" s="2">
        <v>-4</v>
      </c>
      <c r="D94" s="2">
        <v>-3</v>
      </c>
      <c r="E94" s="2">
        <v>-2</v>
      </c>
      <c r="F94" s="2">
        <v>-1</v>
      </c>
      <c r="G94" s="2">
        <v>0</v>
      </c>
      <c r="H94" s="2">
        <v>1</v>
      </c>
      <c r="I94" s="2">
        <v>2</v>
      </c>
      <c r="J94" s="2">
        <v>3</v>
      </c>
      <c r="K94" s="2">
        <v>4</v>
      </c>
      <c r="L94" s="2">
        <v>5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</row>
    <row r="95" spans="1:138" ht="15.75" x14ac:dyDescent="0.25">
      <c r="A95" s="2" t="s">
        <v>7</v>
      </c>
      <c r="B95" s="2">
        <f>LOG(GCD(14,1)+18,ABS(1-14)*3)</f>
        <v>0.80370941274513008</v>
      </c>
      <c r="C95" s="2">
        <f t="shared" ref="C95:L95" si="3">LOG(GCD(14,1)+18,ABS(1-14)*3)</f>
        <v>0.80370941274513008</v>
      </c>
      <c r="D95" s="2">
        <f t="shared" si="3"/>
        <v>0.80370941274513008</v>
      </c>
      <c r="E95" s="2">
        <f t="shared" si="3"/>
        <v>0.80370941274513008</v>
      </c>
      <c r="F95" s="2">
        <f t="shared" si="3"/>
        <v>0.80370941274513008</v>
      </c>
      <c r="G95" s="2">
        <f t="shared" si="3"/>
        <v>0.80370941274513008</v>
      </c>
      <c r="H95" s="2">
        <f t="shared" si="3"/>
        <v>0.80370941274513008</v>
      </c>
      <c r="I95" s="2">
        <f t="shared" si="3"/>
        <v>0.80370941274513008</v>
      </c>
      <c r="J95" s="2">
        <f t="shared" si="3"/>
        <v>0.80370941274513008</v>
      </c>
      <c r="K95" s="2">
        <f t="shared" si="3"/>
        <v>0.80370941274513008</v>
      </c>
      <c r="L95" s="2">
        <f t="shared" si="3"/>
        <v>0.80370941274513008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</row>
    <row r="96" spans="1:138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</row>
    <row r="97" spans="1:138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</row>
    <row r="98" spans="1:138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</row>
    <row r="99" spans="1:138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</row>
    <row r="100" spans="1:138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</row>
    <row r="101" spans="1:138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</row>
    <row r="102" spans="1:138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</row>
    <row r="103" spans="1:138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</row>
    <row r="104" spans="1:138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</row>
    <row r="105" spans="1:138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</row>
    <row r="106" spans="1:138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</row>
    <row r="107" spans="1:138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</row>
    <row r="108" spans="1:138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</row>
    <row r="109" spans="1:138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</row>
    <row r="110" spans="1:138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</row>
    <row r="111" spans="1:138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</row>
    <row r="112" spans="1:138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</row>
    <row r="113" spans="1:138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</row>
    <row r="114" spans="1:138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</row>
    <row r="115" spans="1:138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</row>
    <row r="116" spans="1:138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</row>
    <row r="117" spans="1:138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</row>
    <row r="118" spans="1:138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</row>
    <row r="119" spans="1:138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</row>
    <row r="120" spans="1:138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</row>
    <row r="121" spans="1:138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</row>
    <row r="122" spans="1:138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</row>
    <row r="123" spans="1:138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</row>
    <row r="124" spans="1:138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</row>
    <row r="125" spans="1:138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</row>
    <row r="126" spans="1:138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</row>
    <row r="127" spans="1:138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</row>
    <row r="128" spans="1:138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</row>
    <row r="129" spans="1:138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</row>
    <row r="130" spans="1:138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</row>
    <row r="131" spans="1:138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</row>
    <row r="132" spans="1:138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</row>
    <row r="133" spans="1:138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</row>
    <row r="134" spans="1:138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</row>
    <row r="135" spans="1:138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</row>
    <row r="136" spans="1:138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</row>
    <row r="137" spans="1:138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</row>
    <row r="138" spans="1:138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</row>
    <row r="139" spans="1:138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</row>
    <row r="140" spans="1:138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</row>
    <row r="141" spans="1:138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</row>
    <row r="142" spans="1:138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</row>
    <row r="143" spans="1:138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</row>
    <row r="144" spans="1:138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</row>
    <row r="145" spans="1:138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</row>
    <row r="146" spans="1:138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</row>
    <row r="147" spans="1:138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</row>
    <row r="148" spans="1:138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</row>
    <row r="149" spans="1:138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</row>
    <row r="150" spans="1:138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</row>
    <row r="151" spans="1:138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</row>
    <row r="152" spans="1:138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</row>
    <row r="153" spans="1:138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</row>
    <row r="154" spans="1:138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</row>
    <row r="155" spans="1:138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</row>
    <row r="156" spans="1:138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</row>
    <row r="157" spans="1:138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</row>
    <row r="158" spans="1:138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</row>
    <row r="159" spans="1:138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</row>
    <row r="160" spans="1:138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</row>
    <row r="161" spans="1:138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</row>
    <row r="162" spans="1:138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</row>
    <row r="163" spans="1:138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</row>
    <row r="164" spans="1:138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</row>
    <row r="165" spans="1:138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</row>
    <row r="166" spans="1:138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</row>
    <row r="167" spans="1:138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</row>
    <row r="168" spans="1:138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</row>
    <row r="169" spans="1:138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</row>
    <row r="170" spans="1:138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</row>
    <row r="171" spans="1:138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</row>
    <row r="172" spans="1:138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</row>
    <row r="173" spans="1:138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</row>
    <row r="174" spans="1:138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</row>
    <row r="175" spans="1:138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</row>
    <row r="176" spans="1:138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</row>
    <row r="177" spans="1:138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</row>
    <row r="178" spans="1:138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</row>
    <row r="179" spans="1:138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</row>
    <row r="180" spans="1:138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</row>
    <row r="181" spans="1:138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</row>
    <row r="182" spans="1:138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</row>
    <row r="183" spans="1:138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</row>
    <row r="184" spans="1:138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</row>
    <row r="185" spans="1:138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</row>
    <row r="186" spans="1:138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</row>
    <row r="187" spans="1:138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</row>
    <row r="188" spans="1:138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</row>
    <row r="189" spans="1:138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</row>
    <row r="190" spans="1:138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</row>
    <row r="191" spans="1:138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</row>
    <row r="192" spans="1:138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</row>
    <row r="193" spans="1:138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</row>
    <row r="194" spans="1:138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</row>
    <row r="195" spans="1:138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</row>
    <row r="196" spans="1:138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</row>
    <row r="197" spans="1:138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</row>
    <row r="198" spans="1:138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</row>
    <row r="199" spans="1:138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</row>
    <row r="200" spans="1:138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</row>
    <row r="201" spans="1:138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</row>
    <row r="202" spans="1:138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</row>
    <row r="203" spans="1:138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</row>
    <row r="204" spans="1:138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</row>
    <row r="205" spans="1:138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</row>
    <row r="206" spans="1:138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</row>
    <row r="207" spans="1:138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</row>
    <row r="208" spans="1:138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</row>
    <row r="209" spans="1:138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</row>
    <row r="210" spans="1:138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</row>
    <row r="211" spans="1:138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</row>
    <row r="212" spans="1:138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</row>
    <row r="213" spans="1:138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</row>
    <row r="214" spans="1:138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</row>
    <row r="215" spans="1:138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</row>
    <row r="216" spans="1:138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</row>
    <row r="217" spans="1:138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</row>
    <row r="218" spans="1:138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</row>
    <row r="219" spans="1:138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</row>
    <row r="220" spans="1:138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</row>
    <row r="221" spans="1:138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</row>
    <row r="222" spans="1:138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</row>
    <row r="223" spans="1:138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</row>
    <row r="224" spans="1:138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</row>
    <row r="225" spans="1:138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</row>
    <row r="226" spans="1:138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</row>
    <row r="227" spans="1:138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</row>
    <row r="228" spans="1:138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</row>
    <row r="229" spans="1:138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</row>
    <row r="230" spans="1:138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</row>
    <row r="231" spans="1:138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</row>
    <row r="232" spans="1:138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</row>
    <row r="233" spans="1:138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</row>
    <row r="234" spans="1:138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</row>
    <row r="235" spans="1:138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</row>
    <row r="236" spans="1:138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</row>
    <row r="237" spans="1:138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</row>
    <row r="238" spans="1:138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</row>
    <row r="239" spans="1:138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</row>
    <row r="240" spans="1:138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</row>
    <row r="241" spans="1:138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</row>
    <row r="242" spans="1:138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</row>
    <row r="243" spans="1:138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</row>
    <row r="244" spans="1:138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</row>
    <row r="245" spans="1:138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</row>
    <row r="246" spans="1:138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</row>
    <row r="247" spans="1:138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</row>
    <row r="248" spans="1:138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</row>
    <row r="249" spans="1:138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</row>
    <row r="250" spans="1:138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</row>
    <row r="251" spans="1:138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</row>
    <row r="252" spans="1:138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</row>
    <row r="253" spans="1:138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</row>
    <row r="254" spans="1:138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</row>
    <row r="255" spans="1:138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</row>
    <row r="256" spans="1:138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</row>
    <row r="257" spans="1:138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</row>
    <row r="258" spans="1:138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</row>
    <row r="259" spans="1:138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</row>
    <row r="260" spans="1:138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</row>
    <row r="261" spans="1:138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</row>
    <row r="262" spans="1:138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</row>
    <row r="263" spans="1:138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</row>
    <row r="264" spans="1:138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</row>
    <row r="265" spans="1:138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</row>
    <row r="266" spans="1:138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</row>
    <row r="267" spans="1:138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</row>
    <row r="268" spans="1:138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</row>
    <row r="269" spans="1:138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</row>
    <row r="270" spans="1:138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</row>
    <row r="271" spans="1:138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</row>
    <row r="272" spans="1:138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</row>
    <row r="273" spans="1:138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</row>
    <row r="274" spans="1:138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</row>
    <row r="275" spans="1:138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</row>
    <row r="276" spans="1:138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</row>
    <row r="277" spans="1:138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</row>
    <row r="278" spans="1:138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</row>
    <row r="279" spans="1:138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</row>
    <row r="280" spans="1:138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</row>
    <row r="281" spans="1:138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</row>
    <row r="282" spans="1:138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</row>
    <row r="283" spans="1:138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</row>
    <row r="284" spans="1:138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</row>
    <row r="285" spans="1:138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</row>
    <row r="286" spans="1:138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</row>
    <row r="287" spans="1:138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</row>
    <row r="288" spans="1:138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</row>
    <row r="289" spans="1:138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</row>
    <row r="290" spans="1:138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</row>
    <row r="291" spans="1:138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</row>
    <row r="292" spans="1:138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</row>
    <row r="293" spans="1:138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</row>
    <row r="294" spans="1:138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</row>
    <row r="295" spans="1:138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</row>
    <row r="296" spans="1:138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</row>
    <row r="297" spans="1:138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</row>
    <row r="298" spans="1:138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</row>
    <row r="299" spans="1:138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</row>
    <row r="300" spans="1:138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</row>
    <row r="301" spans="1:138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</row>
    <row r="302" spans="1:138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</row>
    <row r="303" spans="1:138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</row>
    <row r="304" spans="1:138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</row>
    <row r="305" spans="1:138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</row>
    <row r="306" spans="1:138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</row>
    <row r="307" spans="1:138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</row>
    <row r="308" spans="1:138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</row>
    <row r="309" spans="1:138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</row>
    <row r="310" spans="1:138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</row>
    <row r="311" spans="1:138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</row>
    <row r="312" spans="1:138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</row>
    <row r="313" spans="1:138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</row>
    <row r="314" spans="1:138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</row>
    <row r="315" spans="1:138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</row>
    <row r="316" spans="1:138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</row>
    <row r="317" spans="1:138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</row>
    <row r="318" spans="1:138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</row>
    <row r="319" spans="1:138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</row>
    <row r="320" spans="1:138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</row>
    <row r="321" spans="1:138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</row>
    <row r="322" spans="1:138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</row>
    <row r="323" spans="1:138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</row>
    <row r="324" spans="1:138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</row>
    <row r="325" spans="1:138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</row>
    <row r="326" spans="1:138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</row>
    <row r="327" spans="1:138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</row>
    <row r="328" spans="1:138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</row>
    <row r="329" spans="1:138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</row>
    <row r="330" spans="1:138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</row>
    <row r="331" spans="1:138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</row>
    <row r="332" spans="1:138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</row>
    <row r="333" spans="1:138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</row>
    <row r="334" spans="1:138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</row>
    <row r="335" spans="1:138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</row>
    <row r="336" spans="1:138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</row>
    <row r="337" spans="1:138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</row>
    <row r="338" spans="1:138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</row>
    <row r="339" spans="1:138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</row>
    <row r="340" spans="1:138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</row>
    <row r="341" spans="1:138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</row>
    <row r="342" spans="1:138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</row>
    <row r="343" spans="1:138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</row>
    <row r="344" spans="1:138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</row>
    <row r="345" spans="1:138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</row>
    <row r="346" spans="1:138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</row>
    <row r="347" spans="1:138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</row>
    <row r="348" spans="1:138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</row>
    <row r="349" spans="1:138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</row>
    <row r="350" spans="1:138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</row>
    <row r="351" spans="1:138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</row>
    <row r="352" spans="1:138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</row>
    <row r="353" spans="1:138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</row>
    <row r="354" spans="1:138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</row>
    <row r="355" spans="1:138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</row>
    <row r="356" spans="1:138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</row>
    <row r="357" spans="1:138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</row>
    <row r="358" spans="1:138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</row>
    <row r="359" spans="1:138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</row>
    <row r="360" spans="1:138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</row>
    <row r="361" spans="1:138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</row>
    <row r="362" spans="1:138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</row>
    <row r="363" spans="1:138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</row>
    <row r="364" spans="1:138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</row>
    <row r="365" spans="1:138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</row>
    <row r="366" spans="1:138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</row>
    <row r="367" spans="1:138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</row>
    <row r="368" spans="1:138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</row>
    <row r="369" spans="1:138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</row>
    <row r="370" spans="1:138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</row>
    <row r="371" spans="1:138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</row>
    <row r="372" spans="1:138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</row>
    <row r="373" spans="1:138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</row>
    <row r="374" spans="1:138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</row>
    <row r="375" spans="1:138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</row>
    <row r="376" spans="1:138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</row>
    <row r="377" spans="1:138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</row>
    <row r="378" spans="1:138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</row>
    <row r="379" spans="1:138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</row>
    <row r="380" spans="1:138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</row>
    <row r="381" spans="1:138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</row>
    <row r="382" spans="1:138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</row>
    <row r="383" spans="1:138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</row>
    <row r="384" spans="1:138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</row>
    <row r="385" spans="1:138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</row>
    <row r="386" spans="1:138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</row>
    <row r="387" spans="1:138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</row>
    <row r="388" spans="1:138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</row>
    <row r="389" spans="1:138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</row>
    <row r="390" spans="1:138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</row>
    <row r="391" spans="1:138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</row>
    <row r="392" spans="1:138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</row>
    <row r="393" spans="1:138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</row>
    <row r="394" spans="1:138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</row>
    <row r="395" spans="1:138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</row>
    <row r="396" spans="1:138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</row>
    <row r="397" spans="1:138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</row>
    <row r="398" spans="1:138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</row>
    <row r="399" spans="1:138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</row>
    <row r="400" spans="1:138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</row>
    <row r="401" spans="1:138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</row>
    <row r="402" spans="1:138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</row>
    <row r="403" spans="1:138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</row>
    <row r="404" spans="1:138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</row>
    <row r="405" spans="1:138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</row>
    <row r="406" spans="1:138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</row>
    <row r="407" spans="1:138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</row>
    <row r="408" spans="1:138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</row>
    <row r="409" spans="1:138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</row>
    <row r="410" spans="1:138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</row>
    <row r="411" spans="1:138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</row>
    <row r="412" spans="1:138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</row>
    <row r="413" spans="1:138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</row>
    <row r="414" spans="1:138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</row>
    <row r="415" spans="1:138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</row>
    <row r="416" spans="1:138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</row>
    <row r="417" spans="1:138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</row>
    <row r="418" spans="1:138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</row>
    <row r="419" spans="1:138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</row>
    <row r="420" spans="1:138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</row>
    <row r="421" spans="1:138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</row>
    <row r="422" spans="1:138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</row>
    <row r="423" spans="1:138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</row>
    <row r="424" spans="1:138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</row>
    <row r="425" spans="1:138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</row>
    <row r="426" spans="1:138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</row>
    <row r="427" spans="1:138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</row>
    <row r="428" spans="1:138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</row>
    <row r="429" spans="1:138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</row>
    <row r="430" spans="1:138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</row>
    <row r="431" spans="1:138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</row>
    <row r="432" spans="1:138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</row>
    <row r="433" spans="1:138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</row>
    <row r="434" spans="1:138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</row>
    <row r="435" spans="1:138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</row>
    <row r="436" spans="1:138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</row>
    <row r="437" spans="1:138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</row>
    <row r="438" spans="1:138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</row>
    <row r="439" spans="1:138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</row>
    <row r="440" spans="1:138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</row>
    <row r="441" spans="1:138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</row>
    <row r="442" spans="1:138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</row>
    <row r="443" spans="1:138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</row>
    <row r="444" spans="1:138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</row>
    <row r="445" spans="1:138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</row>
    <row r="446" spans="1:138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</row>
    <row r="447" spans="1:138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</row>
    <row r="448" spans="1:138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</row>
    <row r="449" spans="1:138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</row>
    <row r="450" spans="1:138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</row>
    <row r="451" spans="1:138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</row>
    <row r="452" spans="1:138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</row>
    <row r="453" spans="1:138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</row>
    <row r="454" spans="1:138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</row>
    <row r="455" spans="1:138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</row>
    <row r="456" spans="1:138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</row>
    <row r="457" spans="1:138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</row>
    <row r="458" spans="1:138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</row>
    <row r="459" spans="1:138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</row>
    <row r="460" spans="1:138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</row>
    <row r="461" spans="1:138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</row>
    <row r="462" spans="1:138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</row>
    <row r="463" spans="1:138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</row>
    <row r="464" spans="1:138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</row>
    <row r="465" spans="1:138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</row>
    <row r="466" spans="1:138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</row>
    <row r="467" spans="1:138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</row>
    <row r="468" spans="1:138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</row>
    <row r="469" spans="1:138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</row>
    <row r="470" spans="1:138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</row>
    <row r="471" spans="1:138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</row>
    <row r="472" spans="1:138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</row>
    <row r="473" spans="1:138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</row>
    <row r="474" spans="1:138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</row>
    <row r="475" spans="1:138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</row>
    <row r="476" spans="1:138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</row>
    <row r="477" spans="1:138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</row>
    <row r="478" spans="1:138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</row>
    <row r="479" spans="1:138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</row>
    <row r="480" spans="1:138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</row>
    <row r="481" spans="1:138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</row>
    <row r="482" spans="1:138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</row>
    <row r="483" spans="1:138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</row>
    <row r="484" spans="1:138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</row>
    <row r="485" spans="1:138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</row>
    <row r="486" spans="1:138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</row>
    <row r="487" spans="1:138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</row>
    <row r="488" spans="1:138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</row>
    <row r="489" spans="1:138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</row>
    <row r="490" spans="1:138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</row>
    <row r="491" spans="1:138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</row>
    <row r="492" spans="1:138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</row>
    <row r="493" spans="1:138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</row>
    <row r="494" spans="1:138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</row>
    <row r="495" spans="1:138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</row>
    <row r="496" spans="1:138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</row>
    <row r="497" spans="1:138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</row>
    <row r="498" spans="1:138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</row>
    <row r="499" spans="1:138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</row>
    <row r="500" spans="1:138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</row>
    <row r="501" spans="1:138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</row>
    <row r="502" spans="1:138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</row>
    <row r="503" spans="1:138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</row>
    <row r="504" spans="1:138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</row>
    <row r="505" spans="1:138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</row>
    <row r="506" spans="1:138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</row>
    <row r="507" spans="1:138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</row>
    <row r="508" spans="1:138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</row>
    <row r="509" spans="1:138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</row>
    <row r="510" spans="1:138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</row>
    <row r="511" spans="1:138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</row>
    <row r="512" spans="1:138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</row>
    <row r="513" spans="1:138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</row>
    <row r="514" spans="1:138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</row>
    <row r="515" spans="1:138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</row>
    <row r="516" spans="1:138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</row>
    <row r="517" spans="1:138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</row>
    <row r="518" spans="1:138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</row>
    <row r="519" spans="1:138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</row>
    <row r="520" spans="1:138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</row>
    <row r="521" spans="1:138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</row>
    <row r="522" spans="1:138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</row>
    <row r="523" spans="1:138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</row>
    <row r="524" spans="1:138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</row>
    <row r="525" spans="1:138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</row>
    <row r="526" spans="1:138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</row>
    <row r="527" spans="1:138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</row>
    <row r="528" spans="1:138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</row>
    <row r="529" spans="1:138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</row>
    <row r="530" spans="1:138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</row>
    <row r="531" spans="1:138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</row>
    <row r="532" spans="1:138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</row>
    <row r="533" spans="1:138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</row>
    <row r="534" spans="1:138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</row>
    <row r="535" spans="1:138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</row>
    <row r="536" spans="1:138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</row>
    <row r="537" spans="1:138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</row>
    <row r="538" spans="1:138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</row>
    <row r="539" spans="1:138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</row>
    <row r="540" spans="1:138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</row>
    <row r="541" spans="1:138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</row>
    <row r="542" spans="1:138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</row>
    <row r="543" spans="1:138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</row>
    <row r="544" spans="1:138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</row>
    <row r="545" spans="1:138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</row>
    <row r="546" spans="1:138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</row>
    <row r="547" spans="1:138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</row>
    <row r="548" spans="1:138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</row>
    <row r="549" spans="1:138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</row>
    <row r="550" spans="1:138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</row>
    <row r="551" spans="1:138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</row>
    <row r="552" spans="1:138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</row>
    <row r="553" spans="1:138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</row>
    <row r="554" spans="1:138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</row>
    <row r="555" spans="1:138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</row>
    <row r="556" spans="1:138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</row>
    <row r="557" spans="1:138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</row>
    <row r="558" spans="1:138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</row>
    <row r="559" spans="1:138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</row>
    <row r="560" spans="1:138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</row>
    <row r="561" spans="1:138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</row>
    <row r="562" spans="1:138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</row>
    <row r="563" spans="1:138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</row>
    <row r="564" spans="1:138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</row>
    <row r="565" spans="1:138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</row>
    <row r="566" spans="1:138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</row>
    <row r="567" spans="1:138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</row>
    <row r="568" spans="1:138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</row>
    <row r="569" spans="1:138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</row>
    <row r="570" spans="1:138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</row>
    <row r="571" spans="1:138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</row>
    <row r="572" spans="1:138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</row>
    <row r="573" spans="1:138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</row>
    <row r="574" spans="1:138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</row>
    <row r="575" spans="1:138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</row>
    <row r="576" spans="1:138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</row>
    <row r="577" spans="1:138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</row>
    <row r="578" spans="1:138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</row>
    <row r="579" spans="1:138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</row>
    <row r="580" spans="1:138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</row>
    <row r="581" spans="1:138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</row>
    <row r="582" spans="1:138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</row>
    <row r="583" spans="1:138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</row>
    <row r="584" spans="1:138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</row>
    <row r="585" spans="1:138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</row>
    <row r="586" spans="1:138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</row>
    <row r="587" spans="1:138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</row>
    <row r="588" spans="1:138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</row>
    <row r="589" spans="1:138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</row>
    <row r="590" spans="1:138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</row>
    <row r="591" spans="1:138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</row>
    <row r="592" spans="1:138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</row>
    <row r="593" spans="1:138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</row>
    <row r="594" spans="1:138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</row>
    <row r="595" spans="1:138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</row>
    <row r="596" spans="1:138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</row>
    <row r="597" spans="1:138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</row>
    <row r="598" spans="1:138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</row>
    <row r="599" spans="1:138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</row>
    <row r="600" spans="1:138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</row>
    <row r="601" spans="1:138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</row>
    <row r="602" spans="1:138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</row>
    <row r="603" spans="1:138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</row>
    <row r="604" spans="1:138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</row>
    <row r="605" spans="1:138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</row>
    <row r="606" spans="1:138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</row>
    <row r="607" spans="1:138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</row>
    <row r="608" spans="1:138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</row>
    <row r="609" spans="1:138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</row>
    <row r="610" spans="1:138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</row>
    <row r="611" spans="1:138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</row>
    <row r="612" spans="1:138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</row>
    <row r="613" spans="1:138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</row>
    <row r="614" spans="1:138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</row>
    <row r="615" spans="1:138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</row>
    <row r="616" spans="1:138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</row>
    <row r="617" spans="1:138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</row>
    <row r="618" spans="1:138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</row>
    <row r="619" spans="1:138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</row>
    <row r="620" spans="1:138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</row>
    <row r="621" spans="1:138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</row>
    <row r="622" spans="1:138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</row>
    <row r="623" spans="1:138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</row>
    <row r="624" spans="1:138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</row>
    <row r="625" spans="1:138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</row>
    <row r="626" spans="1:138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</row>
    <row r="627" spans="1:138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</row>
    <row r="628" spans="1:138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</row>
    <row r="629" spans="1:138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</row>
    <row r="630" spans="1:138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</row>
    <row r="631" spans="1:138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</row>
    <row r="632" spans="1:138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</row>
    <row r="633" spans="1:138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</row>
    <row r="634" spans="1:138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</row>
    <row r="635" spans="1:138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</row>
    <row r="636" spans="1:138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</row>
    <row r="637" spans="1:138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</row>
    <row r="638" spans="1:138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</row>
    <row r="639" spans="1:138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</row>
    <row r="640" spans="1:138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</row>
    <row r="641" spans="1:138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</row>
    <row r="642" spans="1:138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</row>
    <row r="643" spans="1:138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</row>
    <row r="644" spans="1:138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</row>
    <row r="645" spans="1:138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</row>
    <row r="646" spans="1:138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</row>
    <row r="647" spans="1:138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</row>
    <row r="648" spans="1:138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</row>
    <row r="649" spans="1:138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</row>
    <row r="650" spans="1:138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</row>
    <row r="651" spans="1:138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</row>
    <row r="652" spans="1:138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</row>
    <row r="653" spans="1:138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</row>
    <row r="654" spans="1:138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</row>
    <row r="655" spans="1:138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</row>
    <row r="656" spans="1:138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</row>
    <row r="657" spans="1:138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</row>
    <row r="658" spans="1:138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</row>
    <row r="659" spans="1:138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</row>
    <row r="660" spans="1:138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</row>
    <row r="661" spans="1:138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</row>
    <row r="662" spans="1:138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</row>
    <row r="663" spans="1:138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</row>
    <row r="664" spans="1:138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</row>
    <row r="665" spans="1:138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</row>
    <row r="666" spans="1:138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</row>
    <row r="667" spans="1:138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</row>
    <row r="668" spans="1:138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</row>
    <row r="669" spans="1:138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</row>
    <row r="670" spans="1:138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</row>
    <row r="671" spans="1:138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</row>
    <row r="672" spans="1:138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</row>
    <row r="673" spans="1:138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</row>
    <row r="674" spans="1:138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</row>
    <row r="675" spans="1:138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</row>
    <row r="676" spans="1:138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</row>
    <row r="677" spans="1:138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</row>
    <row r="678" spans="1:138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</row>
    <row r="679" spans="1:138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</row>
    <row r="680" spans="1:138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</row>
    <row r="681" spans="1:138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</row>
    <row r="682" spans="1:138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</row>
    <row r="683" spans="1:138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</row>
    <row r="684" spans="1:138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</row>
    <row r="685" spans="1:138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</row>
    <row r="686" spans="1:138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</row>
    <row r="687" spans="1:138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</row>
    <row r="688" spans="1:138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</row>
    <row r="689" spans="1:138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</row>
    <row r="690" spans="1:138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</row>
    <row r="691" spans="1:138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</row>
    <row r="692" spans="1:138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</row>
    <row r="693" spans="1:138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</row>
    <row r="694" spans="1:138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</row>
    <row r="695" spans="1:138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</row>
    <row r="696" spans="1:138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</row>
    <row r="697" spans="1:138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</row>
    <row r="698" spans="1:138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</row>
    <row r="699" spans="1:138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</row>
    <row r="700" spans="1:138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</row>
    <row r="701" spans="1:138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</row>
    <row r="702" spans="1:138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</row>
    <row r="703" spans="1:138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</row>
    <row r="704" spans="1:138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</row>
    <row r="705" spans="1:138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</row>
    <row r="706" spans="1:138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</row>
    <row r="707" spans="1:138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</row>
    <row r="708" spans="1:138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</row>
    <row r="709" spans="1:138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</row>
    <row r="710" spans="1:138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</row>
    <row r="711" spans="1:138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</row>
    <row r="712" spans="1:138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</row>
    <row r="713" spans="1:138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</row>
    <row r="714" spans="1:138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</row>
    <row r="715" spans="1:138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</row>
    <row r="716" spans="1:138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</row>
    <row r="717" spans="1:138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</row>
    <row r="718" spans="1:138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</row>
    <row r="719" spans="1:138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</row>
    <row r="720" spans="1:138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</row>
    <row r="721" spans="1:138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</row>
    <row r="722" spans="1:138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</row>
    <row r="723" spans="1:138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</row>
    <row r="724" spans="1:138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</row>
    <row r="725" spans="1:138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</row>
    <row r="726" spans="1:138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</row>
    <row r="727" spans="1:138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</row>
    <row r="728" spans="1:138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</row>
    <row r="729" spans="1:138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</row>
    <row r="730" spans="1:138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</row>
    <row r="731" spans="1:138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</row>
    <row r="732" spans="1:138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</row>
    <row r="733" spans="1:138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</row>
    <row r="734" spans="1:138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</row>
    <row r="735" spans="1:138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</row>
    <row r="736" spans="1:138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</row>
    <row r="737" spans="1:138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</row>
    <row r="738" spans="1:138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</row>
    <row r="739" spans="1:138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</row>
    <row r="740" spans="1:138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</row>
    <row r="741" spans="1:138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</row>
    <row r="742" spans="1:138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</row>
    <row r="743" spans="1:138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</row>
    <row r="744" spans="1:138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</row>
    <row r="745" spans="1:138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</row>
    <row r="746" spans="1:138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</row>
    <row r="747" spans="1:138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</row>
    <row r="748" spans="1:138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</row>
    <row r="749" spans="1:138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</row>
    <row r="750" spans="1:138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</row>
    <row r="751" spans="1:138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</row>
    <row r="752" spans="1:138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</row>
    <row r="753" spans="1:138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</row>
    <row r="754" spans="1:138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</row>
    <row r="755" spans="1:138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</row>
    <row r="756" spans="1:138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</row>
    <row r="757" spans="1:138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</row>
    <row r="758" spans="1:138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</row>
    <row r="759" spans="1:138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</row>
    <row r="760" spans="1:138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</row>
    <row r="761" spans="1:138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</row>
    <row r="762" spans="1:138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</row>
    <row r="763" spans="1:138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</row>
    <row r="764" spans="1:138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</row>
    <row r="765" spans="1:138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</row>
    <row r="766" spans="1:138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</row>
    <row r="767" spans="1:138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</row>
    <row r="768" spans="1:138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</row>
    <row r="769" spans="1:138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</row>
    <row r="770" spans="1:138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</row>
    <row r="771" spans="1:138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</row>
    <row r="772" spans="1:138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</row>
    <row r="773" spans="1:138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</row>
    <row r="774" spans="1:138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</row>
    <row r="775" spans="1:138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</row>
    <row r="776" spans="1:138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</row>
    <row r="777" spans="1:138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</row>
    <row r="778" spans="1:138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</row>
    <row r="779" spans="1:138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</row>
    <row r="780" spans="1:138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</row>
    <row r="781" spans="1:138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</row>
    <row r="782" spans="1:138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</row>
    <row r="783" spans="1:138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</row>
    <row r="784" spans="1:138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</row>
    <row r="785" spans="1:138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</row>
    <row r="786" spans="1:138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3F17-901E-432A-8CDB-307EE0CB4F8D}">
  <dimension ref="A1:X35"/>
  <sheetViews>
    <sheetView tabSelected="1" zoomScale="98" zoomScaleNormal="98" workbookViewId="0">
      <selection activeCell="L40" sqref="L40"/>
    </sheetView>
  </sheetViews>
  <sheetFormatPr defaultRowHeight="15" x14ac:dyDescent="0.25"/>
  <sheetData>
    <row r="1" spans="1:24" ht="15.75" x14ac:dyDescent="0.25">
      <c r="A1" s="6" t="s">
        <v>3</v>
      </c>
      <c r="B1" s="7"/>
      <c r="C1" s="7"/>
      <c r="D1" s="7"/>
    </row>
    <row r="3" spans="1:24" ht="15.75" x14ac:dyDescent="0.25">
      <c r="A3" s="2" t="s">
        <v>10</v>
      </c>
      <c r="B3" s="2">
        <v>1</v>
      </c>
    </row>
    <row r="4" spans="1:24" ht="15.75" x14ac:dyDescent="0.25">
      <c r="A4" s="2" t="s">
        <v>5</v>
      </c>
      <c r="B4" s="2">
        <v>1</v>
      </c>
    </row>
    <row r="5" spans="1:24" x14ac:dyDescent="0.25">
      <c r="X5" s="5"/>
    </row>
    <row r="6" spans="1:24" ht="15.75" x14ac:dyDescent="0.25">
      <c r="A6" s="2"/>
      <c r="B6" s="2">
        <v>-10</v>
      </c>
      <c r="C6" s="2">
        <v>-9</v>
      </c>
      <c r="D6" s="2">
        <v>-8</v>
      </c>
      <c r="E6" s="2">
        <v>-7</v>
      </c>
      <c r="F6" s="2">
        <v>-6</v>
      </c>
      <c r="G6" s="2">
        <v>-5</v>
      </c>
      <c r="H6" s="2">
        <v>-4</v>
      </c>
      <c r="I6" s="2">
        <v>-3</v>
      </c>
      <c r="J6" s="2">
        <v>-2</v>
      </c>
      <c r="K6" s="2">
        <v>-1</v>
      </c>
      <c r="L6" s="2">
        <v>0</v>
      </c>
      <c r="M6" s="2">
        <v>1</v>
      </c>
      <c r="N6" s="2">
        <v>2</v>
      </c>
      <c r="O6" s="2">
        <v>3</v>
      </c>
      <c r="P6" s="2">
        <v>4</v>
      </c>
      <c r="Q6" s="2">
        <v>5</v>
      </c>
      <c r="R6" s="2">
        <v>6</v>
      </c>
      <c r="S6" s="2">
        <v>7</v>
      </c>
      <c r="T6" s="2">
        <v>8</v>
      </c>
      <c r="U6" s="2">
        <v>9</v>
      </c>
      <c r="V6" s="2">
        <v>10</v>
      </c>
    </row>
    <row r="7" spans="1:24" ht="15.75" x14ac:dyDescent="0.25">
      <c r="A7" s="2">
        <v>-10</v>
      </c>
      <c r="B7" s="2">
        <f>(B$6^2/$B$3^2)+($A7^2/$B$4)</f>
        <v>200</v>
      </c>
      <c r="C7" s="2">
        <f t="shared" ref="C7:V20" si="0">(C$6^2/$B$3^2)+($A7^2/$B$4)</f>
        <v>181</v>
      </c>
      <c r="D7" s="2">
        <f t="shared" si="0"/>
        <v>164</v>
      </c>
      <c r="E7" s="2">
        <f t="shared" si="0"/>
        <v>149</v>
      </c>
      <c r="F7" s="2">
        <f t="shared" si="0"/>
        <v>136</v>
      </c>
      <c r="G7" s="2">
        <f t="shared" si="0"/>
        <v>125</v>
      </c>
      <c r="H7" s="2">
        <f t="shared" si="0"/>
        <v>116</v>
      </c>
      <c r="I7" s="2">
        <f t="shared" si="0"/>
        <v>109</v>
      </c>
      <c r="J7" s="2">
        <f t="shared" si="0"/>
        <v>104</v>
      </c>
      <c r="K7" s="2">
        <f t="shared" si="0"/>
        <v>101</v>
      </c>
      <c r="L7" s="2">
        <f t="shared" si="0"/>
        <v>100</v>
      </c>
      <c r="M7" s="2">
        <f t="shared" si="0"/>
        <v>101</v>
      </c>
      <c r="N7" s="2">
        <f t="shared" si="0"/>
        <v>104</v>
      </c>
      <c r="O7" s="2">
        <f t="shared" si="0"/>
        <v>109</v>
      </c>
      <c r="P7" s="2">
        <f t="shared" si="0"/>
        <v>116</v>
      </c>
      <c r="Q7" s="2">
        <f t="shared" si="0"/>
        <v>125</v>
      </c>
      <c r="R7" s="2">
        <f t="shared" si="0"/>
        <v>136</v>
      </c>
      <c r="S7" s="2">
        <f t="shared" si="0"/>
        <v>149</v>
      </c>
      <c r="T7" s="2">
        <f t="shared" si="0"/>
        <v>164</v>
      </c>
      <c r="U7" s="2">
        <f t="shared" si="0"/>
        <v>181</v>
      </c>
      <c r="V7" s="2">
        <f t="shared" si="0"/>
        <v>200</v>
      </c>
    </row>
    <row r="8" spans="1:24" ht="15.75" x14ac:dyDescent="0.25">
      <c r="A8" s="2">
        <v>-9</v>
      </c>
      <c r="B8" s="2">
        <f t="shared" ref="B8:Q27" si="1">(B$6^2/$B$3^2)+($A8^2/$B$4)</f>
        <v>181</v>
      </c>
      <c r="C8" s="2">
        <f t="shared" si="1"/>
        <v>162</v>
      </c>
      <c r="D8" s="2">
        <f t="shared" si="1"/>
        <v>145</v>
      </c>
      <c r="E8" s="2">
        <f t="shared" si="1"/>
        <v>130</v>
      </c>
      <c r="F8" s="2">
        <f t="shared" si="1"/>
        <v>117</v>
      </c>
      <c r="G8" s="2">
        <f t="shared" si="1"/>
        <v>106</v>
      </c>
      <c r="H8" s="2">
        <f t="shared" si="1"/>
        <v>97</v>
      </c>
      <c r="I8" s="2">
        <f t="shared" si="1"/>
        <v>90</v>
      </c>
      <c r="J8" s="2">
        <f t="shared" si="1"/>
        <v>85</v>
      </c>
      <c r="K8" s="2">
        <f t="shared" si="1"/>
        <v>82</v>
      </c>
      <c r="L8" s="2">
        <f t="shared" si="1"/>
        <v>81</v>
      </c>
      <c r="M8" s="2">
        <f t="shared" si="1"/>
        <v>82</v>
      </c>
      <c r="N8" s="2">
        <f t="shared" si="1"/>
        <v>85</v>
      </c>
      <c r="O8" s="2">
        <f t="shared" si="1"/>
        <v>90</v>
      </c>
      <c r="P8" s="2">
        <f t="shared" si="1"/>
        <v>97</v>
      </c>
      <c r="Q8" s="2">
        <f t="shared" si="1"/>
        <v>106</v>
      </c>
      <c r="R8" s="2">
        <f t="shared" si="0"/>
        <v>117</v>
      </c>
      <c r="S8" s="2">
        <f t="shared" si="0"/>
        <v>130</v>
      </c>
      <c r="T8" s="2">
        <f t="shared" si="0"/>
        <v>145</v>
      </c>
      <c r="U8" s="2">
        <f t="shared" si="0"/>
        <v>162</v>
      </c>
      <c r="V8" s="2">
        <f t="shared" si="0"/>
        <v>181</v>
      </c>
    </row>
    <row r="9" spans="1:24" ht="15.75" x14ac:dyDescent="0.25">
      <c r="A9" s="2">
        <v>-8</v>
      </c>
      <c r="B9" s="2">
        <f t="shared" si="1"/>
        <v>164</v>
      </c>
      <c r="C9" s="2">
        <f t="shared" si="0"/>
        <v>145</v>
      </c>
      <c r="D9" s="2">
        <f t="shared" si="0"/>
        <v>128</v>
      </c>
      <c r="E9" s="2">
        <f t="shared" si="0"/>
        <v>113</v>
      </c>
      <c r="F9" s="2">
        <f t="shared" si="0"/>
        <v>100</v>
      </c>
      <c r="G9" s="2">
        <f t="shared" si="0"/>
        <v>89</v>
      </c>
      <c r="H9" s="2">
        <f t="shared" si="0"/>
        <v>80</v>
      </c>
      <c r="I9" s="2">
        <f t="shared" si="0"/>
        <v>73</v>
      </c>
      <c r="J9" s="2">
        <f t="shared" si="0"/>
        <v>68</v>
      </c>
      <c r="K9" s="2">
        <f t="shared" si="0"/>
        <v>65</v>
      </c>
      <c r="L9" s="2">
        <f t="shared" si="0"/>
        <v>64</v>
      </c>
      <c r="M9" s="2">
        <f t="shared" si="0"/>
        <v>65</v>
      </c>
      <c r="N9" s="2">
        <f t="shared" si="0"/>
        <v>68</v>
      </c>
      <c r="O9" s="2">
        <f t="shared" si="0"/>
        <v>73</v>
      </c>
      <c r="P9" s="2">
        <f t="shared" si="0"/>
        <v>80</v>
      </c>
      <c r="Q9" s="2">
        <f t="shared" si="0"/>
        <v>89</v>
      </c>
      <c r="R9" s="2">
        <f t="shared" si="0"/>
        <v>100</v>
      </c>
      <c r="S9" s="2">
        <f t="shared" si="0"/>
        <v>113</v>
      </c>
      <c r="T9" s="2">
        <f t="shared" si="0"/>
        <v>128</v>
      </c>
      <c r="U9" s="2">
        <f t="shared" si="0"/>
        <v>145</v>
      </c>
      <c r="V9" s="2">
        <f t="shared" si="0"/>
        <v>164</v>
      </c>
    </row>
    <row r="10" spans="1:24" ht="15.75" x14ac:dyDescent="0.25">
      <c r="A10" s="2">
        <v>-7</v>
      </c>
      <c r="B10" s="2">
        <f t="shared" si="1"/>
        <v>149</v>
      </c>
      <c r="C10" s="2">
        <f t="shared" si="0"/>
        <v>130</v>
      </c>
      <c r="D10" s="2">
        <f t="shared" si="0"/>
        <v>113</v>
      </c>
      <c r="E10" s="2">
        <f t="shared" si="0"/>
        <v>98</v>
      </c>
      <c r="F10" s="2">
        <f t="shared" si="0"/>
        <v>85</v>
      </c>
      <c r="G10" s="2">
        <f t="shared" si="0"/>
        <v>74</v>
      </c>
      <c r="H10" s="2">
        <f t="shared" si="0"/>
        <v>65</v>
      </c>
      <c r="I10" s="2">
        <f t="shared" si="0"/>
        <v>58</v>
      </c>
      <c r="J10" s="2">
        <f t="shared" si="0"/>
        <v>53</v>
      </c>
      <c r="K10" s="2">
        <f t="shared" si="0"/>
        <v>50</v>
      </c>
      <c r="L10" s="2">
        <f t="shared" si="0"/>
        <v>49</v>
      </c>
      <c r="M10" s="2">
        <f t="shared" si="0"/>
        <v>50</v>
      </c>
      <c r="N10" s="2">
        <f t="shared" si="0"/>
        <v>53</v>
      </c>
      <c r="O10" s="2">
        <f t="shared" si="0"/>
        <v>58</v>
      </c>
      <c r="P10" s="2">
        <f t="shared" si="0"/>
        <v>65</v>
      </c>
      <c r="Q10" s="2">
        <f t="shared" si="0"/>
        <v>74</v>
      </c>
      <c r="R10" s="2">
        <f t="shared" si="0"/>
        <v>85</v>
      </c>
      <c r="S10" s="2">
        <f t="shared" si="0"/>
        <v>98</v>
      </c>
      <c r="T10" s="2">
        <f t="shared" si="0"/>
        <v>113</v>
      </c>
      <c r="U10" s="2">
        <f t="shared" si="0"/>
        <v>130</v>
      </c>
      <c r="V10" s="2">
        <f t="shared" si="0"/>
        <v>149</v>
      </c>
    </row>
    <row r="11" spans="1:24" ht="15.75" x14ac:dyDescent="0.25">
      <c r="A11" s="2">
        <v>-6</v>
      </c>
      <c r="B11" s="2">
        <f t="shared" si="1"/>
        <v>136</v>
      </c>
      <c r="C11" s="2">
        <f t="shared" si="0"/>
        <v>117</v>
      </c>
      <c r="D11" s="2">
        <f t="shared" si="0"/>
        <v>100</v>
      </c>
      <c r="E11" s="2">
        <f t="shared" si="0"/>
        <v>85</v>
      </c>
      <c r="F11" s="2">
        <f t="shared" si="0"/>
        <v>72</v>
      </c>
      <c r="G11" s="2">
        <f t="shared" si="0"/>
        <v>61</v>
      </c>
      <c r="H11" s="2">
        <f t="shared" si="0"/>
        <v>52</v>
      </c>
      <c r="I11" s="2">
        <f t="shared" si="0"/>
        <v>45</v>
      </c>
      <c r="J11" s="2">
        <f t="shared" si="0"/>
        <v>40</v>
      </c>
      <c r="K11" s="2">
        <f t="shared" si="0"/>
        <v>37</v>
      </c>
      <c r="L11" s="2">
        <f t="shared" si="0"/>
        <v>36</v>
      </c>
      <c r="M11" s="2">
        <f t="shared" si="0"/>
        <v>37</v>
      </c>
      <c r="N11" s="2">
        <f t="shared" si="0"/>
        <v>40</v>
      </c>
      <c r="O11" s="2">
        <f t="shared" si="0"/>
        <v>45</v>
      </c>
      <c r="P11" s="2">
        <f t="shared" si="0"/>
        <v>52</v>
      </c>
      <c r="Q11" s="2">
        <f t="shared" si="0"/>
        <v>61</v>
      </c>
      <c r="R11" s="2">
        <f t="shared" si="0"/>
        <v>72</v>
      </c>
      <c r="S11" s="2">
        <f t="shared" si="0"/>
        <v>85</v>
      </c>
      <c r="T11" s="2">
        <f t="shared" si="0"/>
        <v>100</v>
      </c>
      <c r="U11" s="2">
        <f t="shared" si="0"/>
        <v>117</v>
      </c>
      <c r="V11" s="2">
        <f t="shared" si="0"/>
        <v>136</v>
      </c>
    </row>
    <row r="12" spans="1:24" ht="15.75" x14ac:dyDescent="0.25">
      <c r="A12" s="2">
        <v>-5</v>
      </c>
      <c r="B12" s="2">
        <f t="shared" si="1"/>
        <v>125</v>
      </c>
      <c r="C12" s="2">
        <f t="shared" si="0"/>
        <v>106</v>
      </c>
      <c r="D12" s="2">
        <f t="shared" si="0"/>
        <v>89</v>
      </c>
      <c r="E12" s="2">
        <f t="shared" si="0"/>
        <v>74</v>
      </c>
      <c r="F12" s="2">
        <f t="shared" si="0"/>
        <v>61</v>
      </c>
      <c r="G12" s="2">
        <f t="shared" si="0"/>
        <v>50</v>
      </c>
      <c r="H12" s="2">
        <f t="shared" si="0"/>
        <v>41</v>
      </c>
      <c r="I12" s="2">
        <f t="shared" si="0"/>
        <v>34</v>
      </c>
      <c r="J12" s="2">
        <f t="shared" si="0"/>
        <v>29</v>
      </c>
      <c r="K12" s="2">
        <f t="shared" si="0"/>
        <v>26</v>
      </c>
      <c r="L12" s="2">
        <f t="shared" si="0"/>
        <v>25</v>
      </c>
      <c r="M12" s="2">
        <f t="shared" si="0"/>
        <v>26</v>
      </c>
      <c r="N12" s="2">
        <f t="shared" si="0"/>
        <v>29</v>
      </c>
      <c r="O12" s="2">
        <f t="shared" si="0"/>
        <v>34</v>
      </c>
      <c r="P12" s="2">
        <f t="shared" si="0"/>
        <v>41</v>
      </c>
      <c r="Q12" s="2">
        <f t="shared" si="0"/>
        <v>50</v>
      </c>
      <c r="R12" s="2">
        <f t="shared" si="0"/>
        <v>61</v>
      </c>
      <c r="S12" s="2">
        <f t="shared" si="0"/>
        <v>74</v>
      </c>
      <c r="T12" s="2">
        <f t="shared" si="0"/>
        <v>89</v>
      </c>
      <c r="U12" s="2">
        <f t="shared" si="0"/>
        <v>106</v>
      </c>
      <c r="V12" s="2">
        <f t="shared" si="0"/>
        <v>125</v>
      </c>
    </row>
    <row r="13" spans="1:24" ht="15.75" x14ac:dyDescent="0.25">
      <c r="A13" s="2">
        <v>-4</v>
      </c>
      <c r="B13" s="2">
        <f t="shared" si="1"/>
        <v>116</v>
      </c>
      <c r="C13" s="2">
        <f t="shared" si="0"/>
        <v>97</v>
      </c>
      <c r="D13" s="2">
        <f t="shared" si="0"/>
        <v>80</v>
      </c>
      <c r="E13" s="2">
        <f t="shared" si="0"/>
        <v>65</v>
      </c>
      <c r="F13" s="2">
        <f t="shared" si="0"/>
        <v>52</v>
      </c>
      <c r="G13" s="2">
        <f t="shared" si="0"/>
        <v>41</v>
      </c>
      <c r="H13" s="2">
        <f t="shared" si="0"/>
        <v>32</v>
      </c>
      <c r="I13" s="2">
        <f t="shared" si="0"/>
        <v>25</v>
      </c>
      <c r="J13" s="2">
        <f t="shared" si="0"/>
        <v>20</v>
      </c>
      <c r="K13" s="2">
        <f t="shared" si="0"/>
        <v>17</v>
      </c>
      <c r="L13" s="2">
        <f t="shared" si="0"/>
        <v>16</v>
      </c>
      <c r="M13" s="2">
        <f t="shared" si="0"/>
        <v>17</v>
      </c>
      <c r="N13" s="2">
        <f t="shared" si="0"/>
        <v>20</v>
      </c>
      <c r="O13" s="2">
        <f t="shared" si="0"/>
        <v>25</v>
      </c>
      <c r="P13" s="2">
        <f t="shared" si="0"/>
        <v>32</v>
      </c>
      <c r="Q13" s="2">
        <f t="shared" si="0"/>
        <v>41</v>
      </c>
      <c r="R13" s="2">
        <f t="shared" si="0"/>
        <v>52</v>
      </c>
      <c r="S13" s="2">
        <f t="shared" si="0"/>
        <v>65</v>
      </c>
      <c r="T13" s="2">
        <f t="shared" si="0"/>
        <v>80</v>
      </c>
      <c r="U13" s="2">
        <f t="shared" si="0"/>
        <v>97</v>
      </c>
      <c r="V13" s="2">
        <f t="shared" si="0"/>
        <v>116</v>
      </c>
    </row>
    <row r="14" spans="1:24" ht="15.75" x14ac:dyDescent="0.25">
      <c r="A14" s="2">
        <v>-3</v>
      </c>
      <c r="B14" s="2">
        <f t="shared" si="1"/>
        <v>109</v>
      </c>
      <c r="C14" s="2">
        <f t="shared" si="0"/>
        <v>90</v>
      </c>
      <c r="D14" s="2">
        <f t="shared" si="0"/>
        <v>73</v>
      </c>
      <c r="E14" s="2">
        <f t="shared" si="0"/>
        <v>58</v>
      </c>
      <c r="F14" s="2">
        <f t="shared" si="0"/>
        <v>45</v>
      </c>
      <c r="G14" s="2">
        <f t="shared" si="0"/>
        <v>34</v>
      </c>
      <c r="H14" s="2">
        <f t="shared" si="0"/>
        <v>25</v>
      </c>
      <c r="I14" s="2">
        <f t="shared" si="0"/>
        <v>18</v>
      </c>
      <c r="J14" s="2">
        <f t="shared" si="0"/>
        <v>13</v>
      </c>
      <c r="K14" s="2">
        <f t="shared" si="0"/>
        <v>10</v>
      </c>
      <c r="L14" s="2">
        <f t="shared" si="0"/>
        <v>9</v>
      </c>
      <c r="M14" s="2">
        <f t="shared" si="0"/>
        <v>10</v>
      </c>
      <c r="N14" s="2">
        <f t="shared" si="0"/>
        <v>13</v>
      </c>
      <c r="O14" s="2">
        <f t="shared" si="0"/>
        <v>18</v>
      </c>
      <c r="P14" s="2">
        <f t="shared" si="0"/>
        <v>25</v>
      </c>
      <c r="Q14" s="2">
        <f t="shared" si="0"/>
        <v>34</v>
      </c>
      <c r="R14" s="2">
        <f t="shared" si="0"/>
        <v>45</v>
      </c>
      <c r="S14" s="2">
        <f t="shared" si="0"/>
        <v>58</v>
      </c>
      <c r="T14" s="2">
        <f t="shared" si="0"/>
        <v>73</v>
      </c>
      <c r="U14" s="2">
        <f t="shared" si="0"/>
        <v>90</v>
      </c>
      <c r="V14" s="2">
        <f t="shared" si="0"/>
        <v>109</v>
      </c>
    </row>
    <row r="15" spans="1:24" ht="15.75" x14ac:dyDescent="0.25">
      <c r="A15" s="2">
        <v>-2</v>
      </c>
      <c r="B15" s="2">
        <f t="shared" si="1"/>
        <v>104</v>
      </c>
      <c r="C15" s="2">
        <f t="shared" si="0"/>
        <v>85</v>
      </c>
      <c r="D15" s="2">
        <f t="shared" si="0"/>
        <v>68</v>
      </c>
      <c r="E15" s="2">
        <f t="shared" si="0"/>
        <v>53</v>
      </c>
      <c r="F15" s="2">
        <f t="shared" si="0"/>
        <v>40</v>
      </c>
      <c r="G15" s="2">
        <f t="shared" si="0"/>
        <v>29</v>
      </c>
      <c r="H15" s="2">
        <f t="shared" si="0"/>
        <v>20</v>
      </c>
      <c r="I15" s="2">
        <f t="shared" si="0"/>
        <v>13</v>
      </c>
      <c r="J15" s="2">
        <f t="shared" si="0"/>
        <v>8</v>
      </c>
      <c r="K15" s="2">
        <f t="shared" si="0"/>
        <v>5</v>
      </c>
      <c r="L15" s="2">
        <f t="shared" si="0"/>
        <v>4</v>
      </c>
      <c r="M15" s="2">
        <f t="shared" si="0"/>
        <v>5</v>
      </c>
      <c r="N15" s="2">
        <f t="shared" si="0"/>
        <v>8</v>
      </c>
      <c r="O15" s="2">
        <f t="shared" si="0"/>
        <v>13</v>
      </c>
      <c r="P15" s="2">
        <f t="shared" si="0"/>
        <v>20</v>
      </c>
      <c r="Q15" s="2">
        <f t="shared" si="0"/>
        <v>29</v>
      </c>
      <c r="R15" s="2">
        <f t="shared" si="0"/>
        <v>40</v>
      </c>
      <c r="S15" s="2">
        <f t="shared" si="0"/>
        <v>53</v>
      </c>
      <c r="T15" s="2">
        <f t="shared" si="0"/>
        <v>68</v>
      </c>
      <c r="U15" s="2">
        <f t="shared" si="0"/>
        <v>85</v>
      </c>
      <c r="V15" s="2">
        <f t="shared" si="0"/>
        <v>104</v>
      </c>
    </row>
    <row r="16" spans="1:24" ht="15.75" x14ac:dyDescent="0.25">
      <c r="A16" s="2">
        <v>-1</v>
      </c>
      <c r="B16" s="2">
        <f t="shared" si="1"/>
        <v>101</v>
      </c>
      <c r="C16" s="2">
        <f t="shared" si="0"/>
        <v>82</v>
      </c>
      <c r="D16" s="2">
        <f t="shared" si="0"/>
        <v>65</v>
      </c>
      <c r="E16" s="2">
        <f t="shared" si="0"/>
        <v>50</v>
      </c>
      <c r="F16" s="2">
        <f t="shared" si="0"/>
        <v>37</v>
      </c>
      <c r="G16" s="2">
        <f t="shared" si="0"/>
        <v>26</v>
      </c>
      <c r="H16" s="2">
        <f t="shared" si="0"/>
        <v>17</v>
      </c>
      <c r="I16" s="2">
        <f t="shared" si="0"/>
        <v>10</v>
      </c>
      <c r="J16" s="2">
        <f t="shared" si="0"/>
        <v>5</v>
      </c>
      <c r="K16" s="2">
        <f t="shared" si="0"/>
        <v>2</v>
      </c>
      <c r="L16" s="2">
        <f t="shared" si="0"/>
        <v>1</v>
      </c>
      <c r="M16" s="2">
        <f t="shared" si="0"/>
        <v>2</v>
      </c>
      <c r="N16" s="2">
        <f t="shared" si="0"/>
        <v>5</v>
      </c>
      <c r="O16" s="2">
        <f t="shared" si="0"/>
        <v>10</v>
      </c>
      <c r="P16" s="2">
        <f t="shared" si="0"/>
        <v>17</v>
      </c>
      <c r="Q16" s="2">
        <f t="shared" si="0"/>
        <v>26</v>
      </c>
      <c r="R16" s="2">
        <f t="shared" si="0"/>
        <v>37</v>
      </c>
      <c r="S16" s="2">
        <f t="shared" si="0"/>
        <v>50</v>
      </c>
      <c r="T16" s="2">
        <f t="shared" si="0"/>
        <v>65</v>
      </c>
      <c r="U16" s="2">
        <f t="shared" si="0"/>
        <v>82</v>
      </c>
      <c r="V16" s="2">
        <f t="shared" si="0"/>
        <v>101</v>
      </c>
    </row>
    <row r="17" spans="1:22" ht="15.75" x14ac:dyDescent="0.25">
      <c r="A17" s="2">
        <v>0</v>
      </c>
      <c r="B17" s="2">
        <f t="shared" si="1"/>
        <v>100</v>
      </c>
      <c r="C17" s="2">
        <f t="shared" si="0"/>
        <v>81</v>
      </c>
      <c r="D17" s="2">
        <f t="shared" si="0"/>
        <v>64</v>
      </c>
      <c r="E17" s="2">
        <f t="shared" si="0"/>
        <v>49</v>
      </c>
      <c r="F17" s="2">
        <f t="shared" si="0"/>
        <v>36</v>
      </c>
      <c r="G17" s="2">
        <f t="shared" si="0"/>
        <v>25</v>
      </c>
      <c r="H17" s="2">
        <f t="shared" si="0"/>
        <v>16</v>
      </c>
      <c r="I17" s="2">
        <f t="shared" si="0"/>
        <v>9</v>
      </c>
      <c r="J17" s="2">
        <f t="shared" si="0"/>
        <v>4</v>
      </c>
      <c r="K17" s="2">
        <f t="shared" si="0"/>
        <v>1</v>
      </c>
      <c r="L17" s="2">
        <f t="shared" si="0"/>
        <v>0</v>
      </c>
      <c r="M17" s="2">
        <f t="shared" si="0"/>
        <v>1</v>
      </c>
      <c r="N17" s="2">
        <f t="shared" si="0"/>
        <v>4</v>
      </c>
      <c r="O17" s="2">
        <f t="shared" si="0"/>
        <v>9</v>
      </c>
      <c r="P17" s="2">
        <f t="shared" si="0"/>
        <v>16</v>
      </c>
      <c r="Q17" s="2">
        <f t="shared" si="0"/>
        <v>25</v>
      </c>
      <c r="R17" s="2">
        <f t="shared" si="0"/>
        <v>36</v>
      </c>
      <c r="S17" s="2">
        <f t="shared" si="0"/>
        <v>49</v>
      </c>
      <c r="T17" s="2">
        <f t="shared" si="0"/>
        <v>64</v>
      </c>
      <c r="U17" s="2">
        <f t="shared" si="0"/>
        <v>81</v>
      </c>
      <c r="V17" s="2">
        <f t="shared" si="0"/>
        <v>100</v>
      </c>
    </row>
    <row r="18" spans="1:22" ht="15.75" x14ac:dyDescent="0.25">
      <c r="A18" s="2">
        <v>1</v>
      </c>
      <c r="B18" s="2">
        <f t="shared" si="1"/>
        <v>101</v>
      </c>
      <c r="C18" s="2">
        <f t="shared" si="0"/>
        <v>82</v>
      </c>
      <c r="D18" s="2">
        <f t="shared" si="0"/>
        <v>65</v>
      </c>
      <c r="E18" s="2">
        <f t="shared" si="0"/>
        <v>50</v>
      </c>
      <c r="F18" s="2">
        <f t="shared" si="0"/>
        <v>37</v>
      </c>
      <c r="G18" s="2">
        <f t="shared" si="0"/>
        <v>26</v>
      </c>
      <c r="H18" s="2">
        <f t="shared" si="0"/>
        <v>17</v>
      </c>
      <c r="I18" s="2">
        <f t="shared" si="0"/>
        <v>10</v>
      </c>
      <c r="J18" s="2">
        <f t="shared" si="0"/>
        <v>5</v>
      </c>
      <c r="K18" s="2">
        <f t="shared" si="0"/>
        <v>2</v>
      </c>
      <c r="L18" s="2">
        <f t="shared" si="0"/>
        <v>1</v>
      </c>
      <c r="M18" s="2">
        <f t="shared" si="0"/>
        <v>2</v>
      </c>
      <c r="N18" s="2">
        <f t="shared" si="0"/>
        <v>5</v>
      </c>
      <c r="O18" s="2">
        <f t="shared" si="0"/>
        <v>10</v>
      </c>
      <c r="P18" s="2">
        <f t="shared" si="0"/>
        <v>17</v>
      </c>
      <c r="Q18" s="2">
        <f t="shared" si="0"/>
        <v>26</v>
      </c>
      <c r="R18" s="2">
        <f t="shared" si="0"/>
        <v>37</v>
      </c>
      <c r="S18" s="2">
        <f t="shared" si="0"/>
        <v>50</v>
      </c>
      <c r="T18" s="2">
        <f t="shared" si="0"/>
        <v>65</v>
      </c>
      <c r="U18" s="2">
        <f t="shared" si="0"/>
        <v>82</v>
      </c>
      <c r="V18" s="2">
        <f t="shared" si="0"/>
        <v>101</v>
      </c>
    </row>
    <row r="19" spans="1:22" ht="15.75" x14ac:dyDescent="0.25">
      <c r="A19" s="2">
        <v>2</v>
      </c>
      <c r="B19" s="2">
        <f t="shared" si="1"/>
        <v>104</v>
      </c>
      <c r="C19" s="2">
        <f t="shared" si="0"/>
        <v>85</v>
      </c>
      <c r="D19" s="2">
        <f t="shared" si="0"/>
        <v>68</v>
      </c>
      <c r="E19" s="2">
        <f t="shared" si="0"/>
        <v>53</v>
      </c>
      <c r="F19" s="2">
        <f t="shared" si="0"/>
        <v>40</v>
      </c>
      <c r="G19" s="2">
        <f t="shared" si="0"/>
        <v>29</v>
      </c>
      <c r="H19" s="2">
        <f t="shared" si="0"/>
        <v>20</v>
      </c>
      <c r="I19" s="2">
        <f t="shared" si="0"/>
        <v>13</v>
      </c>
      <c r="J19" s="2">
        <f t="shared" si="0"/>
        <v>8</v>
      </c>
      <c r="K19" s="2">
        <f t="shared" si="0"/>
        <v>5</v>
      </c>
      <c r="L19" s="2">
        <f t="shared" si="0"/>
        <v>4</v>
      </c>
      <c r="M19" s="2">
        <f t="shared" si="0"/>
        <v>5</v>
      </c>
      <c r="N19" s="2">
        <f t="shared" si="0"/>
        <v>8</v>
      </c>
      <c r="O19" s="2">
        <f t="shared" si="0"/>
        <v>13</v>
      </c>
      <c r="P19" s="2">
        <f t="shared" si="0"/>
        <v>20</v>
      </c>
      <c r="Q19" s="2">
        <f t="shared" si="0"/>
        <v>29</v>
      </c>
      <c r="R19" s="2">
        <f t="shared" si="0"/>
        <v>40</v>
      </c>
      <c r="S19" s="2">
        <f t="shared" si="0"/>
        <v>53</v>
      </c>
      <c r="T19" s="2">
        <f t="shared" si="0"/>
        <v>68</v>
      </c>
      <c r="U19" s="2">
        <f t="shared" si="0"/>
        <v>85</v>
      </c>
      <c r="V19" s="2">
        <f t="shared" si="0"/>
        <v>104</v>
      </c>
    </row>
    <row r="20" spans="1:22" ht="15.75" x14ac:dyDescent="0.25">
      <c r="A20" s="2">
        <v>3</v>
      </c>
      <c r="B20" s="2">
        <f t="shared" si="1"/>
        <v>109</v>
      </c>
      <c r="C20" s="2">
        <f t="shared" si="0"/>
        <v>90</v>
      </c>
      <c r="D20" s="2">
        <f t="shared" si="0"/>
        <v>73</v>
      </c>
      <c r="E20" s="2">
        <f t="shared" si="0"/>
        <v>58</v>
      </c>
      <c r="F20" s="2">
        <f t="shared" si="0"/>
        <v>45</v>
      </c>
      <c r="G20" s="2">
        <f t="shared" si="0"/>
        <v>34</v>
      </c>
      <c r="H20" s="2">
        <f t="shared" si="0"/>
        <v>25</v>
      </c>
      <c r="I20" s="2">
        <f t="shared" si="0"/>
        <v>18</v>
      </c>
      <c r="J20" s="2">
        <f t="shared" si="0"/>
        <v>13</v>
      </c>
      <c r="K20" s="2">
        <f t="shared" si="0"/>
        <v>10</v>
      </c>
      <c r="L20" s="2">
        <f t="shared" si="0"/>
        <v>9</v>
      </c>
      <c r="M20" s="2">
        <f t="shared" ref="C20:V27" si="2">(M$6^2/$B$3^2)+($A20^2/$B$4)</f>
        <v>10</v>
      </c>
      <c r="N20" s="2">
        <f t="shared" si="2"/>
        <v>13</v>
      </c>
      <c r="O20" s="2">
        <f t="shared" si="2"/>
        <v>18</v>
      </c>
      <c r="P20" s="2">
        <f t="shared" si="2"/>
        <v>25</v>
      </c>
      <c r="Q20" s="2">
        <f t="shared" si="2"/>
        <v>34</v>
      </c>
      <c r="R20" s="2">
        <f t="shared" si="2"/>
        <v>45</v>
      </c>
      <c r="S20" s="2">
        <f t="shared" si="2"/>
        <v>58</v>
      </c>
      <c r="T20" s="2">
        <f t="shared" si="2"/>
        <v>73</v>
      </c>
      <c r="U20" s="2">
        <f t="shared" si="2"/>
        <v>90</v>
      </c>
      <c r="V20" s="2">
        <f t="shared" si="2"/>
        <v>109</v>
      </c>
    </row>
    <row r="21" spans="1:22" ht="15.75" x14ac:dyDescent="0.25">
      <c r="A21" s="2">
        <v>4</v>
      </c>
      <c r="B21" s="2">
        <f t="shared" si="1"/>
        <v>116</v>
      </c>
      <c r="C21" s="2">
        <f t="shared" si="2"/>
        <v>97</v>
      </c>
      <c r="D21" s="2">
        <f t="shared" si="2"/>
        <v>80</v>
      </c>
      <c r="E21" s="2">
        <f t="shared" si="2"/>
        <v>65</v>
      </c>
      <c r="F21" s="2">
        <f t="shared" si="2"/>
        <v>52</v>
      </c>
      <c r="G21" s="2">
        <f t="shared" si="2"/>
        <v>41</v>
      </c>
      <c r="H21" s="2">
        <f t="shared" si="2"/>
        <v>32</v>
      </c>
      <c r="I21" s="2">
        <f t="shared" si="2"/>
        <v>25</v>
      </c>
      <c r="J21" s="2">
        <f t="shared" si="2"/>
        <v>20</v>
      </c>
      <c r="K21" s="2">
        <f t="shared" si="2"/>
        <v>17</v>
      </c>
      <c r="L21" s="2">
        <f t="shared" si="2"/>
        <v>16</v>
      </c>
      <c r="M21" s="2">
        <f t="shared" si="2"/>
        <v>17</v>
      </c>
      <c r="N21" s="2">
        <f t="shared" si="2"/>
        <v>20</v>
      </c>
      <c r="O21" s="2">
        <f t="shared" si="2"/>
        <v>25</v>
      </c>
      <c r="P21" s="2">
        <f t="shared" si="2"/>
        <v>32</v>
      </c>
      <c r="Q21" s="2">
        <f t="shared" si="2"/>
        <v>41</v>
      </c>
      <c r="R21" s="2">
        <f t="shared" si="2"/>
        <v>52</v>
      </c>
      <c r="S21" s="2">
        <f t="shared" si="2"/>
        <v>65</v>
      </c>
      <c r="T21" s="2">
        <f t="shared" si="2"/>
        <v>80</v>
      </c>
      <c r="U21" s="2">
        <f t="shared" si="2"/>
        <v>97</v>
      </c>
      <c r="V21" s="2">
        <f t="shared" si="2"/>
        <v>116</v>
      </c>
    </row>
    <row r="22" spans="1:22" ht="15.75" x14ac:dyDescent="0.25">
      <c r="A22" s="2">
        <v>5</v>
      </c>
      <c r="B22" s="2">
        <f t="shared" si="1"/>
        <v>125</v>
      </c>
      <c r="C22" s="2">
        <f t="shared" si="2"/>
        <v>106</v>
      </c>
      <c r="D22" s="2">
        <f t="shared" si="2"/>
        <v>89</v>
      </c>
      <c r="E22" s="2">
        <f t="shared" si="2"/>
        <v>74</v>
      </c>
      <c r="F22" s="2">
        <f t="shared" si="2"/>
        <v>61</v>
      </c>
      <c r="G22" s="2">
        <f t="shared" si="2"/>
        <v>50</v>
      </c>
      <c r="H22" s="2">
        <f t="shared" si="2"/>
        <v>41</v>
      </c>
      <c r="I22" s="2">
        <f t="shared" si="2"/>
        <v>34</v>
      </c>
      <c r="J22" s="2">
        <f t="shared" si="2"/>
        <v>29</v>
      </c>
      <c r="K22" s="2">
        <f t="shared" si="2"/>
        <v>26</v>
      </c>
      <c r="L22" s="2">
        <f t="shared" si="2"/>
        <v>25</v>
      </c>
      <c r="M22" s="2">
        <f t="shared" si="2"/>
        <v>26</v>
      </c>
      <c r="N22" s="2">
        <f t="shared" si="2"/>
        <v>29</v>
      </c>
      <c r="O22" s="2">
        <f t="shared" si="2"/>
        <v>34</v>
      </c>
      <c r="P22" s="2">
        <f t="shared" si="2"/>
        <v>41</v>
      </c>
      <c r="Q22" s="2">
        <f t="shared" si="2"/>
        <v>50</v>
      </c>
      <c r="R22" s="2">
        <f t="shared" si="2"/>
        <v>61</v>
      </c>
      <c r="S22" s="2">
        <f t="shared" si="2"/>
        <v>74</v>
      </c>
      <c r="T22" s="2">
        <f t="shared" si="2"/>
        <v>89</v>
      </c>
      <c r="U22" s="2">
        <f t="shared" si="2"/>
        <v>106</v>
      </c>
      <c r="V22" s="2">
        <f t="shared" si="2"/>
        <v>125</v>
      </c>
    </row>
    <row r="23" spans="1:22" ht="15.75" x14ac:dyDescent="0.25">
      <c r="A23" s="2">
        <v>6</v>
      </c>
      <c r="B23" s="2">
        <f t="shared" si="1"/>
        <v>136</v>
      </c>
      <c r="C23" s="2">
        <f t="shared" si="2"/>
        <v>117</v>
      </c>
      <c r="D23" s="2">
        <f t="shared" si="2"/>
        <v>100</v>
      </c>
      <c r="E23" s="2">
        <f t="shared" si="2"/>
        <v>85</v>
      </c>
      <c r="F23" s="2">
        <f t="shared" si="2"/>
        <v>72</v>
      </c>
      <c r="G23" s="2">
        <f t="shared" si="2"/>
        <v>61</v>
      </c>
      <c r="H23" s="2">
        <f t="shared" si="2"/>
        <v>52</v>
      </c>
      <c r="I23" s="2">
        <f t="shared" si="2"/>
        <v>45</v>
      </c>
      <c r="J23" s="2">
        <f t="shared" si="2"/>
        <v>40</v>
      </c>
      <c r="K23" s="2">
        <f t="shared" si="2"/>
        <v>37</v>
      </c>
      <c r="L23" s="2">
        <f t="shared" si="2"/>
        <v>36</v>
      </c>
      <c r="M23" s="2">
        <f t="shared" si="2"/>
        <v>37</v>
      </c>
      <c r="N23" s="2">
        <f t="shared" si="2"/>
        <v>40</v>
      </c>
      <c r="O23" s="2">
        <f t="shared" si="2"/>
        <v>45</v>
      </c>
      <c r="P23" s="2">
        <f t="shared" si="2"/>
        <v>52</v>
      </c>
      <c r="Q23" s="2">
        <f t="shared" si="2"/>
        <v>61</v>
      </c>
      <c r="R23" s="2">
        <f t="shared" si="2"/>
        <v>72</v>
      </c>
      <c r="S23" s="2">
        <f t="shared" si="2"/>
        <v>85</v>
      </c>
      <c r="T23" s="2">
        <f t="shared" si="2"/>
        <v>100</v>
      </c>
      <c r="U23" s="2">
        <f t="shared" si="2"/>
        <v>117</v>
      </c>
      <c r="V23" s="2">
        <f t="shared" si="2"/>
        <v>136</v>
      </c>
    </row>
    <row r="24" spans="1:22" ht="15.75" x14ac:dyDescent="0.25">
      <c r="A24" s="2">
        <v>7</v>
      </c>
      <c r="B24" s="2">
        <f t="shared" si="1"/>
        <v>149</v>
      </c>
      <c r="C24" s="2">
        <f t="shared" si="2"/>
        <v>130</v>
      </c>
      <c r="D24" s="2">
        <f t="shared" si="2"/>
        <v>113</v>
      </c>
      <c r="E24" s="2">
        <f t="shared" si="2"/>
        <v>98</v>
      </c>
      <c r="F24" s="2">
        <f t="shared" si="2"/>
        <v>85</v>
      </c>
      <c r="G24" s="2">
        <f t="shared" si="2"/>
        <v>74</v>
      </c>
      <c r="H24" s="2">
        <f t="shared" si="2"/>
        <v>65</v>
      </c>
      <c r="I24" s="2">
        <f t="shared" si="2"/>
        <v>58</v>
      </c>
      <c r="J24" s="2">
        <f t="shared" si="2"/>
        <v>53</v>
      </c>
      <c r="K24" s="2">
        <f t="shared" si="2"/>
        <v>50</v>
      </c>
      <c r="L24" s="2">
        <f t="shared" si="2"/>
        <v>49</v>
      </c>
      <c r="M24" s="2">
        <f t="shared" si="2"/>
        <v>50</v>
      </c>
      <c r="N24" s="2">
        <f t="shared" si="2"/>
        <v>53</v>
      </c>
      <c r="O24" s="2">
        <f t="shared" si="2"/>
        <v>58</v>
      </c>
      <c r="P24" s="2">
        <f t="shared" si="2"/>
        <v>65</v>
      </c>
      <c r="Q24" s="2">
        <f t="shared" si="2"/>
        <v>74</v>
      </c>
      <c r="R24" s="2">
        <f t="shared" si="2"/>
        <v>85</v>
      </c>
      <c r="S24" s="2">
        <f t="shared" si="2"/>
        <v>98</v>
      </c>
      <c r="T24" s="2">
        <f t="shared" si="2"/>
        <v>113</v>
      </c>
      <c r="U24" s="2">
        <f t="shared" si="2"/>
        <v>130</v>
      </c>
      <c r="V24" s="2">
        <f t="shared" si="2"/>
        <v>149</v>
      </c>
    </row>
    <row r="25" spans="1:22" ht="15.75" x14ac:dyDescent="0.25">
      <c r="A25" s="2">
        <v>8</v>
      </c>
      <c r="B25" s="2">
        <f t="shared" si="1"/>
        <v>164</v>
      </c>
      <c r="C25" s="2">
        <f t="shared" si="2"/>
        <v>145</v>
      </c>
      <c r="D25" s="2">
        <f t="shared" si="2"/>
        <v>128</v>
      </c>
      <c r="E25" s="2">
        <f t="shared" si="2"/>
        <v>113</v>
      </c>
      <c r="F25" s="2">
        <f t="shared" si="2"/>
        <v>100</v>
      </c>
      <c r="G25" s="2">
        <f t="shared" si="2"/>
        <v>89</v>
      </c>
      <c r="H25" s="2">
        <f t="shared" si="2"/>
        <v>80</v>
      </c>
      <c r="I25" s="2">
        <f t="shared" si="2"/>
        <v>73</v>
      </c>
      <c r="J25" s="2">
        <f t="shared" si="2"/>
        <v>68</v>
      </c>
      <c r="K25" s="2">
        <f t="shared" si="2"/>
        <v>65</v>
      </c>
      <c r="L25" s="2">
        <f t="shared" si="2"/>
        <v>64</v>
      </c>
      <c r="M25" s="2">
        <f t="shared" si="2"/>
        <v>65</v>
      </c>
      <c r="N25" s="2">
        <f t="shared" si="2"/>
        <v>68</v>
      </c>
      <c r="O25" s="2">
        <f t="shared" si="2"/>
        <v>73</v>
      </c>
      <c r="P25" s="2">
        <f t="shared" si="2"/>
        <v>80</v>
      </c>
      <c r="Q25" s="2">
        <f t="shared" si="2"/>
        <v>89</v>
      </c>
      <c r="R25" s="2">
        <f t="shared" si="2"/>
        <v>100</v>
      </c>
      <c r="S25" s="2">
        <f t="shared" si="2"/>
        <v>113</v>
      </c>
      <c r="T25" s="2">
        <f t="shared" si="2"/>
        <v>128</v>
      </c>
      <c r="U25" s="2">
        <f t="shared" si="2"/>
        <v>145</v>
      </c>
      <c r="V25" s="2">
        <f t="shared" si="2"/>
        <v>164</v>
      </c>
    </row>
    <row r="26" spans="1:22" ht="15.75" x14ac:dyDescent="0.25">
      <c r="A26" s="2">
        <v>9</v>
      </c>
      <c r="B26" s="2">
        <f t="shared" si="1"/>
        <v>181</v>
      </c>
      <c r="C26" s="2">
        <f t="shared" si="2"/>
        <v>162</v>
      </c>
      <c r="D26" s="2">
        <f t="shared" si="2"/>
        <v>145</v>
      </c>
      <c r="E26" s="2">
        <f t="shared" si="2"/>
        <v>130</v>
      </c>
      <c r="F26" s="2">
        <f t="shared" si="2"/>
        <v>117</v>
      </c>
      <c r="G26" s="2">
        <f t="shared" si="2"/>
        <v>106</v>
      </c>
      <c r="H26" s="2">
        <f t="shared" si="2"/>
        <v>97</v>
      </c>
      <c r="I26" s="2">
        <f t="shared" si="2"/>
        <v>90</v>
      </c>
      <c r="J26" s="2">
        <f t="shared" si="2"/>
        <v>85</v>
      </c>
      <c r="K26" s="2">
        <f t="shared" si="2"/>
        <v>82</v>
      </c>
      <c r="L26" s="2">
        <f t="shared" si="2"/>
        <v>81</v>
      </c>
      <c r="M26" s="2">
        <f t="shared" si="2"/>
        <v>82</v>
      </c>
      <c r="N26" s="2">
        <f t="shared" si="2"/>
        <v>85</v>
      </c>
      <c r="O26" s="2">
        <f t="shared" si="2"/>
        <v>90</v>
      </c>
      <c r="P26" s="2">
        <f t="shared" si="2"/>
        <v>97</v>
      </c>
      <c r="Q26" s="2">
        <f t="shared" si="2"/>
        <v>106</v>
      </c>
      <c r="R26" s="2">
        <f t="shared" si="2"/>
        <v>117</v>
      </c>
      <c r="S26" s="2">
        <f t="shared" si="2"/>
        <v>130</v>
      </c>
      <c r="T26" s="2">
        <f t="shared" si="2"/>
        <v>145</v>
      </c>
      <c r="U26" s="2">
        <f t="shared" si="2"/>
        <v>162</v>
      </c>
      <c r="V26" s="2">
        <f t="shared" si="2"/>
        <v>181</v>
      </c>
    </row>
    <row r="27" spans="1:22" ht="15.75" x14ac:dyDescent="0.25">
      <c r="A27" s="2">
        <v>10</v>
      </c>
      <c r="B27" s="2">
        <f t="shared" si="1"/>
        <v>200</v>
      </c>
      <c r="C27" s="2">
        <f t="shared" si="2"/>
        <v>181</v>
      </c>
      <c r="D27" s="2">
        <f t="shared" si="2"/>
        <v>164</v>
      </c>
      <c r="E27" s="2">
        <f t="shared" si="2"/>
        <v>149</v>
      </c>
      <c r="F27" s="2">
        <f t="shared" si="2"/>
        <v>136</v>
      </c>
      <c r="G27" s="2">
        <f t="shared" si="2"/>
        <v>125</v>
      </c>
      <c r="H27" s="2">
        <f t="shared" si="2"/>
        <v>116</v>
      </c>
      <c r="I27" s="2">
        <f t="shared" si="2"/>
        <v>109</v>
      </c>
      <c r="J27" s="2">
        <f t="shared" si="2"/>
        <v>104</v>
      </c>
      <c r="K27" s="2">
        <f t="shared" si="2"/>
        <v>101</v>
      </c>
      <c r="L27" s="2">
        <f t="shared" si="2"/>
        <v>100</v>
      </c>
      <c r="M27" s="2">
        <f t="shared" si="2"/>
        <v>101</v>
      </c>
      <c r="N27" s="2">
        <f t="shared" si="2"/>
        <v>104</v>
      </c>
      <c r="O27" s="2">
        <f t="shared" si="2"/>
        <v>109</v>
      </c>
      <c r="P27" s="2">
        <f t="shared" si="2"/>
        <v>116</v>
      </c>
      <c r="Q27" s="2">
        <f t="shared" si="2"/>
        <v>125</v>
      </c>
      <c r="R27" s="2">
        <f t="shared" si="2"/>
        <v>136</v>
      </c>
      <c r="S27" s="2">
        <f t="shared" si="2"/>
        <v>149</v>
      </c>
      <c r="T27" s="2">
        <f t="shared" si="2"/>
        <v>164</v>
      </c>
      <c r="U27" s="2">
        <f t="shared" si="2"/>
        <v>181</v>
      </c>
      <c r="V27" s="2">
        <f t="shared" si="2"/>
        <v>200</v>
      </c>
    </row>
    <row r="30" spans="1:22" ht="15.75" x14ac:dyDescent="0.25">
      <c r="K30" s="1" t="s">
        <v>16</v>
      </c>
    </row>
    <row r="31" spans="1:22" ht="15.75" x14ac:dyDescent="0.25">
      <c r="K31" s="1" t="s">
        <v>15</v>
      </c>
    </row>
    <row r="32" spans="1:22" ht="15.75" x14ac:dyDescent="0.25">
      <c r="K32" s="1" t="s">
        <v>17</v>
      </c>
    </row>
    <row r="33" spans="11:11" ht="15.75" x14ac:dyDescent="0.25">
      <c r="K33" s="1" t="s">
        <v>18</v>
      </c>
    </row>
    <row r="34" spans="11:11" ht="15.75" x14ac:dyDescent="0.25">
      <c r="K34" s="1" t="s">
        <v>19</v>
      </c>
    </row>
    <row r="35" spans="11:11" ht="15.75" x14ac:dyDescent="0.25">
      <c r="K35" s="1" t="s">
        <v>20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2.0</vt:lpstr>
      <vt:lpstr>Задание 2.1</vt:lpstr>
      <vt:lpstr>Задание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2019-09-26T11:18:38Z</dcterms:modified>
</cp:coreProperties>
</file>