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5BB49BA-372C-4973-A6F5-B7B24C88B50B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6" i="1"/>
  <c r="D28" i="1" l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C28" i="1"/>
</calcChain>
</file>

<file path=xl/sharedStrings.xml><?xml version="1.0" encoding="utf-8"?>
<sst xmlns="http://schemas.openxmlformats.org/spreadsheetml/2006/main" count="19" uniqueCount="18">
  <si>
    <t>q(t)</t>
  </si>
  <si>
    <t>t</t>
  </si>
  <si>
    <t>Qo</t>
  </si>
  <si>
    <t>a</t>
  </si>
  <si>
    <t>Wo</t>
  </si>
  <si>
    <t>I(t)</t>
  </si>
  <si>
    <t>Анализ полученных зависимостей:</t>
  </si>
  <si>
    <t>1)</t>
  </si>
  <si>
    <t>2)</t>
  </si>
  <si>
    <t>3)</t>
  </si>
  <si>
    <t>4)</t>
  </si>
  <si>
    <t>С</t>
  </si>
  <si>
    <t>ε</t>
  </si>
  <si>
    <t>Заряд совершает колебания при q=126</t>
  </si>
  <si>
    <t>Колебания происходят в диапазоне от 0 до 252. Знак  заряда пластины не изменяется.</t>
  </si>
  <si>
    <t>Колебания происходят около 0.</t>
  </si>
  <si>
    <t>Максимальное напряжение = 36В</t>
  </si>
  <si>
    <t>5)Если в два раза увеличить сумму напряжений на конденсаторе и катушке.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</si>
</sst>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Лист1!$A$28</c:f>
              <c:strCache>
                <c:ptCount val="1"/>
                <c:pt idx="0">
                  <c:v>I(t)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Лист1!$B$27:$AR$27</c:f>
              <c:numCache>
                <c:formatCode>General</c:formatCode>
                <c:ptCount val="43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  <c:pt idx="7">
                  <c:v>2.1</c:v>
                </c:pt>
                <c:pt idx="8">
                  <c:v>2.4</c:v>
                </c:pt>
                <c:pt idx="9">
                  <c:v>2.7</c:v>
                </c:pt>
                <c:pt idx="10">
                  <c:v>3</c:v>
                </c:pt>
                <c:pt idx="11">
                  <c:v>3.3</c:v>
                </c:pt>
                <c:pt idx="12">
                  <c:v>3.6</c:v>
                </c:pt>
                <c:pt idx="13">
                  <c:v>3.9</c:v>
                </c:pt>
                <c:pt idx="14">
                  <c:v>4.2</c:v>
                </c:pt>
                <c:pt idx="15">
                  <c:v>4.5</c:v>
                </c:pt>
                <c:pt idx="16">
                  <c:v>4.8</c:v>
                </c:pt>
                <c:pt idx="17">
                  <c:v>5.0999999999999996</c:v>
                </c:pt>
                <c:pt idx="18">
                  <c:v>5.4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6.6</c:v>
                </c:pt>
                <c:pt idx="23">
                  <c:v>6.9</c:v>
                </c:pt>
                <c:pt idx="24">
                  <c:v>7.2</c:v>
                </c:pt>
                <c:pt idx="25">
                  <c:v>7.5</c:v>
                </c:pt>
                <c:pt idx="26">
                  <c:v>7.8</c:v>
                </c:pt>
                <c:pt idx="27">
                  <c:v>8.1</c:v>
                </c:pt>
                <c:pt idx="28">
                  <c:v>8.4</c:v>
                </c:pt>
                <c:pt idx="29">
                  <c:v>8.6999999999999993</c:v>
                </c:pt>
                <c:pt idx="30">
                  <c:v>9</c:v>
                </c:pt>
                <c:pt idx="31">
                  <c:v>9.3000000000000007</c:v>
                </c:pt>
                <c:pt idx="32">
                  <c:v>9.6</c:v>
                </c:pt>
                <c:pt idx="33">
                  <c:v>9.9</c:v>
                </c:pt>
                <c:pt idx="34">
                  <c:v>10.199999999999999</c:v>
                </c:pt>
                <c:pt idx="35">
                  <c:v>10.5</c:v>
                </c:pt>
                <c:pt idx="36">
                  <c:v>10.8</c:v>
                </c:pt>
                <c:pt idx="37">
                  <c:v>11.1</c:v>
                </c:pt>
                <c:pt idx="38">
                  <c:v>11.4</c:v>
                </c:pt>
                <c:pt idx="39">
                  <c:v>11.7</c:v>
                </c:pt>
                <c:pt idx="40">
                  <c:v>12</c:v>
                </c:pt>
                <c:pt idx="41">
                  <c:v>12.3</c:v>
                </c:pt>
                <c:pt idx="42">
                  <c:v>12.6</c:v>
                </c:pt>
              </c:numCache>
            </c:numRef>
          </c:xVal>
          <c:yVal>
            <c:numRef>
              <c:f>Лист1!$B$28:$AR$28</c:f>
              <c:numCache>
                <c:formatCode>General</c:formatCode>
                <c:ptCount val="43"/>
                <c:pt idx="0">
                  <c:v>-5477.2248551560269</c:v>
                </c:pt>
                <c:pt idx="1">
                  <c:v>7709.5153710247532</c:v>
                </c:pt>
                <c:pt idx="2">
                  <c:v>-4317.8756092933718</c:v>
                </c:pt>
                <c:pt idx="3">
                  <c:v>-2223.5641340666598</c:v>
                </c:pt>
                <c:pt idx="4">
                  <c:v>7142.9603304656775</c:v>
                </c:pt>
                <c:pt idx="5">
                  <c:v>-6851.7163061857154</c:v>
                </c:pt>
                <c:pt idx="6">
                  <c:v>1562.2884877973786</c:v>
                </c:pt>
                <c:pt idx="7">
                  <c:v>4866.7961191242275</c:v>
                </c:pt>
                <c:pt idx="8">
                  <c:v>-7745.6547089680262</c:v>
                </c:pt>
                <c:pt idx="9">
                  <c:v>4974.2201297606562</c:v>
                </c:pt>
                <c:pt idx="10">
                  <c:v>1425.8040363285825</c:v>
                </c:pt>
                <c:pt idx="11">
                  <c:v>-6785.7339677051077</c:v>
                </c:pt>
                <c:pt idx="12">
                  <c:v>7195.6128413794686</c:v>
                </c:pt>
                <c:pt idx="13">
                  <c:v>-2356.4425884887178</c:v>
                </c:pt>
                <c:pt idx="14">
                  <c:v>-4201.7032657323089</c:v>
                </c:pt>
                <c:pt idx="15">
                  <c:v>7694.7944340903168</c:v>
                </c:pt>
                <c:pt idx="16">
                  <c:v>-5574.693940571552</c:v>
                </c:pt>
                <c:pt idx="17">
                  <c:v>-612.02923049656977</c:v>
                </c:pt>
                <c:pt idx="18">
                  <c:v>6352.2898738329404</c:v>
                </c:pt>
                <c:pt idx="19">
                  <c:v>-7458.6878637709842</c:v>
                </c:pt>
                <c:pt idx="20">
                  <c:v>3124.128998511791</c:v>
                </c:pt>
                <c:pt idx="21">
                  <c:v>3489.4166538924514</c:v>
                </c:pt>
                <c:pt idx="22">
                  <c:v>-7557.5058117495873</c:v>
                </c:pt>
                <c:pt idx="23">
                  <c:v>6112.5524873808645</c:v>
                </c:pt>
                <c:pt idx="24">
                  <c:v>-208.61992076334502</c:v>
                </c:pt>
                <c:pt idx="25">
                  <c:v>-5847.4965163606075</c:v>
                </c:pt>
                <c:pt idx="26">
                  <c:v>7637.9865004761614</c:v>
                </c:pt>
                <c:pt idx="27">
                  <c:v>-3856.725022578029</c:v>
                </c:pt>
                <c:pt idx="28">
                  <c:v>-2737.936725390618</c:v>
                </c:pt>
                <c:pt idx="29">
                  <c:v>7335.3308751809982</c:v>
                </c:pt>
                <c:pt idx="30">
                  <c:v>-6581.7545138881214</c:v>
                </c:pt>
                <c:pt idx="31">
                  <c:v>1026.9258417775027</c:v>
                </c:pt>
                <c:pt idx="32">
                  <c:v>5277.023761597914</c:v>
                </c:pt>
                <c:pt idx="33">
                  <c:v>-7731.4948595018859</c:v>
                </c:pt>
                <c:pt idx="34">
                  <c:v>4546.0021024963135</c:v>
                </c:pt>
                <c:pt idx="35">
                  <c:v>1955.7041434219163</c:v>
                </c:pt>
                <c:pt idx="36">
                  <c:v>-7030.7651053002874</c:v>
                </c:pt>
                <c:pt idx="37">
                  <c:v>6977.0299175534192</c:v>
                </c:pt>
                <c:pt idx="38">
                  <c:v>-1833.6972761820882</c:v>
                </c:pt>
                <c:pt idx="39">
                  <c:v>-4647.2791903956686</c:v>
                </c:pt>
                <c:pt idx="40">
                  <c:v>7738.1626499028798</c:v>
                </c:pt>
                <c:pt idx="41">
                  <c:v>-5184.2182407860391</c:v>
                </c:pt>
                <c:pt idx="42">
                  <c:v>-1151.5049866876172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2-4EF1-AE9C-1C77BC6CD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25936"/>
        <c:axId val="170265968"/>
      </c:scatterChart>
      <c:valAx>
        <c:axId val="37672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265968"/>
        <c:crosses val="autoZero"/>
        <c:crossBetween val="midCat"/>
      </c:valAx>
      <c:valAx>
        <c:axId val="1702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72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  <a:endParaRPr lang="ru-RU"/>
          </a:p>
        </c:rich>
      </c:tx>
      <c:layout>
        <c:manualLayout>
          <c:xMode val="edge"/>
          <c:yMode val="edge"/>
          <c:x val="0.463145669291338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Лист1!$B$5:$DQ$5</c:f>
              <c:numCache>
                <c:formatCode>General</c:formatCode>
                <c:ptCount val="120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  <c:pt idx="40">
                  <c:v>9</c:v>
                </c:pt>
                <c:pt idx="41">
                  <c:v>9.1999999999999993</c:v>
                </c:pt>
                <c:pt idx="42">
                  <c:v>9.4</c:v>
                </c:pt>
                <c:pt idx="43">
                  <c:v>9.6</c:v>
                </c:pt>
                <c:pt idx="44">
                  <c:v>9.8000000000000007</c:v>
                </c:pt>
                <c:pt idx="45">
                  <c:v>10</c:v>
                </c:pt>
                <c:pt idx="46">
                  <c:v>10.199999999999999</c:v>
                </c:pt>
                <c:pt idx="47">
                  <c:v>10.4</c:v>
                </c:pt>
                <c:pt idx="48">
                  <c:v>10.6</c:v>
                </c:pt>
                <c:pt idx="49">
                  <c:v>10.8</c:v>
                </c:pt>
                <c:pt idx="50">
                  <c:v>11</c:v>
                </c:pt>
                <c:pt idx="51">
                  <c:v>11.2</c:v>
                </c:pt>
                <c:pt idx="52">
                  <c:v>11.4</c:v>
                </c:pt>
                <c:pt idx="53">
                  <c:v>11.6</c:v>
                </c:pt>
                <c:pt idx="54">
                  <c:v>11.8</c:v>
                </c:pt>
                <c:pt idx="55">
                  <c:v>12</c:v>
                </c:pt>
                <c:pt idx="56">
                  <c:v>12.2</c:v>
                </c:pt>
                <c:pt idx="57">
                  <c:v>12.4</c:v>
                </c:pt>
                <c:pt idx="58">
                  <c:v>12.6</c:v>
                </c:pt>
                <c:pt idx="59">
                  <c:v>12.8</c:v>
                </c:pt>
                <c:pt idx="60">
                  <c:v>13</c:v>
                </c:pt>
                <c:pt idx="61">
                  <c:v>13.2</c:v>
                </c:pt>
                <c:pt idx="62">
                  <c:v>13.4</c:v>
                </c:pt>
                <c:pt idx="63">
                  <c:v>13.6</c:v>
                </c:pt>
                <c:pt idx="64">
                  <c:v>13.8</c:v>
                </c:pt>
                <c:pt idx="65">
                  <c:v>14</c:v>
                </c:pt>
                <c:pt idx="66">
                  <c:v>14.2</c:v>
                </c:pt>
                <c:pt idx="67">
                  <c:v>14.4</c:v>
                </c:pt>
                <c:pt idx="68">
                  <c:v>14.6</c:v>
                </c:pt>
                <c:pt idx="69">
                  <c:v>14.8</c:v>
                </c:pt>
                <c:pt idx="70">
                  <c:v>15</c:v>
                </c:pt>
                <c:pt idx="71">
                  <c:v>15.2</c:v>
                </c:pt>
                <c:pt idx="72">
                  <c:v>15.4</c:v>
                </c:pt>
                <c:pt idx="73">
                  <c:v>15.6</c:v>
                </c:pt>
                <c:pt idx="74">
                  <c:v>15.8</c:v>
                </c:pt>
                <c:pt idx="75">
                  <c:v>16</c:v>
                </c:pt>
                <c:pt idx="76">
                  <c:v>16.2</c:v>
                </c:pt>
                <c:pt idx="77">
                  <c:v>16.399999999999999</c:v>
                </c:pt>
                <c:pt idx="78">
                  <c:v>16.600000000000001</c:v>
                </c:pt>
                <c:pt idx="79">
                  <c:v>16.8</c:v>
                </c:pt>
                <c:pt idx="80">
                  <c:v>17</c:v>
                </c:pt>
                <c:pt idx="81">
                  <c:v>17.2</c:v>
                </c:pt>
                <c:pt idx="82">
                  <c:v>17.399999999999999</c:v>
                </c:pt>
                <c:pt idx="83">
                  <c:v>17.600000000000001</c:v>
                </c:pt>
                <c:pt idx="84">
                  <c:v>17.8</c:v>
                </c:pt>
                <c:pt idx="85">
                  <c:v>18</c:v>
                </c:pt>
                <c:pt idx="86">
                  <c:v>18.2</c:v>
                </c:pt>
                <c:pt idx="87">
                  <c:v>18.399999999999999</c:v>
                </c:pt>
                <c:pt idx="88">
                  <c:v>18.600000000000001</c:v>
                </c:pt>
                <c:pt idx="89">
                  <c:v>18.8</c:v>
                </c:pt>
                <c:pt idx="90">
                  <c:v>19</c:v>
                </c:pt>
                <c:pt idx="91">
                  <c:v>19.2</c:v>
                </c:pt>
                <c:pt idx="92">
                  <c:v>19.399999999999999</c:v>
                </c:pt>
                <c:pt idx="93">
                  <c:v>19.600000000000001</c:v>
                </c:pt>
                <c:pt idx="94">
                  <c:v>19.8</c:v>
                </c:pt>
                <c:pt idx="95">
                  <c:v>20</c:v>
                </c:pt>
                <c:pt idx="96">
                  <c:v>20.2</c:v>
                </c:pt>
                <c:pt idx="97">
                  <c:v>20.399999999999999</c:v>
                </c:pt>
                <c:pt idx="98">
                  <c:v>20.6</c:v>
                </c:pt>
                <c:pt idx="99">
                  <c:v>20.8</c:v>
                </c:pt>
                <c:pt idx="100">
                  <c:v>21</c:v>
                </c:pt>
                <c:pt idx="101">
                  <c:v>21.2</c:v>
                </c:pt>
                <c:pt idx="102">
                  <c:v>21.4</c:v>
                </c:pt>
                <c:pt idx="103">
                  <c:v>21.6</c:v>
                </c:pt>
                <c:pt idx="104">
                  <c:v>21.8</c:v>
                </c:pt>
                <c:pt idx="105">
                  <c:v>22</c:v>
                </c:pt>
                <c:pt idx="106">
                  <c:v>22.2</c:v>
                </c:pt>
                <c:pt idx="107">
                  <c:v>22.4</c:v>
                </c:pt>
                <c:pt idx="108">
                  <c:v>22.6</c:v>
                </c:pt>
                <c:pt idx="109">
                  <c:v>22.8</c:v>
                </c:pt>
                <c:pt idx="110">
                  <c:v>23</c:v>
                </c:pt>
                <c:pt idx="111">
                  <c:v>23.2</c:v>
                </c:pt>
                <c:pt idx="112">
                  <c:v>23.4</c:v>
                </c:pt>
                <c:pt idx="113">
                  <c:v>23.6</c:v>
                </c:pt>
                <c:pt idx="114">
                  <c:v>23.8</c:v>
                </c:pt>
                <c:pt idx="115">
                  <c:v>24</c:v>
                </c:pt>
                <c:pt idx="116">
                  <c:v>24.2</c:v>
                </c:pt>
                <c:pt idx="117">
                  <c:v>24.4</c:v>
                </c:pt>
                <c:pt idx="118">
                  <c:v>24.6</c:v>
                </c:pt>
                <c:pt idx="119">
                  <c:v>24.8</c:v>
                </c:pt>
              </c:numCache>
            </c:numRef>
          </c:xVal>
          <c:yVal>
            <c:numRef>
              <c:f>Лист1!$B$6:$DQ$6</c:f>
              <c:numCache>
                <c:formatCode>General</c:formatCode>
                <c:ptCount val="120"/>
                <c:pt idx="0">
                  <c:v>0</c:v>
                </c:pt>
                <c:pt idx="1">
                  <c:v>242.62411297270936</c:v>
                </c:pt>
                <c:pt idx="2">
                  <c:v>196.54959623194657</c:v>
                </c:pt>
                <c:pt idx="3">
                  <c:v>126.75419814266164</c:v>
                </c:pt>
                <c:pt idx="4">
                  <c:v>56.705216112350882</c:v>
                </c:pt>
                <c:pt idx="5">
                  <c:v>9.9552100430117552</c:v>
                </c:pt>
                <c:pt idx="6">
                  <c:v>2.2229282513642583</c:v>
                </c:pt>
                <c:pt idx="7">
                  <c:v>36.108194814741637</c:v>
                </c:pt>
                <c:pt idx="8">
                  <c:v>100.2177710679391</c:v>
                </c:pt>
                <c:pt idx="9">
                  <c:v>172.99610272237004</c:v>
                </c:pt>
                <c:pt idx="10">
                  <c:v>229.97294101530969</c:v>
                </c:pt>
                <c:pt idx="11">
                  <c:v>251.99097119304133</c:v>
                </c:pt>
                <c:pt idx="12">
                  <c:v>231.64707390026038</c:v>
                </c:pt>
                <c:pt idx="13">
                  <c:v>175.78147501530165</c:v>
                </c:pt>
                <c:pt idx="14">
                  <c:v>103.177857413597</c:v>
                </c:pt>
                <c:pt idx="15">
                  <c:v>38.247725775213965</c:v>
                </c:pt>
                <c:pt idx="16">
                  <c:v>2.8225296166339247</c:v>
                </c:pt>
                <c:pt idx="17">
                  <c:v>8.813277925921895</c:v>
                </c:pt>
                <c:pt idx="18">
                  <c:v>54.20570219654109</c:v>
                </c:pt>
                <c:pt idx="19">
                  <c:v>123.73751365929458</c:v>
                </c:pt>
                <c:pt idx="20">
                  <c:v>194.03004060326415</c:v>
                </c:pt>
                <c:pt idx="21">
                  <c:v>241.44883605229842</c:v>
                </c:pt>
                <c:pt idx="22">
                  <c:v>250.05028472563481</c:v>
                </c:pt>
                <c:pt idx="23">
                  <c:v>216.94232268108641</c:v>
                </c:pt>
                <c:pt idx="24">
                  <c:v>153.25683558906834</c:v>
                </c:pt>
                <c:pt idx="25">
                  <c:v>80.406786295665569</c:v>
                </c:pt>
                <c:pt idx="26">
                  <c:v>22.886537176071744</c:v>
                </c:pt>
                <c:pt idx="27">
                  <c:v>3.6113933876547266E-2</c:v>
                </c:pt>
                <c:pt idx="28">
                  <c:v>19.538511333516176</c:v>
                </c:pt>
                <c:pt idx="29">
                  <c:v>74.836440893855865</c:v>
                </c:pt>
                <c:pt idx="30">
                  <c:v>147.33708712062767</c:v>
                </c:pt>
                <c:pt idx="31">
                  <c:v>212.66356738572853</c:v>
                </c:pt>
                <c:pt idx="32">
                  <c:v>248.851167926579</c:v>
                </c:pt>
                <c:pt idx="33">
                  <c:v>243.7325366312046</c:v>
                </c:pt>
                <c:pt idx="34">
                  <c:v>199.02871021855537</c:v>
                </c:pt>
                <c:pt idx="35">
                  <c:v>129.77045029171353</c:v>
                </c:pt>
                <c:pt idx="36">
                  <c:v>59.244452365457747</c:v>
                </c:pt>
                <c:pt idx="37">
                  <c:v>11.16366333261862</c:v>
                </c:pt>
                <c:pt idx="38">
                  <c:v>1.6942804890081145</c:v>
                </c:pt>
                <c:pt idx="39">
                  <c:v>34.020193167186896</c:v>
                </c:pt>
                <c:pt idx="40">
                  <c:v>97.272464051137973</c:v>
                </c:pt>
                <c:pt idx="41">
                  <c:v>170.18379052235326</c:v>
                </c:pt>
                <c:pt idx="42">
                  <c:v>228.23920698881832</c:v>
                </c:pt>
                <c:pt idx="43">
                  <c:v>251.91874850092259</c:v>
                </c:pt>
                <c:pt idx="44">
                  <c:v>233.26064596862119</c:v>
                </c:pt>
                <c:pt idx="45">
                  <c:v>178.53831072251162</c:v>
                </c:pt>
                <c:pt idx="46">
                  <c:v>106.15102625690481</c:v>
                </c:pt>
                <c:pt idx="47">
                  <c:v>40.437559589992347</c:v>
                </c:pt>
                <c:pt idx="48">
                  <c:v>3.4927408711608194</c:v>
                </c:pt>
                <c:pt idx="49">
                  <c:v>7.7385215791893822</c:v>
                </c:pt>
                <c:pt idx="50">
                  <c:v>51.747343431857743</c:v>
                </c:pt>
                <c:pt idx="51">
                  <c:v>120.72212611697068</c:v>
                </c:pt>
                <c:pt idx="52">
                  <c:v>191.471487635111</c:v>
                </c:pt>
                <c:pt idx="53">
                  <c:v>240.20737958207138</c:v>
                </c:pt>
                <c:pt idx="54">
                  <c:v>250.54333949717943</c:v>
                </c:pt>
                <c:pt idx="55">
                  <c:v>219.00410895414112</c:v>
                </c:pt>
                <c:pt idx="56">
                  <c:v>156.19411923963344</c:v>
                </c:pt>
                <c:pt idx="57">
                  <c:v>83.231964832672475</c:v>
                </c:pt>
                <c:pt idx="58">
                  <c:v>24.649701196508182</c:v>
                </c:pt>
                <c:pt idx="59">
                  <c:v>0.14443503366140464</c:v>
                </c:pt>
                <c:pt idx="60">
                  <c:v>17.955568723830833</c:v>
                </c:pt>
                <c:pt idx="61">
                  <c:v>72.094467157398981</c:v>
                </c:pt>
                <c:pt idx="62">
                  <c:v>144.35801572232918</c:v>
                </c:pt>
                <c:pt idx="63">
                  <c:v>210.44905110463645</c:v>
                </c:pt>
                <c:pt idx="64">
                  <c:v>248.14579327722836</c:v>
                </c:pt>
                <c:pt idx="65">
                  <c:v>244.7734716382023</c:v>
                </c:pt>
                <c:pt idx="66">
                  <c:v>201.46596144290402</c:v>
                </c:pt>
                <c:pt idx="67">
                  <c:v>132.78454107903636</c:v>
                </c:pt>
                <c:pt idx="68">
                  <c:v>61.821955371429986</c:v>
                </c:pt>
                <c:pt idx="69">
                  <c:v>12.437945064690325</c:v>
                </c:pt>
                <c:pt idx="70">
                  <c:v>1.2368893700631209</c:v>
                </c:pt>
                <c:pt idx="71">
                  <c:v>31.984917752096276</c:v>
                </c:pt>
                <c:pt idx="72">
                  <c:v>94.34362472200749</c:v>
                </c:pt>
                <c:pt idx="73">
                  <c:v>167.3461505367344</c:v>
                </c:pt>
                <c:pt idx="74">
                  <c:v>226.4468656614269</c:v>
                </c:pt>
                <c:pt idx="75">
                  <c:v>251.77434451742408</c:v>
                </c:pt>
                <c:pt idx="76">
                  <c:v>234.8127322614026</c:v>
                </c:pt>
                <c:pt idx="77">
                  <c:v>181.26502952400574</c:v>
                </c:pt>
                <c:pt idx="78">
                  <c:v>109.13557326660084</c:v>
                </c:pt>
                <c:pt idx="79">
                  <c:v>42.676440965330769</c:v>
                </c:pt>
                <c:pt idx="80">
                  <c:v>4.2331778249343248</c:v>
                </c:pt>
                <c:pt idx="81">
                  <c:v>6.7315570929303217</c:v>
                </c:pt>
                <c:pt idx="82">
                  <c:v>49.331549040664328</c:v>
                </c:pt>
                <c:pt idx="83">
                  <c:v>117.70976404759345</c:v>
                </c:pt>
                <c:pt idx="84">
                  <c:v>188.87540398470884</c:v>
                </c:pt>
                <c:pt idx="85">
                  <c:v>238.90045521121968</c:v>
                </c:pt>
                <c:pt idx="86">
                  <c:v>250.96500141276346</c:v>
                </c:pt>
                <c:pt idx="87">
                  <c:v>221.01258182661599</c:v>
                </c:pt>
                <c:pt idx="88">
                  <c:v>159.1140945020444</c:v>
                </c:pt>
                <c:pt idx="89">
                  <c:v>86.081659592024735</c:v>
                </c:pt>
                <c:pt idx="90">
                  <c:v>26.470962962816259</c:v>
                </c:pt>
                <c:pt idx="91">
                  <c:v>0.32490120573669867</c:v>
                </c:pt>
                <c:pt idx="92">
                  <c:v>16.434561184390663</c:v>
                </c:pt>
                <c:pt idx="93">
                  <c:v>69.383394069747652</c:v>
                </c:pt>
                <c:pt idx="94">
                  <c:v>141.36842082888049</c:v>
                </c:pt>
                <c:pt idx="95">
                  <c:v>208.18612549880669</c:v>
                </c:pt>
                <c:pt idx="96">
                  <c:v>247.37040013418914</c:v>
                </c:pt>
                <c:pt idx="97">
                  <c:v>245.74632129120505</c:v>
                </c:pt>
                <c:pt idx="98">
                  <c:v>203.85995278228708</c:v>
                </c:pt>
                <c:pt idx="99">
                  <c:v>135.7947427156173</c:v>
                </c:pt>
                <c:pt idx="100">
                  <c:v>64.436247609706939</c:v>
                </c:pt>
                <c:pt idx="101">
                  <c:v>13.777324773642055</c:v>
                </c:pt>
                <c:pt idx="102">
                  <c:v>0.85101708807377952</c:v>
                </c:pt>
                <c:pt idx="103">
                  <c:v>30.003535265462613</c:v>
                </c:pt>
                <c:pt idx="104">
                  <c:v>91.432931999920442</c:v>
                </c:pt>
                <c:pt idx="105">
                  <c:v>164.48480940592887</c:v>
                </c:pt>
                <c:pt idx="106">
                  <c:v>224.59694446937522</c:v>
                </c:pt>
                <c:pt idx="107">
                  <c:v>251.55784202023554</c:v>
                </c:pt>
                <c:pt idx="108">
                  <c:v>236.30244306466096</c:v>
                </c:pt>
                <c:pt idx="109">
                  <c:v>183.96006836262708</c:v>
                </c:pt>
                <c:pt idx="110">
                  <c:v>112.12978759159031</c:v>
                </c:pt>
                <c:pt idx="111">
                  <c:v>44.963086492010554</c:v>
                </c:pt>
                <c:pt idx="112">
                  <c:v>5.0434160323033677</c:v>
                </c:pt>
                <c:pt idx="113">
                  <c:v>5.7929616966714867</c:v>
                </c:pt>
                <c:pt idx="114">
                  <c:v>46.959703846157801</c:v>
                </c:pt>
                <c:pt idx="115">
                  <c:v>114.70215424835312</c:v>
                </c:pt>
                <c:pt idx="116">
                  <c:v>186.24327782347632</c:v>
                </c:pt>
                <c:pt idx="117">
                  <c:v>237.52881211655236</c:v>
                </c:pt>
                <c:pt idx="118">
                  <c:v>251.3150287600682</c:v>
                </c:pt>
                <c:pt idx="119">
                  <c:v>222.96658996708311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7-41B8-9F9E-C926EF36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116688"/>
        <c:axId val="363146416"/>
      </c:scatterChart>
      <c:valAx>
        <c:axId val="3631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46416"/>
        <c:crosses val="autoZero"/>
        <c:crossBetween val="midCat"/>
      </c:valAx>
      <c:valAx>
        <c:axId val="363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31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28</xdr:row>
      <xdr:rowOff>23812</xdr:rowOff>
    </xdr:from>
    <xdr:to>
      <xdr:col>7</xdr:col>
      <xdr:colOff>266700</xdr:colOff>
      <xdr:row>42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A75A661-92FC-4032-96C6-F657F7B3F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222106</xdr:colOff>
      <xdr:row>6</xdr:row>
      <xdr:rowOff>120361</xdr:rowOff>
    </xdr:from>
    <xdr:to>
      <xdr:col>7</xdr:col>
      <xdr:colOff>469756</xdr:colOff>
      <xdr:row>21</xdr:row>
      <xdr:rowOff>1732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3134239-6836-43AC-964B-9088A82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28"/>
  <sheetViews>
    <sheetView tabSelected="1" zoomScale="88" zoomScaleNormal="86" workbookViewId="0">
      <selection activeCell="J13" sqref="J13"/>
    </sheetView>
  </sheetViews>
  <sheetFormatPr defaultRowHeight="15" x14ac:dyDescent="0.25"/>
  <cols>
    <col min="2" max="2" width="11.140625" bestFit="1" customWidth="1"/>
    <col min="3" max="45" width="9.28515625" bestFit="1" customWidth="1"/>
    <col min="46" max="46" width="13.28515625" bestFit="1" customWidth="1"/>
    <col min="47" max="135" width="9.28515625" bestFit="1" customWidth="1"/>
  </cols>
  <sheetData>
    <row r="1" spans="1:121" ht="15.75" x14ac:dyDescent="0.25">
      <c r="A1" s="2" t="s">
        <v>2</v>
      </c>
      <c r="B1" s="2">
        <v>6</v>
      </c>
      <c r="D1" s="3" t="s">
        <v>11</v>
      </c>
      <c r="E1" s="3">
        <v>7</v>
      </c>
    </row>
    <row r="2" spans="1:121" ht="15.75" x14ac:dyDescent="0.25">
      <c r="A2" s="2" t="s">
        <v>3</v>
      </c>
      <c r="B2" s="2">
        <v>0.78539800000000004</v>
      </c>
      <c r="D2" s="3" t="s">
        <v>12</v>
      </c>
      <c r="E2" s="3">
        <v>3</v>
      </c>
    </row>
    <row r="3" spans="1:121" ht="15.75" x14ac:dyDescent="0.25">
      <c r="A3" s="2" t="s">
        <v>4</v>
      </c>
      <c r="B3" s="2">
        <v>1290.99449</v>
      </c>
    </row>
    <row r="5" spans="1:121" ht="15.75" x14ac:dyDescent="0.25">
      <c r="A5" s="1" t="s">
        <v>1</v>
      </c>
      <c r="B5" s="1">
        <v>0</v>
      </c>
      <c r="C5" s="1">
        <v>1.2</v>
      </c>
      <c r="D5" s="1">
        <v>1.4</v>
      </c>
      <c r="E5" s="1">
        <v>1.6</v>
      </c>
      <c r="F5" s="1">
        <v>1.8</v>
      </c>
      <c r="G5" s="1">
        <v>2</v>
      </c>
      <c r="H5" s="1">
        <v>2.2000000000000002</v>
      </c>
      <c r="I5" s="1">
        <v>2.4</v>
      </c>
      <c r="J5" s="1">
        <v>2.6</v>
      </c>
      <c r="K5" s="1">
        <v>2.8</v>
      </c>
      <c r="L5" s="1">
        <v>3</v>
      </c>
      <c r="M5" s="1">
        <v>3.2</v>
      </c>
      <c r="N5" s="1">
        <v>3.4</v>
      </c>
      <c r="O5" s="1">
        <v>3.6</v>
      </c>
      <c r="P5" s="1">
        <v>3.8</v>
      </c>
      <c r="Q5" s="1">
        <v>4</v>
      </c>
      <c r="R5" s="1">
        <v>4.2</v>
      </c>
      <c r="S5" s="1">
        <v>4.4000000000000004</v>
      </c>
      <c r="T5" s="1">
        <v>4.5999999999999996</v>
      </c>
      <c r="U5" s="1">
        <v>4.8</v>
      </c>
      <c r="V5" s="1">
        <v>5</v>
      </c>
      <c r="W5" s="1">
        <v>5.2</v>
      </c>
      <c r="X5" s="1">
        <v>5.4</v>
      </c>
      <c r="Y5" s="1">
        <v>5.6</v>
      </c>
      <c r="Z5" s="1">
        <v>5.8</v>
      </c>
      <c r="AA5" s="1">
        <v>6</v>
      </c>
      <c r="AB5" s="1">
        <v>6.2</v>
      </c>
      <c r="AC5" s="1">
        <v>6.4</v>
      </c>
      <c r="AD5" s="1">
        <v>6.6</v>
      </c>
      <c r="AE5" s="1">
        <v>6.8</v>
      </c>
      <c r="AF5" s="1">
        <v>7</v>
      </c>
      <c r="AG5" s="1">
        <v>7.2</v>
      </c>
      <c r="AH5" s="1">
        <v>7.4</v>
      </c>
      <c r="AI5" s="1">
        <v>7.6</v>
      </c>
      <c r="AJ5" s="1">
        <v>7.8</v>
      </c>
      <c r="AK5" s="1">
        <v>8</v>
      </c>
      <c r="AL5" s="1">
        <v>8.1999999999999993</v>
      </c>
      <c r="AM5" s="1">
        <v>8.4</v>
      </c>
      <c r="AN5" s="1">
        <v>8.6</v>
      </c>
      <c r="AO5" s="1">
        <v>8.8000000000000007</v>
      </c>
      <c r="AP5" s="1">
        <v>9</v>
      </c>
      <c r="AQ5" s="1">
        <v>9.1999999999999993</v>
      </c>
      <c r="AR5" s="1">
        <v>9.4</v>
      </c>
      <c r="AS5" s="1">
        <v>9.6</v>
      </c>
      <c r="AT5" s="1">
        <v>9.8000000000000007</v>
      </c>
      <c r="AU5" s="1">
        <v>10</v>
      </c>
      <c r="AV5" s="1">
        <v>10.199999999999999</v>
      </c>
      <c r="AW5" s="1">
        <v>10.4</v>
      </c>
      <c r="AX5" s="1">
        <v>10.6</v>
      </c>
      <c r="AY5" s="1">
        <v>10.8</v>
      </c>
      <c r="AZ5" s="1">
        <v>11</v>
      </c>
      <c r="BA5" s="1">
        <v>11.2</v>
      </c>
      <c r="BB5" s="1">
        <v>11.4</v>
      </c>
      <c r="BC5" s="1">
        <v>11.6</v>
      </c>
      <c r="BD5" s="1">
        <v>11.8</v>
      </c>
      <c r="BE5" s="1">
        <v>12</v>
      </c>
      <c r="BF5" s="1">
        <v>12.2</v>
      </c>
      <c r="BG5" s="1">
        <v>12.4</v>
      </c>
      <c r="BH5" s="1">
        <v>12.6</v>
      </c>
      <c r="BI5" s="1">
        <v>12.8</v>
      </c>
      <c r="BJ5" s="1">
        <v>13</v>
      </c>
      <c r="BK5" s="1">
        <v>13.2</v>
      </c>
      <c r="BL5" s="1">
        <v>13.4</v>
      </c>
      <c r="BM5" s="1">
        <v>13.6</v>
      </c>
      <c r="BN5" s="1">
        <v>13.8</v>
      </c>
      <c r="BO5" s="1">
        <v>14</v>
      </c>
      <c r="BP5" s="1">
        <v>14.2</v>
      </c>
      <c r="BQ5" s="1">
        <v>14.4</v>
      </c>
      <c r="BR5" s="1">
        <v>14.6</v>
      </c>
      <c r="BS5" s="1">
        <v>14.8</v>
      </c>
      <c r="BT5" s="1">
        <v>15</v>
      </c>
      <c r="BU5" s="1">
        <v>15.2</v>
      </c>
      <c r="BV5" s="1">
        <v>15.4</v>
      </c>
      <c r="BW5" s="1">
        <v>15.6</v>
      </c>
      <c r="BX5" s="1">
        <v>15.8</v>
      </c>
      <c r="BY5" s="1">
        <v>16</v>
      </c>
      <c r="BZ5" s="1">
        <v>16.2</v>
      </c>
      <c r="CA5" s="1">
        <v>16.399999999999999</v>
      </c>
      <c r="CB5" s="1">
        <v>16.600000000000001</v>
      </c>
      <c r="CC5" s="1">
        <v>16.8</v>
      </c>
      <c r="CD5" s="1">
        <v>17</v>
      </c>
      <c r="CE5" s="1">
        <v>17.2</v>
      </c>
      <c r="CF5" s="1">
        <v>17.399999999999999</v>
      </c>
      <c r="CG5" s="1">
        <v>17.600000000000001</v>
      </c>
      <c r="CH5" s="1">
        <v>17.8</v>
      </c>
      <c r="CI5" s="1">
        <v>18</v>
      </c>
      <c r="CJ5" s="1">
        <v>18.2</v>
      </c>
      <c r="CK5" s="1">
        <v>18.399999999999999</v>
      </c>
      <c r="CL5" s="1">
        <v>18.600000000000001</v>
      </c>
      <c r="CM5" s="1">
        <v>18.8</v>
      </c>
      <c r="CN5" s="1">
        <v>19</v>
      </c>
      <c r="CO5" s="1">
        <v>19.2</v>
      </c>
      <c r="CP5" s="1">
        <v>19.399999999999999</v>
      </c>
      <c r="CQ5" s="1">
        <v>19.600000000000001</v>
      </c>
      <c r="CR5" s="1">
        <v>19.8</v>
      </c>
      <c r="CS5" s="1">
        <v>20</v>
      </c>
      <c r="CT5" s="1">
        <v>20.2</v>
      </c>
      <c r="CU5" s="1">
        <v>20.399999999999999</v>
      </c>
      <c r="CV5" s="1">
        <v>20.6</v>
      </c>
      <c r="CW5" s="1">
        <v>20.8</v>
      </c>
      <c r="CX5" s="1">
        <v>21</v>
      </c>
      <c r="CY5" s="1">
        <v>21.2</v>
      </c>
      <c r="CZ5" s="1">
        <v>21.4</v>
      </c>
      <c r="DA5" s="1">
        <v>21.6</v>
      </c>
      <c r="DB5" s="1">
        <v>21.8</v>
      </c>
      <c r="DC5" s="1">
        <v>22</v>
      </c>
      <c r="DD5" s="1">
        <v>22.2</v>
      </c>
      <c r="DE5" s="1">
        <v>22.4</v>
      </c>
      <c r="DF5" s="1">
        <v>22.6</v>
      </c>
      <c r="DG5" s="1">
        <v>22.8</v>
      </c>
      <c r="DH5" s="1">
        <v>23</v>
      </c>
      <c r="DI5" s="1">
        <v>23.2</v>
      </c>
      <c r="DJ5" s="1">
        <v>23.4</v>
      </c>
      <c r="DK5" s="1">
        <v>23.6</v>
      </c>
      <c r="DL5" s="1">
        <v>23.8</v>
      </c>
      <c r="DM5" s="1">
        <v>24</v>
      </c>
      <c r="DN5" s="1">
        <v>24.2</v>
      </c>
      <c r="DO5" s="1">
        <v>24.4</v>
      </c>
      <c r="DP5" s="1">
        <v>24.6</v>
      </c>
      <c r="DQ5" s="1">
        <v>24.8</v>
      </c>
    </row>
    <row r="6" spans="1:121" ht="15.75" x14ac:dyDescent="0.25">
      <c r="A6" s="1" t="s">
        <v>0</v>
      </c>
      <c r="B6" s="1">
        <f>$E$1*$E$2*$B$1*(1-COS($B$3*B5))</f>
        <v>0</v>
      </c>
      <c r="C6" s="1">
        <f t="shared" ref="C6:BN6" si="0">$E$1*$E$2*$B$1*(1-COS($B$3*C5))</f>
        <v>242.62411297270936</v>
      </c>
      <c r="D6" s="1">
        <f t="shared" si="0"/>
        <v>196.54959623194657</v>
      </c>
      <c r="E6" s="1">
        <f t="shared" si="0"/>
        <v>126.75419814266164</v>
      </c>
      <c r="F6" s="1">
        <f t="shared" si="0"/>
        <v>56.705216112350882</v>
      </c>
      <c r="G6" s="1">
        <f t="shared" si="0"/>
        <v>9.9552100430117552</v>
      </c>
      <c r="H6" s="1">
        <f t="shared" si="0"/>
        <v>2.2229282513642583</v>
      </c>
      <c r="I6" s="1">
        <f t="shared" si="0"/>
        <v>36.108194814741637</v>
      </c>
      <c r="J6" s="1">
        <f t="shared" si="0"/>
        <v>100.2177710679391</v>
      </c>
      <c r="K6" s="1">
        <f t="shared" si="0"/>
        <v>172.99610272237004</v>
      </c>
      <c r="L6" s="1">
        <f t="shared" si="0"/>
        <v>229.97294101530969</v>
      </c>
      <c r="M6" s="1">
        <f t="shared" si="0"/>
        <v>251.99097119304133</v>
      </c>
      <c r="N6" s="1">
        <f t="shared" si="0"/>
        <v>231.64707390026038</v>
      </c>
      <c r="O6" s="1">
        <f t="shared" si="0"/>
        <v>175.78147501530165</v>
      </c>
      <c r="P6" s="1">
        <f t="shared" si="0"/>
        <v>103.177857413597</v>
      </c>
      <c r="Q6" s="1">
        <f t="shared" si="0"/>
        <v>38.247725775213965</v>
      </c>
      <c r="R6" s="1">
        <f t="shared" si="0"/>
        <v>2.8225296166339247</v>
      </c>
      <c r="S6" s="1">
        <f t="shared" si="0"/>
        <v>8.813277925921895</v>
      </c>
      <c r="T6" s="1">
        <f t="shared" si="0"/>
        <v>54.20570219654109</v>
      </c>
      <c r="U6" s="1">
        <f t="shared" si="0"/>
        <v>123.73751365929458</v>
      </c>
      <c r="V6" s="1">
        <f t="shared" si="0"/>
        <v>194.03004060326415</v>
      </c>
      <c r="W6" s="1">
        <f t="shared" si="0"/>
        <v>241.44883605229842</v>
      </c>
      <c r="X6" s="1">
        <f t="shared" si="0"/>
        <v>250.05028472563481</v>
      </c>
      <c r="Y6" s="1">
        <f t="shared" si="0"/>
        <v>216.94232268108641</v>
      </c>
      <c r="Z6" s="1">
        <f t="shared" si="0"/>
        <v>153.25683558906834</v>
      </c>
      <c r="AA6" s="1">
        <f t="shared" si="0"/>
        <v>80.406786295665569</v>
      </c>
      <c r="AB6" s="1">
        <f t="shared" si="0"/>
        <v>22.886537176071744</v>
      </c>
      <c r="AC6" s="1">
        <f t="shared" si="0"/>
        <v>3.6113933876547266E-2</v>
      </c>
      <c r="AD6" s="1">
        <f t="shared" si="0"/>
        <v>19.538511333516176</v>
      </c>
      <c r="AE6" s="1">
        <f t="shared" si="0"/>
        <v>74.836440893855865</v>
      </c>
      <c r="AF6" s="1">
        <f t="shared" si="0"/>
        <v>147.33708712062767</v>
      </c>
      <c r="AG6" s="1">
        <f t="shared" si="0"/>
        <v>212.66356738572853</v>
      </c>
      <c r="AH6" s="1">
        <f t="shared" si="0"/>
        <v>248.851167926579</v>
      </c>
      <c r="AI6" s="1">
        <f t="shared" si="0"/>
        <v>243.7325366312046</v>
      </c>
      <c r="AJ6" s="1">
        <f t="shared" si="0"/>
        <v>199.02871021855537</v>
      </c>
      <c r="AK6" s="1">
        <f t="shared" si="0"/>
        <v>129.77045029171353</v>
      </c>
      <c r="AL6" s="1">
        <f t="shared" si="0"/>
        <v>59.244452365457747</v>
      </c>
      <c r="AM6" s="1">
        <f t="shared" si="0"/>
        <v>11.16366333261862</v>
      </c>
      <c r="AN6" s="1">
        <f t="shared" si="0"/>
        <v>1.6942804890081145</v>
      </c>
      <c r="AO6" s="1">
        <f t="shared" si="0"/>
        <v>34.020193167186896</v>
      </c>
      <c r="AP6" s="1">
        <f t="shared" si="0"/>
        <v>97.272464051137973</v>
      </c>
      <c r="AQ6" s="1">
        <f t="shared" si="0"/>
        <v>170.18379052235326</v>
      </c>
      <c r="AR6" s="1">
        <f t="shared" si="0"/>
        <v>228.23920698881832</v>
      </c>
      <c r="AS6" s="1">
        <f t="shared" si="0"/>
        <v>251.91874850092259</v>
      </c>
      <c r="AT6" s="1">
        <f t="shared" si="0"/>
        <v>233.26064596862119</v>
      </c>
      <c r="AU6" s="1">
        <f t="shared" si="0"/>
        <v>178.53831072251162</v>
      </c>
      <c r="AV6" s="1">
        <f t="shared" si="0"/>
        <v>106.15102625690481</v>
      </c>
      <c r="AW6" s="1">
        <f t="shared" si="0"/>
        <v>40.437559589992347</v>
      </c>
      <c r="AX6" s="1">
        <f t="shared" si="0"/>
        <v>3.4927408711608194</v>
      </c>
      <c r="AY6" s="1">
        <f t="shared" si="0"/>
        <v>7.7385215791893822</v>
      </c>
      <c r="AZ6" s="1">
        <f t="shared" si="0"/>
        <v>51.747343431857743</v>
      </c>
      <c r="BA6" s="1">
        <f t="shared" si="0"/>
        <v>120.72212611697068</v>
      </c>
      <c r="BB6" s="1">
        <f t="shared" si="0"/>
        <v>191.471487635111</v>
      </c>
      <c r="BC6" s="1">
        <f t="shared" si="0"/>
        <v>240.20737958207138</v>
      </c>
      <c r="BD6" s="1">
        <f t="shared" si="0"/>
        <v>250.54333949717943</v>
      </c>
      <c r="BE6" s="1">
        <f t="shared" si="0"/>
        <v>219.00410895414112</v>
      </c>
      <c r="BF6" s="1">
        <f t="shared" si="0"/>
        <v>156.19411923963344</v>
      </c>
      <c r="BG6" s="1">
        <f t="shared" si="0"/>
        <v>83.231964832672475</v>
      </c>
      <c r="BH6" s="1">
        <f t="shared" si="0"/>
        <v>24.649701196508182</v>
      </c>
      <c r="BI6" s="1">
        <f t="shared" si="0"/>
        <v>0.14443503366140464</v>
      </c>
      <c r="BJ6" s="1">
        <f t="shared" si="0"/>
        <v>17.955568723830833</v>
      </c>
      <c r="BK6" s="1">
        <f t="shared" si="0"/>
        <v>72.094467157398981</v>
      </c>
      <c r="BL6" s="1">
        <f t="shared" si="0"/>
        <v>144.35801572232918</v>
      </c>
      <c r="BM6" s="1">
        <f t="shared" si="0"/>
        <v>210.44905110463645</v>
      </c>
      <c r="BN6" s="1">
        <f t="shared" si="0"/>
        <v>248.14579327722836</v>
      </c>
      <c r="BO6" s="1">
        <f t="shared" ref="BO6:DQ6" si="1">$E$1*$E$2*$B$1*(1-COS($B$3*BO5))</f>
        <v>244.7734716382023</v>
      </c>
      <c r="BP6" s="1">
        <f t="shared" si="1"/>
        <v>201.46596144290402</v>
      </c>
      <c r="BQ6" s="1">
        <f t="shared" si="1"/>
        <v>132.78454107903636</v>
      </c>
      <c r="BR6" s="1">
        <f t="shared" si="1"/>
        <v>61.821955371429986</v>
      </c>
      <c r="BS6" s="1">
        <f t="shared" si="1"/>
        <v>12.437945064690325</v>
      </c>
      <c r="BT6" s="1">
        <f t="shared" si="1"/>
        <v>1.2368893700631209</v>
      </c>
      <c r="BU6" s="1">
        <f t="shared" si="1"/>
        <v>31.984917752096276</v>
      </c>
      <c r="BV6" s="1">
        <f t="shared" si="1"/>
        <v>94.34362472200749</v>
      </c>
      <c r="BW6" s="1">
        <f t="shared" si="1"/>
        <v>167.3461505367344</v>
      </c>
      <c r="BX6" s="1">
        <f t="shared" si="1"/>
        <v>226.4468656614269</v>
      </c>
      <c r="BY6" s="1">
        <f t="shared" si="1"/>
        <v>251.77434451742408</v>
      </c>
      <c r="BZ6" s="1">
        <f t="shared" si="1"/>
        <v>234.8127322614026</v>
      </c>
      <c r="CA6" s="1">
        <f t="shared" si="1"/>
        <v>181.26502952400574</v>
      </c>
      <c r="CB6" s="1">
        <f t="shared" si="1"/>
        <v>109.13557326660084</v>
      </c>
      <c r="CC6" s="1">
        <f t="shared" si="1"/>
        <v>42.676440965330769</v>
      </c>
      <c r="CD6" s="1">
        <f t="shared" si="1"/>
        <v>4.2331778249343248</v>
      </c>
      <c r="CE6" s="1">
        <f t="shared" si="1"/>
        <v>6.7315570929303217</v>
      </c>
      <c r="CF6" s="1">
        <f t="shared" si="1"/>
        <v>49.331549040664328</v>
      </c>
      <c r="CG6" s="1">
        <f t="shared" si="1"/>
        <v>117.70976404759345</v>
      </c>
      <c r="CH6" s="1">
        <f t="shared" si="1"/>
        <v>188.87540398470884</v>
      </c>
      <c r="CI6" s="1">
        <f t="shared" si="1"/>
        <v>238.90045521121968</v>
      </c>
      <c r="CJ6" s="1">
        <f t="shared" si="1"/>
        <v>250.96500141276346</v>
      </c>
      <c r="CK6" s="1">
        <f t="shared" si="1"/>
        <v>221.01258182661599</v>
      </c>
      <c r="CL6" s="1">
        <f t="shared" si="1"/>
        <v>159.1140945020444</v>
      </c>
      <c r="CM6" s="1">
        <f t="shared" si="1"/>
        <v>86.081659592024735</v>
      </c>
      <c r="CN6" s="1">
        <f t="shared" si="1"/>
        <v>26.470962962816259</v>
      </c>
      <c r="CO6" s="1">
        <f t="shared" si="1"/>
        <v>0.32490120573669867</v>
      </c>
      <c r="CP6" s="1">
        <f t="shared" si="1"/>
        <v>16.434561184390663</v>
      </c>
      <c r="CQ6" s="1">
        <f t="shared" si="1"/>
        <v>69.383394069747652</v>
      </c>
      <c r="CR6" s="1">
        <f t="shared" si="1"/>
        <v>141.36842082888049</v>
      </c>
      <c r="CS6" s="1">
        <f t="shared" si="1"/>
        <v>208.18612549880669</v>
      </c>
      <c r="CT6" s="1">
        <f t="shared" si="1"/>
        <v>247.37040013418914</v>
      </c>
      <c r="CU6" s="1">
        <f t="shared" si="1"/>
        <v>245.74632129120505</v>
      </c>
      <c r="CV6" s="1">
        <f t="shared" si="1"/>
        <v>203.85995278228708</v>
      </c>
      <c r="CW6" s="1">
        <f t="shared" si="1"/>
        <v>135.7947427156173</v>
      </c>
      <c r="CX6" s="1">
        <f t="shared" si="1"/>
        <v>64.436247609706939</v>
      </c>
      <c r="CY6" s="1">
        <f t="shared" si="1"/>
        <v>13.777324773642055</v>
      </c>
      <c r="CZ6" s="1">
        <f t="shared" si="1"/>
        <v>0.85101708807377952</v>
      </c>
      <c r="DA6" s="1">
        <f t="shared" si="1"/>
        <v>30.003535265462613</v>
      </c>
      <c r="DB6" s="1">
        <f t="shared" si="1"/>
        <v>91.432931999920442</v>
      </c>
      <c r="DC6" s="1">
        <f t="shared" si="1"/>
        <v>164.48480940592887</v>
      </c>
      <c r="DD6" s="1">
        <f t="shared" si="1"/>
        <v>224.59694446937522</v>
      </c>
      <c r="DE6" s="1">
        <f t="shared" si="1"/>
        <v>251.55784202023554</v>
      </c>
      <c r="DF6" s="1">
        <f t="shared" si="1"/>
        <v>236.30244306466096</v>
      </c>
      <c r="DG6" s="1">
        <f t="shared" si="1"/>
        <v>183.96006836262708</v>
      </c>
      <c r="DH6" s="1">
        <f t="shared" si="1"/>
        <v>112.12978759159031</v>
      </c>
      <c r="DI6" s="1">
        <f t="shared" si="1"/>
        <v>44.963086492010554</v>
      </c>
      <c r="DJ6" s="1">
        <f t="shared" si="1"/>
        <v>5.0434160323033677</v>
      </c>
      <c r="DK6" s="1">
        <f t="shared" si="1"/>
        <v>5.7929616966714867</v>
      </c>
      <c r="DL6" s="1">
        <f t="shared" si="1"/>
        <v>46.959703846157801</v>
      </c>
      <c r="DM6" s="1">
        <f t="shared" si="1"/>
        <v>114.70215424835312</v>
      </c>
      <c r="DN6" s="1">
        <f t="shared" si="1"/>
        <v>186.24327782347632</v>
      </c>
      <c r="DO6" s="1">
        <f t="shared" si="1"/>
        <v>237.52881211655236</v>
      </c>
      <c r="DP6" s="1">
        <f t="shared" si="1"/>
        <v>251.3150287600682</v>
      </c>
      <c r="DQ6" s="1">
        <f t="shared" si="1"/>
        <v>222.96658996708311</v>
      </c>
    </row>
    <row r="9" spans="1:121" x14ac:dyDescent="0.25">
      <c r="I9" t="s">
        <v>6</v>
      </c>
    </row>
    <row r="10" spans="1:121" x14ac:dyDescent="0.25">
      <c r="I10" t="s">
        <v>7</v>
      </c>
      <c r="J10" t="s">
        <v>13</v>
      </c>
    </row>
    <row r="11" spans="1:121" x14ac:dyDescent="0.25">
      <c r="I11" t="s">
        <v>8</v>
      </c>
      <c r="J11" t="s">
        <v>14</v>
      </c>
    </row>
    <row r="12" spans="1:121" x14ac:dyDescent="0.25">
      <c r="I12" t="s">
        <v>9</v>
      </c>
      <c r="J12" t="s">
        <v>15</v>
      </c>
    </row>
    <row r="13" spans="1:121" x14ac:dyDescent="0.25">
      <c r="I13" t="s">
        <v>10</v>
      </c>
      <c r="J13" t="s">
        <v>16</v>
      </c>
    </row>
    <row r="15" spans="1:121" x14ac:dyDescent="0.25">
      <c r="I15" t="s">
        <v>17</v>
      </c>
    </row>
    <row r="27" spans="1:44" ht="15.75" x14ac:dyDescent="0.25">
      <c r="A27" s="1" t="s">
        <v>1</v>
      </c>
      <c r="B27" s="1">
        <v>0</v>
      </c>
      <c r="C27" s="1">
        <v>0.3</v>
      </c>
      <c r="D27" s="1">
        <v>0.6</v>
      </c>
      <c r="E27" s="1">
        <v>0.9</v>
      </c>
      <c r="F27" s="1">
        <v>1.2</v>
      </c>
      <c r="G27" s="1">
        <v>1.5</v>
      </c>
      <c r="H27" s="1">
        <v>1.8</v>
      </c>
      <c r="I27" s="1">
        <v>2.1</v>
      </c>
      <c r="J27" s="1">
        <v>2.4</v>
      </c>
      <c r="K27" s="1">
        <v>2.7</v>
      </c>
      <c r="L27" s="1">
        <v>3</v>
      </c>
      <c r="M27" s="1">
        <v>3.3</v>
      </c>
      <c r="N27" s="1">
        <v>3.6</v>
      </c>
      <c r="O27" s="1">
        <v>3.9</v>
      </c>
      <c r="P27" s="1">
        <v>4.2</v>
      </c>
      <c r="Q27" s="1">
        <v>4.5</v>
      </c>
      <c r="R27" s="1">
        <v>4.8</v>
      </c>
      <c r="S27" s="1">
        <v>5.0999999999999996</v>
      </c>
      <c r="T27" s="1">
        <v>5.4</v>
      </c>
      <c r="U27" s="1">
        <v>5.7</v>
      </c>
      <c r="V27" s="1">
        <v>6</v>
      </c>
      <c r="W27" s="1">
        <v>6.3</v>
      </c>
      <c r="X27" s="1">
        <v>6.6</v>
      </c>
      <c r="Y27" s="1">
        <v>6.9</v>
      </c>
      <c r="Z27" s="1">
        <v>7.2</v>
      </c>
      <c r="AA27" s="1">
        <v>7.5</v>
      </c>
      <c r="AB27" s="1">
        <v>7.8</v>
      </c>
      <c r="AC27" s="1">
        <v>8.1</v>
      </c>
      <c r="AD27" s="1">
        <v>8.4</v>
      </c>
      <c r="AE27" s="1">
        <v>8.6999999999999993</v>
      </c>
      <c r="AF27" s="1">
        <v>9</v>
      </c>
      <c r="AG27" s="1">
        <v>9.3000000000000007</v>
      </c>
      <c r="AH27" s="1">
        <v>9.6</v>
      </c>
      <c r="AI27" s="1">
        <v>9.9</v>
      </c>
      <c r="AJ27" s="1">
        <v>10.199999999999999</v>
      </c>
      <c r="AK27" s="1">
        <v>10.5</v>
      </c>
      <c r="AL27" s="1">
        <v>10.8</v>
      </c>
      <c r="AM27" s="1">
        <v>11.1</v>
      </c>
      <c r="AN27" s="1">
        <v>11.4</v>
      </c>
      <c r="AO27" s="1">
        <v>11.7</v>
      </c>
      <c r="AP27" s="1">
        <v>12</v>
      </c>
      <c r="AQ27" s="1">
        <v>12.3</v>
      </c>
      <c r="AR27" s="1">
        <v>12.6</v>
      </c>
    </row>
    <row r="28" spans="1:44" ht="15.75" x14ac:dyDescent="0.25">
      <c r="A28" s="1" t="s">
        <v>5</v>
      </c>
      <c r="B28" s="1">
        <f>-$B$1*$B$3*SIN($B$3*B$27+$B$2)</f>
        <v>-5477.2248551560269</v>
      </c>
      <c r="C28" s="1">
        <f>-$B$1*$B$3*SIN($B$3*C$27+$B$2)</f>
        <v>7709.5153710247532</v>
      </c>
      <c r="D28" s="1">
        <f t="shared" ref="D28:AR28" si="2">-$B$1*$B$3*SIN($B$3*D$27+$B$2)</f>
        <v>-4317.8756092933718</v>
      </c>
      <c r="E28" s="1">
        <f t="shared" si="2"/>
        <v>-2223.5641340666598</v>
      </c>
      <c r="F28" s="1">
        <f t="shared" si="2"/>
        <v>7142.9603304656775</v>
      </c>
      <c r="G28" s="1">
        <f t="shared" si="2"/>
        <v>-6851.7163061857154</v>
      </c>
      <c r="H28" s="1">
        <f t="shared" si="2"/>
        <v>1562.2884877973786</v>
      </c>
      <c r="I28" s="1">
        <f t="shared" si="2"/>
        <v>4866.7961191242275</v>
      </c>
      <c r="J28" s="1">
        <f t="shared" si="2"/>
        <v>-7745.6547089680262</v>
      </c>
      <c r="K28" s="1">
        <f t="shared" si="2"/>
        <v>4974.2201297606562</v>
      </c>
      <c r="L28" s="1">
        <f t="shared" si="2"/>
        <v>1425.8040363285825</v>
      </c>
      <c r="M28" s="1">
        <f t="shared" si="2"/>
        <v>-6785.7339677051077</v>
      </c>
      <c r="N28" s="1">
        <f t="shared" si="2"/>
        <v>7195.6128413794686</v>
      </c>
      <c r="O28" s="1">
        <f t="shared" si="2"/>
        <v>-2356.4425884887178</v>
      </c>
      <c r="P28" s="1">
        <f t="shared" si="2"/>
        <v>-4201.7032657323089</v>
      </c>
      <c r="Q28" s="1">
        <f t="shared" si="2"/>
        <v>7694.7944340903168</v>
      </c>
      <c r="R28" s="1">
        <f t="shared" si="2"/>
        <v>-5574.693940571552</v>
      </c>
      <c r="S28" s="1">
        <f t="shared" si="2"/>
        <v>-612.02923049656977</v>
      </c>
      <c r="T28" s="1">
        <f t="shared" si="2"/>
        <v>6352.2898738329404</v>
      </c>
      <c r="U28" s="1">
        <f t="shared" si="2"/>
        <v>-7458.6878637709842</v>
      </c>
      <c r="V28" s="1">
        <f t="shared" si="2"/>
        <v>3124.128998511791</v>
      </c>
      <c r="W28" s="1">
        <f t="shared" si="2"/>
        <v>3489.4166538924514</v>
      </c>
      <c r="X28" s="1">
        <f t="shared" si="2"/>
        <v>-7557.5058117495873</v>
      </c>
      <c r="Y28" s="1">
        <f t="shared" si="2"/>
        <v>6112.5524873808645</v>
      </c>
      <c r="Z28" s="1">
        <f t="shared" si="2"/>
        <v>-208.61992076334502</v>
      </c>
      <c r="AA28" s="1">
        <f t="shared" si="2"/>
        <v>-5847.4965163606075</v>
      </c>
      <c r="AB28" s="1">
        <f t="shared" si="2"/>
        <v>7637.9865004761614</v>
      </c>
      <c r="AC28" s="1">
        <f t="shared" si="2"/>
        <v>-3856.725022578029</v>
      </c>
      <c r="AD28" s="1">
        <f t="shared" si="2"/>
        <v>-2737.936725390618</v>
      </c>
      <c r="AE28" s="1">
        <f t="shared" si="2"/>
        <v>7335.3308751809982</v>
      </c>
      <c r="AF28" s="1">
        <f t="shared" si="2"/>
        <v>-6581.7545138881214</v>
      </c>
      <c r="AG28" s="1">
        <f t="shared" si="2"/>
        <v>1026.9258417775027</v>
      </c>
      <c r="AH28" s="1">
        <f t="shared" si="2"/>
        <v>5277.023761597914</v>
      </c>
      <c r="AI28" s="1">
        <f t="shared" si="2"/>
        <v>-7731.4948595018859</v>
      </c>
      <c r="AJ28" s="1">
        <f t="shared" si="2"/>
        <v>4546.0021024963135</v>
      </c>
      <c r="AK28" s="1">
        <f t="shared" si="2"/>
        <v>1955.7041434219163</v>
      </c>
      <c r="AL28" s="1">
        <f t="shared" si="2"/>
        <v>-7030.7651053002874</v>
      </c>
      <c r="AM28" s="1">
        <f t="shared" si="2"/>
        <v>6977.0299175534192</v>
      </c>
      <c r="AN28" s="1">
        <f t="shared" si="2"/>
        <v>-1833.6972761820882</v>
      </c>
      <c r="AO28" s="1">
        <f t="shared" si="2"/>
        <v>-4647.2791903956686</v>
      </c>
      <c r="AP28" s="1">
        <f t="shared" si="2"/>
        <v>7738.1626499028798</v>
      </c>
      <c r="AQ28" s="1">
        <f t="shared" si="2"/>
        <v>-5184.2182407860391</v>
      </c>
      <c r="AR28" s="1">
        <f t="shared" si="2"/>
        <v>-1151.5049866876172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2019-10-28T21:11:00Z</dcterms:modified>
</cp:coreProperties>
</file>