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CAB299A5-78F8-4B4E-83EF-A50BCEF9AE63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Мехкол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7" i="1" l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CD7" i="1"/>
  <c r="CE7" i="1"/>
  <c r="CF7" i="1"/>
  <c r="CG7" i="1"/>
  <c r="CH7" i="1"/>
  <c r="CI7" i="1"/>
  <c r="CJ7" i="1"/>
  <c r="CK7" i="1"/>
  <c r="CL7" i="1"/>
  <c r="CM7" i="1"/>
  <c r="CN7" i="1"/>
  <c r="CO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C7" i="1"/>
  <c r="B7" i="1"/>
</calcChain>
</file>

<file path=xl/sharedStrings.xml><?xml version="1.0" encoding="utf-8"?>
<sst xmlns="http://schemas.openxmlformats.org/spreadsheetml/2006/main" count="11" uniqueCount="11">
  <si>
    <t>m</t>
  </si>
  <si>
    <t>g</t>
  </si>
  <si>
    <t>k</t>
  </si>
  <si>
    <t>w0</t>
  </si>
  <si>
    <t>x</t>
  </si>
  <si>
    <t>t</t>
  </si>
  <si>
    <t>В момент прохождения те­лом положения равновесия его по­тенциальная энергия равна нулю, а кинетическая будет максимальна.</t>
  </si>
  <si>
    <t xml:space="preserve">Потом вступает в действие явление инерции. Тело, которое обладает некоторой массой, по инерции проходит точку равновесия. </t>
  </si>
  <si>
    <t>Скорость тела начинает уменьшаться, а деформация, удлинение пружины, увеличивается. Следовательно, кине­тическая энергия тела убывает, а потенциальная наоборот, возрастает</t>
  </si>
  <si>
    <t>2)В данной механической системе происходит превращение кинетической энергии в потенциальную.</t>
  </si>
  <si>
    <t>Ответ на вопросы:1)Колебания груза происходят около  значения x примерно равному 0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</si>
</sst>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x(t) = mg / k (1 - cos(</a:t>
            </a:r>
            <a:r>
              <a:rPr lang="el-GR"/>
              <a:t>ω0</a:t>
            </a:r>
            <a:r>
              <a:rPr lang="en-US"/>
              <a:t>t))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Мехкол!$B$6:$EA$6</c:f>
              <c:numCache>
                <c:formatCode>General</c:formatCode>
                <c:ptCount val="13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</c:numCache>
            </c:numRef>
          </c:xVal>
          <c:yVal>
            <c:numRef>
              <c:f>Мехкол!$B$7:$EA$7</c:f>
              <c:numCache>
                <c:formatCode>General</c:formatCode>
                <c:ptCount val="130"/>
                <c:pt idx="0">
                  <c:v>0</c:v>
                </c:pt>
                <c:pt idx="1">
                  <c:v>0.61754437681088881</c:v>
                </c:pt>
                <c:pt idx="2">
                  <c:v>2.4390459923594161</c:v>
                </c:pt>
                <c:pt idx="3">
                  <c:v>5.3726796972550535</c:v>
                </c:pt>
                <c:pt idx="4">
                  <c:v>9.2705557773687222</c:v>
                </c:pt>
                <c:pt idx="5">
                  <c:v>13.936175338432678</c:v>
                </c:pt>
                <c:pt idx="6">
                  <c:v>19.134336166220482</c:v>
                </c:pt>
                <c:pt idx="7">
                  <c:v>24.602989690204861</c:v>
                </c:pt>
                <c:pt idx="8">
                  <c:v>30.066451319980633</c:v>
                </c:pt>
                <c:pt idx="9">
                  <c:v>35.249298197801657</c:v>
                </c:pt>
                <c:pt idx="10">
                  <c:v>39.890253756707104</c:v>
                </c:pt>
                <c:pt idx="11">
                  <c:v>43.755359138865849</c:v>
                </c:pt>
                <c:pt idx="12">
                  <c:v>46.649767479418003</c:v>
                </c:pt>
                <c:pt idx="13">
                  <c:v>48.42756648490213</c:v>
                </c:pt>
                <c:pt idx="14">
                  <c:v>48.99913413254788</c:v>
                </c:pt>
                <c:pt idx="15">
                  <c:v>48.335656676496434</c:v>
                </c:pt>
                <c:pt idx="16">
                  <c:v>46.470581200186601</c:v>
                </c:pt>
                <c:pt idx="17">
                  <c:v>43.497929489146777</c:v>
                </c:pt>
                <c:pt idx="18">
                  <c:v>39.567558224876571</c:v>
                </c:pt>
                <c:pt idx="19">
                  <c:v>34.87760444190895</c:v>
                </c:pt>
                <c:pt idx="20">
                  <c:v>29.664497086054102</c:v>
                </c:pt>
                <c:pt idx="21">
                  <c:v>24.19103820901157</c:v>
                </c:pt>
                <c:pt idx="22">
                  <c:v>18.733154647615947</c:v>
                </c:pt>
                <c:pt idx="23">
                  <c:v>13.565988059224628</c:v>
                </c:pt>
                <c:pt idx="24">
                  <c:v>8.950024539405451</c:v>
                </c:pt>
                <c:pt idx="25">
                  <c:v>5.1179630526669033</c:v>
                </c:pt>
                <c:pt idx="26">
                  <c:v>2.2629846620888689</c:v>
                </c:pt>
                <c:pt idx="27">
                  <c:v>0.52901392693815108</c:v>
                </c:pt>
                <c:pt idx="28">
                  <c:v>3.4634086063300429E-3</c:v>
                </c:pt>
                <c:pt idx="29">
                  <c:v>0.71282704728327073</c:v>
                </c:pt>
                <c:pt idx="30">
                  <c:v>2.6213445551176209</c:v>
                </c:pt>
                <c:pt idx="31">
                  <c:v>5.6328041561903568</c:v>
                </c:pt>
                <c:pt idx="32">
                  <c:v>9.5953927939597641</c:v>
                </c:pt>
                <c:pt idx="33">
                  <c:v>14.309349298558983</c:v>
                </c:pt>
                <c:pt idx="34">
                  <c:v>19.537034704114863</c:v>
                </c:pt>
                <c:pt idx="35">
                  <c:v>25.014912053407983</c:v>
                </c:pt>
                <c:pt idx="36">
                  <c:v>30.466831766526884</c:v>
                </c:pt>
                <c:pt idx="37">
                  <c:v>35.617952834356409</c:v>
                </c:pt>
                <c:pt idx="38">
                  <c:v>40.208598044675242</c:v>
                </c:pt>
                <c:pt idx="39">
                  <c:v>44.007344774171898</c:v>
                </c:pt>
                <c:pt idx="40">
                  <c:v>46.822691416174585</c:v>
                </c:pt>
                <c:pt idx="41">
                  <c:v>48.512711318639042</c:v>
                </c:pt>
                <c:pt idx="42">
                  <c:v>48.992207560139526</c:v>
                </c:pt>
                <c:pt idx="43">
                  <c:v>48.237007878827818</c:v>
                </c:pt>
                <c:pt idx="44">
                  <c:v>46.285183239321341</c:v>
                </c:pt>
                <c:pt idx="45">
                  <c:v>43.235128607387303</c:v>
                </c:pt>
                <c:pt idx="46">
                  <c:v>39.240602683998496</c:v>
                </c:pt>
                <c:pt idx="47">
                  <c:v>34.502976654625428</c:v>
                </c:pt>
                <c:pt idx="48">
                  <c:v>29.261082708155701</c:v>
                </c:pt>
                <c:pt idx="49">
                  <c:v>23.77917407973062</c:v>
                </c:pt>
                <c:pt idx="50">
                  <c:v>18.333603573242016</c:v>
                </c:pt>
                <c:pt idx="51">
                  <c:v>13.198892122960038</c:v>
                </c:pt>
                <c:pt idx="52">
                  <c:v>8.6338897029800048</c:v>
                </c:pt>
                <c:pt idx="53">
                  <c:v>4.8687262377580547</c:v>
                </c:pt>
                <c:pt idx="54">
                  <c:v>2.093210341638768</c:v>
                </c:pt>
                <c:pt idx="55">
                  <c:v>0.44726072763420327</c:v>
                </c:pt>
                <c:pt idx="56">
                  <c:v>1.3852655225384258E-2</c:v>
                </c:pt>
                <c:pt idx="57">
                  <c:v>0.81483499934950743</c:v>
                </c:pt>
                <c:pt idx="58">
                  <c:v>2.8098288095952406</c:v>
                </c:pt>
                <c:pt idx="59">
                  <c:v>5.8982628852042378</c:v>
                </c:pt>
                <c:pt idx="60">
                  <c:v>9.9244437489076454</c:v>
                </c:pt>
                <c:pt idx="61">
                  <c:v>14.685404433162308</c:v>
                </c:pt>
                <c:pt idx="62">
                  <c:v>19.941136407455677</c:v>
                </c:pt>
                <c:pt idx="63">
                  <c:v>25.426688836950937</c:v>
                </c:pt>
                <c:pt idx="64">
                  <c:v>30.865525227237018</c:v>
                </c:pt>
                <c:pt idx="65">
                  <c:v>35.983464122867744</c:v>
                </c:pt>
                <c:pt idx="66">
                  <c:v>40.522501084181201</c:v>
                </c:pt>
                <c:pt idx="67">
                  <c:v>44.253815151863463</c:v>
                </c:pt>
                <c:pt idx="68">
                  <c:v>46.989304120150187</c:v>
                </c:pt>
                <c:pt idx="69">
                  <c:v>48.591067104943953</c:v>
                </c:pt>
                <c:pt idx="70">
                  <c:v>48.978356373653483</c:v>
                </c:pt>
                <c:pt idx="71">
                  <c:v>48.131647982597897</c:v>
                </c:pt>
                <c:pt idx="72">
                  <c:v>46.093626013874747</c:v>
                </c:pt>
                <c:pt idx="73">
                  <c:v>42.967030794553558</c:v>
                </c:pt>
                <c:pt idx="74">
                  <c:v>38.909479573308268</c:v>
                </c:pt>
                <c:pt idx="75">
                  <c:v>34.125520753428937</c:v>
                </c:pt>
                <c:pt idx="76">
                  <c:v>28.856322242516335</c:v>
                </c:pt>
                <c:pt idx="77">
                  <c:v>23.367513747567724</c:v>
                </c:pt>
                <c:pt idx="78">
                  <c:v>17.935795907068432</c:v>
                </c:pt>
                <c:pt idx="79">
                  <c:v>12.834991317657217</c:v>
                </c:pt>
                <c:pt idx="80">
                  <c:v>8.3222406480200348</c:v>
                </c:pt>
                <c:pt idx="81">
                  <c:v>4.6250397185636061</c:v>
                </c:pt>
                <c:pt idx="82">
                  <c:v>1.9297710308330029</c:v>
                </c:pt>
                <c:pt idx="83">
                  <c:v>0.37230789275487902</c:v>
                </c:pt>
                <c:pt idx="84">
                  <c:v>3.116480253421483E-2</c:v>
                </c:pt>
                <c:pt idx="85">
                  <c:v>0.92353939258353235</c:v>
                </c:pt>
                <c:pt idx="86">
                  <c:v>3.0044454661605013</c:v>
                </c:pt>
                <c:pt idx="87">
                  <c:v>6.168980831884725</c:v>
                </c:pt>
                <c:pt idx="88">
                  <c:v>10.257615610546326</c:v>
                </c:pt>
                <c:pt idx="89">
                  <c:v>15.064234421214982</c:v>
                </c:pt>
                <c:pt idx="90">
                  <c:v>20.346527025686367</c:v>
                </c:pt>
                <c:pt idx="91">
                  <c:v>25.838203620323014</c:v>
                </c:pt>
                <c:pt idx="92">
                  <c:v>31.26241898061194</c:v>
                </c:pt>
                <c:pt idx="93">
                  <c:v>36.345728723340457</c:v>
                </c:pt>
                <c:pt idx="94">
                  <c:v>40.831874126287239</c:v>
                </c:pt>
                <c:pt idx="95">
                  <c:v>44.494700588052574</c:v>
                </c:pt>
                <c:pt idx="96">
                  <c:v>47.149558485395985</c:v>
                </c:pt>
                <c:pt idx="97">
                  <c:v>48.66261169050216</c:v>
                </c:pt>
                <c:pt idx="98">
                  <c:v>48.957584489197366</c:v>
                </c:pt>
                <c:pt idx="99">
                  <c:v>48.019606775918596</c:v>
                </c:pt>
                <c:pt idx="100">
                  <c:v>45.895963682291132</c:v>
                </c:pt>
                <c:pt idx="101">
                  <c:v>42.693711849198408</c:v>
                </c:pt>
                <c:pt idx="102">
                  <c:v>38.574282510326967</c:v>
                </c:pt>
                <c:pt idx="103">
                  <c:v>33.745343455381956</c:v>
                </c:pt>
                <c:pt idx="104">
                  <c:v>28.450330125942539</c:v>
                </c:pt>
                <c:pt idx="105">
                  <c:v>22.956173600109537</c:v>
                </c:pt>
                <c:pt idx="106">
                  <c:v>17.539844120156001</c:v>
                </c:pt>
                <c:pt idx="107">
                  <c:v>12.474388527984171</c:v>
                </c:pt>
                <c:pt idx="108">
                  <c:v>8.0151654862005053</c:v>
                </c:pt>
                <c:pt idx="109">
                  <c:v>4.3869723918988823</c:v>
                </c:pt>
                <c:pt idx="110">
                  <c:v>1.7727129384156766</c:v>
                </c:pt>
                <c:pt idx="111">
                  <c:v>0.30417661350780711</c:v>
                </c:pt>
                <c:pt idx="112">
                  <c:v>5.539495591730581E-2</c:v>
                </c:pt>
                <c:pt idx="113">
                  <c:v>1.0389094932930403</c:v>
                </c:pt>
                <c:pt idx="114">
                  <c:v>3.2051395013845636</c:v>
                </c:pt>
                <c:pt idx="115">
                  <c:v>6.444881456895823</c:v>
                </c:pt>
                <c:pt idx="116">
                  <c:v>10.594814182117176</c:v>
                </c:pt>
                <c:pt idx="117">
                  <c:v>15.445732157162464</c:v>
                </c:pt>
                <c:pt idx="118">
                  <c:v>20.753091943839173</c:v>
                </c:pt>
                <c:pt idx="119">
                  <c:v>26.249340057088091</c:v>
                </c:pt>
                <c:pt idx="120">
                  <c:v>31.657400813978985</c:v>
                </c:pt>
                <c:pt idx="121">
                  <c:v>36.704644213706338</c:v>
                </c:pt>
                <c:pt idx="122">
                  <c:v>41.136629702808975</c:v>
                </c:pt>
                <c:pt idx="123">
                  <c:v>44.729932977866383</c:v>
                </c:pt>
                <c:pt idx="124">
                  <c:v>47.30340920363868</c:v>
                </c:pt>
                <c:pt idx="125">
                  <c:v>48.727324847710975</c:v>
                </c:pt>
                <c:pt idx="126">
                  <c:v>48.929897779548618</c:v>
                </c:pt>
                <c:pt idx="127">
                  <c:v>47.900915935890339</c:v>
                </c:pt>
                <c:pt idx="128">
                  <c:v>45.692252129094619</c:v>
                </c:pt>
                <c:pt idx="129">
                  <c:v>42.415249046031057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72-4092-98FE-E05328003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466959"/>
        <c:axId val="843854015"/>
      </c:scatterChart>
      <c:valAx>
        <c:axId val="72946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3854015"/>
        <c:crosses val="autoZero"/>
        <c:crossBetween val="midCat"/>
      </c:valAx>
      <c:valAx>
        <c:axId val="84385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946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9</xdr:row>
      <xdr:rowOff>71437</xdr:rowOff>
    </xdr:from>
    <xdr:to>
      <xdr:col>8</xdr:col>
      <xdr:colOff>390525</xdr:colOff>
      <xdr:row>26</xdr:row>
      <xdr:rowOff>28575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7D11445-D550-4C92-986E-02CFF2E7C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5"/>
  <sheetViews>
    <sheetView tabSelected="1" workbookViewId="0">
      <selection activeCell="K15" sqref="K15"/>
    </sheetView>
  </sheetViews>
  <sheetFormatPr defaultRowHeight="15" x14ac:dyDescent="0.25"/>
  <sheetData>
    <row r="1" spans="1:131" ht="15.75" x14ac:dyDescent="0.25">
      <c r="A1" s="2" t="s">
        <v>0</v>
      </c>
      <c r="B1" s="2">
        <v>5</v>
      </c>
    </row>
    <row r="2" spans="1:131" ht="15.75" x14ac:dyDescent="0.25">
      <c r="A2" s="2" t="s">
        <v>1</v>
      </c>
      <c r="B2" s="2">
        <v>9.8000000000000007</v>
      </c>
    </row>
    <row r="3" spans="1:131" ht="15.75" x14ac:dyDescent="0.25">
      <c r="A3" s="2" t="s">
        <v>2</v>
      </c>
      <c r="B3" s="2">
        <v>2</v>
      </c>
    </row>
    <row r="4" spans="1:131" ht="15.75" x14ac:dyDescent="0.25">
      <c r="A4" s="2" t="s">
        <v>3</v>
      </c>
      <c r="B4" s="2">
        <v>0.45</v>
      </c>
    </row>
    <row r="6" spans="1:131" ht="15.75" x14ac:dyDescent="0.25">
      <c r="A6" s="1" t="s">
        <v>5</v>
      </c>
      <c r="B6" s="1">
        <v>0</v>
      </c>
      <c r="C6" s="1">
        <v>0.5</v>
      </c>
      <c r="D6" s="1">
        <v>1</v>
      </c>
      <c r="E6" s="1">
        <v>1.5</v>
      </c>
      <c r="F6" s="1">
        <v>2</v>
      </c>
      <c r="G6" s="1">
        <v>2.5</v>
      </c>
      <c r="H6" s="1">
        <v>3</v>
      </c>
      <c r="I6" s="1">
        <v>3.5</v>
      </c>
      <c r="J6" s="1">
        <v>4</v>
      </c>
      <c r="K6" s="1">
        <v>4.5</v>
      </c>
      <c r="L6" s="1">
        <v>5</v>
      </c>
      <c r="M6" s="1">
        <v>5.5</v>
      </c>
      <c r="N6" s="1">
        <v>6</v>
      </c>
      <c r="O6" s="1">
        <v>6.5</v>
      </c>
      <c r="P6" s="1">
        <v>7</v>
      </c>
      <c r="Q6" s="1">
        <v>7.5</v>
      </c>
      <c r="R6" s="1">
        <v>8</v>
      </c>
      <c r="S6" s="1">
        <v>8.5</v>
      </c>
      <c r="T6" s="1">
        <v>9</v>
      </c>
      <c r="U6" s="1">
        <v>9.5</v>
      </c>
      <c r="V6" s="1">
        <v>10</v>
      </c>
      <c r="W6" s="1">
        <v>10.5</v>
      </c>
      <c r="X6" s="1">
        <v>11</v>
      </c>
      <c r="Y6" s="1">
        <v>11.5</v>
      </c>
      <c r="Z6" s="1">
        <v>12</v>
      </c>
      <c r="AA6" s="1">
        <v>12.5</v>
      </c>
      <c r="AB6" s="1">
        <v>13</v>
      </c>
      <c r="AC6" s="1">
        <v>13.5</v>
      </c>
      <c r="AD6" s="1">
        <v>14</v>
      </c>
      <c r="AE6" s="1">
        <v>14.5</v>
      </c>
      <c r="AF6" s="1">
        <v>15</v>
      </c>
      <c r="AG6" s="1">
        <v>15.5</v>
      </c>
      <c r="AH6" s="1">
        <v>16</v>
      </c>
      <c r="AI6" s="1">
        <v>16.5</v>
      </c>
      <c r="AJ6" s="1">
        <v>17</v>
      </c>
      <c r="AK6" s="1">
        <v>17.5</v>
      </c>
      <c r="AL6" s="1">
        <v>18</v>
      </c>
      <c r="AM6" s="1">
        <v>18.5</v>
      </c>
      <c r="AN6" s="1">
        <v>19</v>
      </c>
      <c r="AO6" s="1">
        <v>19.5</v>
      </c>
      <c r="AP6" s="1">
        <v>20</v>
      </c>
      <c r="AQ6" s="1">
        <v>20.5</v>
      </c>
      <c r="AR6" s="1">
        <v>21</v>
      </c>
      <c r="AS6" s="1">
        <v>21.5</v>
      </c>
      <c r="AT6" s="1">
        <v>22</v>
      </c>
      <c r="AU6" s="1">
        <v>22.5</v>
      </c>
      <c r="AV6" s="1">
        <v>23</v>
      </c>
      <c r="AW6" s="1">
        <v>23.5</v>
      </c>
      <c r="AX6" s="1">
        <v>24</v>
      </c>
      <c r="AY6" s="1">
        <v>24.5</v>
      </c>
      <c r="AZ6" s="1">
        <v>25</v>
      </c>
      <c r="BA6" s="1">
        <v>25.5</v>
      </c>
      <c r="BB6" s="1">
        <v>26</v>
      </c>
      <c r="BC6" s="1">
        <v>26.5</v>
      </c>
      <c r="BD6" s="1">
        <v>27</v>
      </c>
      <c r="BE6" s="1">
        <v>27.5</v>
      </c>
      <c r="BF6" s="1">
        <v>28</v>
      </c>
      <c r="BG6" s="1">
        <v>28.5</v>
      </c>
      <c r="BH6" s="1">
        <v>29</v>
      </c>
      <c r="BI6" s="1">
        <v>29.5</v>
      </c>
      <c r="BJ6" s="1">
        <v>30</v>
      </c>
      <c r="BK6" s="1">
        <v>30.5</v>
      </c>
      <c r="BL6" s="1">
        <v>31</v>
      </c>
      <c r="BM6" s="1">
        <v>31.5</v>
      </c>
      <c r="BN6" s="1">
        <v>32</v>
      </c>
      <c r="BO6" s="1">
        <v>32.5</v>
      </c>
      <c r="BP6" s="1">
        <v>33</v>
      </c>
      <c r="BQ6" s="1">
        <v>33.5</v>
      </c>
      <c r="BR6" s="1">
        <v>34</v>
      </c>
      <c r="BS6" s="1">
        <v>34.5</v>
      </c>
      <c r="BT6" s="1">
        <v>35</v>
      </c>
      <c r="BU6" s="1">
        <v>35.5</v>
      </c>
      <c r="BV6" s="1">
        <v>36</v>
      </c>
      <c r="BW6" s="1">
        <v>36.5</v>
      </c>
      <c r="BX6" s="1">
        <v>37</v>
      </c>
      <c r="BY6" s="1">
        <v>37.5</v>
      </c>
      <c r="BZ6" s="1">
        <v>38</v>
      </c>
      <c r="CA6" s="1">
        <v>38.5</v>
      </c>
      <c r="CB6" s="1">
        <v>39</v>
      </c>
      <c r="CC6" s="1">
        <v>39.5</v>
      </c>
      <c r="CD6" s="1">
        <v>40</v>
      </c>
      <c r="CE6" s="1">
        <v>40.5</v>
      </c>
      <c r="CF6" s="1">
        <v>41</v>
      </c>
      <c r="CG6" s="1">
        <v>41.5</v>
      </c>
      <c r="CH6" s="1">
        <v>42</v>
      </c>
      <c r="CI6" s="1">
        <v>42.5</v>
      </c>
      <c r="CJ6" s="1">
        <v>43</v>
      </c>
      <c r="CK6" s="1">
        <v>43.5</v>
      </c>
      <c r="CL6" s="1">
        <v>44</v>
      </c>
      <c r="CM6" s="1">
        <v>44.5</v>
      </c>
      <c r="CN6" s="1">
        <v>45</v>
      </c>
      <c r="CO6" s="1">
        <v>45.5</v>
      </c>
      <c r="CP6" s="1">
        <v>46</v>
      </c>
      <c r="CQ6" s="1">
        <v>46.5</v>
      </c>
      <c r="CR6" s="1">
        <v>47</v>
      </c>
      <c r="CS6" s="1">
        <v>47.5</v>
      </c>
      <c r="CT6" s="1">
        <v>48</v>
      </c>
      <c r="CU6" s="1">
        <v>48.5</v>
      </c>
      <c r="CV6" s="1">
        <v>49</v>
      </c>
      <c r="CW6" s="1">
        <v>49.5</v>
      </c>
      <c r="CX6" s="1">
        <v>50</v>
      </c>
      <c r="CY6" s="1">
        <v>50.5</v>
      </c>
      <c r="CZ6" s="1">
        <v>51</v>
      </c>
      <c r="DA6" s="1">
        <v>51.5</v>
      </c>
      <c r="DB6" s="1">
        <v>52</v>
      </c>
      <c r="DC6" s="1">
        <v>52.5</v>
      </c>
      <c r="DD6" s="1">
        <v>53</v>
      </c>
      <c r="DE6" s="1">
        <v>53.5</v>
      </c>
      <c r="DF6" s="1">
        <v>54</v>
      </c>
      <c r="DG6" s="1">
        <v>54.5</v>
      </c>
      <c r="DH6" s="1">
        <v>55</v>
      </c>
      <c r="DI6" s="1">
        <v>55.5</v>
      </c>
      <c r="DJ6" s="1">
        <v>56</v>
      </c>
      <c r="DK6" s="1">
        <v>56.5</v>
      </c>
      <c r="DL6" s="1">
        <v>57</v>
      </c>
      <c r="DM6" s="1">
        <v>57.5</v>
      </c>
      <c r="DN6" s="1">
        <v>58</v>
      </c>
      <c r="DO6" s="1">
        <v>58.5</v>
      </c>
      <c r="DP6" s="1">
        <v>59</v>
      </c>
      <c r="DQ6" s="1">
        <v>59.5</v>
      </c>
      <c r="DR6" s="1">
        <v>60</v>
      </c>
      <c r="DS6" s="1">
        <v>60.5</v>
      </c>
      <c r="DT6" s="1">
        <v>61</v>
      </c>
      <c r="DU6" s="1">
        <v>61.5</v>
      </c>
      <c r="DV6" s="1">
        <v>62</v>
      </c>
      <c r="DW6" s="1">
        <v>62.5</v>
      </c>
      <c r="DX6" s="1">
        <v>63</v>
      </c>
      <c r="DY6" s="1">
        <v>63.5</v>
      </c>
      <c r="DZ6" s="1">
        <v>64</v>
      </c>
      <c r="EA6" s="1">
        <v>64.5</v>
      </c>
    </row>
    <row r="7" spans="1:131" ht="15.75" x14ac:dyDescent="0.25">
      <c r="A7" s="1" t="s">
        <v>4</v>
      </c>
      <c r="B7" s="1">
        <f>$B$1*$B$2/$B$3*(1-COS($B$4*B6))</f>
        <v>0</v>
      </c>
      <c r="C7" s="1">
        <f>$B$1*$B$2/$B$3*(1-COS($B$4*C6))</f>
        <v>0.61754437681088881</v>
      </c>
      <c r="D7" s="1">
        <f t="shared" ref="D7:AH7" si="0">$B$1*$B$2/$B$3*(1-COS($B$4*D6))</f>
        <v>2.4390459923594161</v>
      </c>
      <c r="E7" s="1">
        <f t="shared" si="0"/>
        <v>5.3726796972550535</v>
      </c>
      <c r="F7" s="1">
        <f t="shared" si="0"/>
        <v>9.2705557773687222</v>
      </c>
      <c r="G7" s="1">
        <f t="shared" si="0"/>
        <v>13.936175338432678</v>
      </c>
      <c r="H7" s="1">
        <f t="shared" si="0"/>
        <v>19.134336166220482</v>
      </c>
      <c r="I7" s="1">
        <f t="shared" si="0"/>
        <v>24.602989690204861</v>
      </c>
      <c r="J7" s="1">
        <f t="shared" si="0"/>
        <v>30.066451319980633</v>
      </c>
      <c r="K7" s="1">
        <f t="shared" si="0"/>
        <v>35.249298197801657</v>
      </c>
      <c r="L7" s="1">
        <f t="shared" si="0"/>
        <v>39.890253756707104</v>
      </c>
      <c r="M7" s="1">
        <f t="shared" si="0"/>
        <v>43.755359138865849</v>
      </c>
      <c r="N7" s="1">
        <f t="shared" si="0"/>
        <v>46.649767479418003</v>
      </c>
      <c r="O7" s="1">
        <f t="shared" si="0"/>
        <v>48.42756648490213</v>
      </c>
      <c r="P7" s="1">
        <f t="shared" si="0"/>
        <v>48.99913413254788</v>
      </c>
      <c r="Q7" s="1">
        <f t="shared" si="0"/>
        <v>48.335656676496434</v>
      </c>
      <c r="R7" s="1">
        <f t="shared" si="0"/>
        <v>46.470581200186601</v>
      </c>
      <c r="S7" s="1">
        <f t="shared" si="0"/>
        <v>43.497929489146777</v>
      </c>
      <c r="T7" s="1">
        <f t="shared" si="0"/>
        <v>39.567558224876571</v>
      </c>
      <c r="U7" s="1">
        <f t="shared" si="0"/>
        <v>34.87760444190895</v>
      </c>
      <c r="V7" s="1">
        <f t="shared" si="0"/>
        <v>29.664497086054102</v>
      </c>
      <c r="W7" s="1">
        <f t="shared" si="0"/>
        <v>24.19103820901157</v>
      </c>
      <c r="X7" s="1">
        <f t="shared" si="0"/>
        <v>18.733154647615947</v>
      </c>
      <c r="Y7" s="1">
        <f t="shared" si="0"/>
        <v>13.565988059224628</v>
      </c>
      <c r="Z7" s="1">
        <f t="shared" si="0"/>
        <v>8.950024539405451</v>
      </c>
      <c r="AA7" s="1">
        <f t="shared" si="0"/>
        <v>5.1179630526669033</v>
      </c>
      <c r="AB7" s="1">
        <f t="shared" si="0"/>
        <v>2.2629846620888689</v>
      </c>
      <c r="AC7" s="1">
        <f t="shared" si="0"/>
        <v>0.52901392693815108</v>
      </c>
      <c r="AD7" s="1">
        <f t="shared" si="0"/>
        <v>3.4634086063300429E-3</v>
      </c>
      <c r="AE7" s="1">
        <f t="shared" si="0"/>
        <v>0.71282704728327073</v>
      </c>
      <c r="AF7" s="1">
        <f t="shared" si="0"/>
        <v>2.6213445551176209</v>
      </c>
      <c r="AG7" s="1">
        <f t="shared" si="0"/>
        <v>5.6328041561903568</v>
      </c>
      <c r="AH7" s="1">
        <f t="shared" si="0"/>
        <v>9.5953927939597641</v>
      </c>
      <c r="AI7" s="1">
        <f t="shared" ref="AI7" si="1">$B$1*$B$2/$B$3*(1-COS($B$4*AI6))</f>
        <v>14.309349298558983</v>
      </c>
      <c r="AJ7" s="1">
        <f t="shared" ref="AJ7" si="2">$B$1*$B$2/$B$3*(1-COS($B$4*AJ6))</f>
        <v>19.537034704114863</v>
      </c>
      <c r="AK7" s="1">
        <f t="shared" ref="AK7" si="3">$B$1*$B$2/$B$3*(1-COS($B$4*AK6))</f>
        <v>25.014912053407983</v>
      </c>
      <c r="AL7" s="1">
        <f t="shared" ref="AL7" si="4">$B$1*$B$2/$B$3*(1-COS($B$4*AL6))</f>
        <v>30.466831766526884</v>
      </c>
      <c r="AM7" s="1">
        <f t="shared" ref="AM7" si="5">$B$1*$B$2/$B$3*(1-COS($B$4*AM6))</f>
        <v>35.617952834356409</v>
      </c>
      <c r="AN7" s="1">
        <f t="shared" ref="AN7" si="6">$B$1*$B$2/$B$3*(1-COS($B$4*AN6))</f>
        <v>40.208598044675242</v>
      </c>
      <c r="AO7" s="1">
        <f t="shared" ref="AO7" si="7">$B$1*$B$2/$B$3*(1-COS($B$4*AO6))</f>
        <v>44.007344774171898</v>
      </c>
      <c r="AP7" s="1">
        <f t="shared" ref="AP7" si="8">$B$1*$B$2/$B$3*(1-COS($B$4*AP6))</f>
        <v>46.822691416174585</v>
      </c>
      <c r="AQ7" s="1">
        <f t="shared" ref="AQ7" si="9">$B$1*$B$2/$B$3*(1-COS($B$4*AQ6))</f>
        <v>48.512711318639042</v>
      </c>
      <c r="AR7" s="1">
        <f t="shared" ref="AR7" si="10">$B$1*$B$2/$B$3*(1-COS($B$4*AR6))</f>
        <v>48.992207560139526</v>
      </c>
      <c r="AS7" s="1">
        <f t="shared" ref="AS7" si="11">$B$1*$B$2/$B$3*(1-COS($B$4*AS6))</f>
        <v>48.237007878827818</v>
      </c>
      <c r="AT7" s="1">
        <f t="shared" ref="AT7" si="12">$B$1*$B$2/$B$3*(1-COS($B$4*AT6))</f>
        <v>46.285183239321341</v>
      </c>
      <c r="AU7" s="1">
        <f t="shared" ref="AU7" si="13">$B$1*$B$2/$B$3*(1-COS($B$4*AU6))</f>
        <v>43.235128607387303</v>
      </c>
      <c r="AV7" s="1">
        <f t="shared" ref="AV7" si="14">$B$1*$B$2/$B$3*(1-COS($B$4*AV6))</f>
        <v>39.240602683998496</v>
      </c>
      <c r="AW7" s="1">
        <f t="shared" ref="AW7" si="15">$B$1*$B$2/$B$3*(1-COS($B$4*AW6))</f>
        <v>34.502976654625428</v>
      </c>
      <c r="AX7" s="1">
        <f t="shared" ref="AX7" si="16">$B$1*$B$2/$B$3*(1-COS($B$4*AX6))</f>
        <v>29.261082708155701</v>
      </c>
      <c r="AY7" s="1">
        <f t="shared" ref="AY7" si="17">$B$1*$B$2/$B$3*(1-COS($B$4*AY6))</f>
        <v>23.77917407973062</v>
      </c>
      <c r="AZ7" s="1">
        <f t="shared" ref="AZ7" si="18">$B$1*$B$2/$B$3*(1-COS($B$4*AZ6))</f>
        <v>18.333603573242016</v>
      </c>
      <c r="BA7" s="1">
        <f t="shared" ref="BA7" si="19">$B$1*$B$2/$B$3*(1-COS($B$4*BA6))</f>
        <v>13.198892122960038</v>
      </c>
      <c r="BB7" s="1">
        <f t="shared" ref="BB7" si="20">$B$1*$B$2/$B$3*(1-COS($B$4*BB6))</f>
        <v>8.6338897029800048</v>
      </c>
      <c r="BC7" s="1">
        <f t="shared" ref="BC7" si="21">$B$1*$B$2/$B$3*(1-COS($B$4*BC6))</f>
        <v>4.8687262377580547</v>
      </c>
      <c r="BD7" s="1">
        <f t="shared" ref="BD7" si="22">$B$1*$B$2/$B$3*(1-COS($B$4*BD6))</f>
        <v>2.093210341638768</v>
      </c>
      <c r="BE7" s="1">
        <f t="shared" ref="BE7" si="23">$B$1*$B$2/$B$3*(1-COS($B$4*BE6))</f>
        <v>0.44726072763420327</v>
      </c>
      <c r="BF7" s="1">
        <f t="shared" ref="BF7" si="24">$B$1*$B$2/$B$3*(1-COS($B$4*BF6))</f>
        <v>1.3852655225384258E-2</v>
      </c>
      <c r="BG7" s="1">
        <f t="shared" ref="BG7" si="25">$B$1*$B$2/$B$3*(1-COS($B$4*BG6))</f>
        <v>0.81483499934950743</v>
      </c>
      <c r="BH7" s="1">
        <f t="shared" ref="BH7" si="26">$B$1*$B$2/$B$3*(1-COS($B$4*BH6))</f>
        <v>2.8098288095952406</v>
      </c>
      <c r="BI7" s="1">
        <f t="shared" ref="BI7" si="27">$B$1*$B$2/$B$3*(1-COS($B$4*BI6))</f>
        <v>5.8982628852042378</v>
      </c>
      <c r="BJ7" s="1">
        <f t="shared" ref="BJ7" si="28">$B$1*$B$2/$B$3*(1-COS($B$4*BJ6))</f>
        <v>9.9244437489076454</v>
      </c>
      <c r="BK7" s="1">
        <f t="shared" ref="BK7" si="29">$B$1*$B$2/$B$3*(1-COS($B$4*BK6))</f>
        <v>14.685404433162308</v>
      </c>
      <c r="BL7" s="1">
        <f t="shared" ref="BL7" si="30">$B$1*$B$2/$B$3*(1-COS($B$4*BL6))</f>
        <v>19.941136407455677</v>
      </c>
      <c r="BM7" s="1">
        <f t="shared" ref="BM7" si="31">$B$1*$B$2/$B$3*(1-COS($B$4*BM6))</f>
        <v>25.426688836950937</v>
      </c>
      <c r="BN7" s="1">
        <f t="shared" ref="BN7" si="32">$B$1*$B$2/$B$3*(1-COS($B$4*BN6))</f>
        <v>30.865525227237018</v>
      </c>
      <c r="BO7" s="1">
        <f t="shared" ref="BO7" si="33">$B$1*$B$2/$B$3*(1-COS($B$4*BO6))</f>
        <v>35.983464122867744</v>
      </c>
      <c r="BP7" s="1">
        <f t="shared" ref="BP7" si="34">$B$1*$B$2/$B$3*(1-COS($B$4*BP6))</f>
        <v>40.522501084181201</v>
      </c>
      <c r="BQ7" s="1">
        <f t="shared" ref="BQ7" si="35">$B$1*$B$2/$B$3*(1-COS($B$4*BQ6))</f>
        <v>44.253815151863463</v>
      </c>
      <c r="BR7" s="1">
        <f t="shared" ref="BR7" si="36">$B$1*$B$2/$B$3*(1-COS($B$4*BR6))</f>
        <v>46.989304120150187</v>
      </c>
      <c r="BS7" s="1">
        <f t="shared" ref="BS7" si="37">$B$1*$B$2/$B$3*(1-COS($B$4*BS6))</f>
        <v>48.591067104943953</v>
      </c>
      <c r="BT7" s="1">
        <f t="shared" ref="BT7" si="38">$B$1*$B$2/$B$3*(1-COS($B$4*BT6))</f>
        <v>48.978356373653483</v>
      </c>
      <c r="BU7" s="1">
        <f t="shared" ref="BU7" si="39">$B$1*$B$2/$B$3*(1-COS($B$4*BU6))</f>
        <v>48.131647982597897</v>
      </c>
      <c r="BV7" s="1">
        <f t="shared" ref="BV7" si="40">$B$1*$B$2/$B$3*(1-COS($B$4*BV6))</f>
        <v>46.093626013874747</v>
      </c>
      <c r="BW7" s="1">
        <f t="shared" ref="BW7" si="41">$B$1*$B$2/$B$3*(1-COS($B$4*BW6))</f>
        <v>42.967030794553558</v>
      </c>
      <c r="BX7" s="1">
        <f t="shared" ref="BX7" si="42">$B$1*$B$2/$B$3*(1-COS($B$4*BX6))</f>
        <v>38.909479573308268</v>
      </c>
      <c r="BY7" s="1">
        <f t="shared" ref="BY7" si="43">$B$1*$B$2/$B$3*(1-COS($B$4*BY6))</f>
        <v>34.125520753428937</v>
      </c>
      <c r="BZ7" s="1">
        <f t="shared" ref="BZ7" si="44">$B$1*$B$2/$B$3*(1-COS($B$4*BZ6))</f>
        <v>28.856322242516335</v>
      </c>
      <c r="CA7" s="1">
        <f t="shared" ref="CA7" si="45">$B$1*$B$2/$B$3*(1-COS($B$4*CA6))</f>
        <v>23.367513747567724</v>
      </c>
      <c r="CB7" s="1">
        <f t="shared" ref="CB7" si="46">$B$1*$B$2/$B$3*(1-COS($B$4*CB6))</f>
        <v>17.935795907068432</v>
      </c>
      <c r="CC7" s="1">
        <f t="shared" ref="CC7" si="47">$B$1*$B$2/$B$3*(1-COS($B$4*CC6))</f>
        <v>12.834991317657217</v>
      </c>
      <c r="CD7" s="1">
        <f t="shared" ref="CD7" si="48">$B$1*$B$2/$B$3*(1-COS($B$4*CD6))</f>
        <v>8.3222406480200348</v>
      </c>
      <c r="CE7" s="1">
        <f t="shared" ref="CE7" si="49">$B$1*$B$2/$B$3*(1-COS($B$4*CE6))</f>
        <v>4.6250397185636061</v>
      </c>
      <c r="CF7" s="1">
        <f t="shared" ref="CF7" si="50">$B$1*$B$2/$B$3*(1-COS($B$4*CF6))</f>
        <v>1.9297710308330029</v>
      </c>
      <c r="CG7" s="1">
        <f t="shared" ref="CG7" si="51">$B$1*$B$2/$B$3*(1-COS($B$4*CG6))</f>
        <v>0.37230789275487902</v>
      </c>
      <c r="CH7" s="1">
        <f t="shared" ref="CH7" si="52">$B$1*$B$2/$B$3*(1-COS($B$4*CH6))</f>
        <v>3.116480253421483E-2</v>
      </c>
      <c r="CI7" s="1">
        <f t="shared" ref="CI7" si="53">$B$1*$B$2/$B$3*(1-COS($B$4*CI6))</f>
        <v>0.92353939258353235</v>
      </c>
      <c r="CJ7" s="1">
        <f t="shared" ref="CJ7" si="54">$B$1*$B$2/$B$3*(1-COS($B$4*CJ6))</f>
        <v>3.0044454661605013</v>
      </c>
      <c r="CK7" s="1">
        <f t="shared" ref="CK7" si="55">$B$1*$B$2/$B$3*(1-COS($B$4*CK6))</f>
        <v>6.168980831884725</v>
      </c>
      <c r="CL7" s="1">
        <f t="shared" ref="CL7" si="56">$B$1*$B$2/$B$3*(1-COS($B$4*CL6))</f>
        <v>10.257615610546326</v>
      </c>
      <c r="CM7" s="1">
        <f t="shared" ref="CM7" si="57">$B$1*$B$2/$B$3*(1-COS($B$4*CM6))</f>
        <v>15.064234421214982</v>
      </c>
      <c r="CN7" s="1">
        <f t="shared" ref="CN7" si="58">$B$1*$B$2/$B$3*(1-COS($B$4*CN6))</f>
        <v>20.346527025686367</v>
      </c>
      <c r="CO7" s="1">
        <f t="shared" ref="CO7" si="59">$B$1*$B$2/$B$3*(1-COS($B$4*CO6))</f>
        <v>25.838203620323014</v>
      </c>
      <c r="CP7" s="1">
        <f t="shared" ref="CP7" si="60">$B$1*$B$2/$B$3*(1-COS($B$4*CP6))</f>
        <v>31.26241898061194</v>
      </c>
      <c r="CQ7" s="1">
        <f t="shared" ref="CQ7" si="61">$B$1*$B$2/$B$3*(1-COS($B$4*CQ6))</f>
        <v>36.345728723340457</v>
      </c>
      <c r="CR7" s="1">
        <f t="shared" ref="CR7" si="62">$B$1*$B$2/$B$3*(1-COS($B$4*CR6))</f>
        <v>40.831874126287239</v>
      </c>
      <c r="CS7" s="1">
        <f t="shared" ref="CS7" si="63">$B$1*$B$2/$B$3*(1-COS($B$4*CS6))</f>
        <v>44.494700588052574</v>
      </c>
      <c r="CT7" s="1">
        <f t="shared" ref="CT7" si="64">$B$1*$B$2/$B$3*(1-COS($B$4*CT6))</f>
        <v>47.149558485395985</v>
      </c>
      <c r="CU7" s="1">
        <f t="shared" ref="CU7" si="65">$B$1*$B$2/$B$3*(1-COS($B$4*CU6))</f>
        <v>48.66261169050216</v>
      </c>
      <c r="CV7" s="1">
        <f t="shared" ref="CV7" si="66">$B$1*$B$2/$B$3*(1-COS($B$4*CV6))</f>
        <v>48.957584489197366</v>
      </c>
      <c r="CW7" s="1">
        <f t="shared" ref="CW7" si="67">$B$1*$B$2/$B$3*(1-COS($B$4*CW6))</f>
        <v>48.019606775918596</v>
      </c>
      <c r="CX7" s="1">
        <f t="shared" ref="CX7" si="68">$B$1*$B$2/$B$3*(1-COS($B$4*CX6))</f>
        <v>45.895963682291132</v>
      </c>
      <c r="CY7" s="1">
        <f t="shared" ref="CY7" si="69">$B$1*$B$2/$B$3*(1-COS($B$4*CY6))</f>
        <v>42.693711849198408</v>
      </c>
      <c r="CZ7" s="1">
        <f t="shared" ref="CZ7" si="70">$B$1*$B$2/$B$3*(1-COS($B$4*CZ6))</f>
        <v>38.574282510326967</v>
      </c>
      <c r="DA7" s="1">
        <f t="shared" ref="DA7" si="71">$B$1*$B$2/$B$3*(1-COS($B$4*DA6))</f>
        <v>33.745343455381956</v>
      </c>
      <c r="DB7" s="1">
        <f t="shared" ref="DB7" si="72">$B$1*$B$2/$B$3*(1-COS($B$4*DB6))</f>
        <v>28.450330125942539</v>
      </c>
      <c r="DC7" s="1">
        <f t="shared" ref="DC7" si="73">$B$1*$B$2/$B$3*(1-COS($B$4*DC6))</f>
        <v>22.956173600109537</v>
      </c>
      <c r="DD7" s="1">
        <f t="shared" ref="DD7" si="74">$B$1*$B$2/$B$3*(1-COS($B$4*DD6))</f>
        <v>17.539844120156001</v>
      </c>
      <c r="DE7" s="1">
        <f t="shared" ref="DE7" si="75">$B$1*$B$2/$B$3*(1-COS($B$4*DE6))</f>
        <v>12.474388527984171</v>
      </c>
      <c r="DF7" s="1">
        <f t="shared" ref="DF7" si="76">$B$1*$B$2/$B$3*(1-COS($B$4*DF6))</f>
        <v>8.0151654862005053</v>
      </c>
      <c r="DG7" s="1">
        <f t="shared" ref="DG7" si="77">$B$1*$B$2/$B$3*(1-COS($B$4*DG6))</f>
        <v>4.3869723918988823</v>
      </c>
      <c r="DH7" s="1">
        <f t="shared" ref="DH7" si="78">$B$1*$B$2/$B$3*(1-COS($B$4*DH6))</f>
        <v>1.7727129384156766</v>
      </c>
      <c r="DI7" s="1">
        <f t="shared" ref="DI7" si="79">$B$1*$B$2/$B$3*(1-COS($B$4*DI6))</f>
        <v>0.30417661350780711</v>
      </c>
      <c r="DJ7" s="1">
        <f t="shared" ref="DJ7" si="80">$B$1*$B$2/$B$3*(1-COS($B$4*DJ6))</f>
        <v>5.539495591730581E-2</v>
      </c>
      <c r="DK7" s="1">
        <f t="shared" ref="DK7" si="81">$B$1*$B$2/$B$3*(1-COS($B$4*DK6))</f>
        <v>1.0389094932930403</v>
      </c>
      <c r="DL7" s="1">
        <f t="shared" ref="DL7" si="82">$B$1*$B$2/$B$3*(1-COS($B$4*DL6))</f>
        <v>3.2051395013845636</v>
      </c>
      <c r="DM7" s="1">
        <f t="shared" ref="DM7" si="83">$B$1*$B$2/$B$3*(1-COS($B$4*DM6))</f>
        <v>6.444881456895823</v>
      </c>
      <c r="DN7" s="1">
        <f t="shared" ref="DN7" si="84">$B$1*$B$2/$B$3*(1-COS($B$4*DN6))</f>
        <v>10.594814182117176</v>
      </c>
      <c r="DO7" s="1">
        <f t="shared" ref="DO7" si="85">$B$1*$B$2/$B$3*(1-COS($B$4*DO6))</f>
        <v>15.445732157162464</v>
      </c>
      <c r="DP7" s="1">
        <f t="shared" ref="DP7" si="86">$B$1*$B$2/$B$3*(1-COS($B$4*DP6))</f>
        <v>20.753091943839173</v>
      </c>
      <c r="DQ7" s="1">
        <f t="shared" ref="DQ7" si="87">$B$1*$B$2/$B$3*(1-COS($B$4*DQ6))</f>
        <v>26.249340057088091</v>
      </c>
      <c r="DR7" s="1">
        <f t="shared" ref="DR7" si="88">$B$1*$B$2/$B$3*(1-COS($B$4*DR6))</f>
        <v>31.657400813978985</v>
      </c>
      <c r="DS7" s="1">
        <f t="shared" ref="DS7" si="89">$B$1*$B$2/$B$3*(1-COS($B$4*DS6))</f>
        <v>36.704644213706338</v>
      </c>
      <c r="DT7" s="1">
        <f t="shared" ref="DT7" si="90">$B$1*$B$2/$B$3*(1-COS($B$4*DT6))</f>
        <v>41.136629702808975</v>
      </c>
      <c r="DU7" s="1">
        <f t="shared" ref="DU7" si="91">$B$1*$B$2/$B$3*(1-COS($B$4*DU6))</f>
        <v>44.729932977866383</v>
      </c>
      <c r="DV7" s="1">
        <f t="shared" ref="DV7" si="92">$B$1*$B$2/$B$3*(1-COS($B$4*DV6))</f>
        <v>47.30340920363868</v>
      </c>
      <c r="DW7" s="1">
        <f t="shared" ref="DW7" si="93">$B$1*$B$2/$B$3*(1-COS($B$4*DW6))</f>
        <v>48.727324847710975</v>
      </c>
      <c r="DX7" s="1">
        <f t="shared" ref="DX7" si="94">$B$1*$B$2/$B$3*(1-COS($B$4*DX6))</f>
        <v>48.929897779548618</v>
      </c>
      <c r="DY7" s="1">
        <f t="shared" ref="DY7" si="95">$B$1*$B$2/$B$3*(1-COS($B$4*DY6))</f>
        <v>47.900915935890339</v>
      </c>
      <c r="DZ7" s="1">
        <f t="shared" ref="DZ7" si="96">$B$1*$B$2/$B$3*(1-COS($B$4*DZ6))</f>
        <v>45.692252129094619</v>
      </c>
      <c r="EA7" s="1">
        <f t="shared" ref="EA7" si="97">$B$1*$B$2/$B$3*(1-COS($B$4*EA6))</f>
        <v>42.415249046031057</v>
      </c>
    </row>
    <row r="11" spans="1:131" x14ac:dyDescent="0.25">
      <c r="K11" t="s">
        <v>10</v>
      </c>
    </row>
    <row r="12" spans="1:131" x14ac:dyDescent="0.25">
      <c r="K12" t="s">
        <v>9</v>
      </c>
    </row>
    <row r="13" spans="1:131" x14ac:dyDescent="0.25">
      <c r="K13" t="s">
        <v>6</v>
      </c>
    </row>
    <row r="14" spans="1:131" x14ac:dyDescent="0.25">
      <c r="K14" t="s">
        <v>7</v>
      </c>
    </row>
    <row r="15" spans="1:131" x14ac:dyDescent="0.25">
      <c r="K15" t="s">
        <v>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Мехкол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2019-10-28T18:47:43Z</dcterms:modified>
</cp:coreProperties>
</file>