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C39DED3-6397-4E83-9D56-A526E0C1BBA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Часть 1" sheetId="1" r:id="rId1"/>
    <sheet name="Часть 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B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C6" i="1"/>
  <c r="B6" i="1"/>
  <c r="E1" i="1" l="1"/>
  <c r="B4" i="1" l="1"/>
</calcChain>
</file>

<file path=xl/sharedStrings.xml><?xml version="1.0" encoding="utf-8"?>
<sst xmlns="http://schemas.openxmlformats.org/spreadsheetml/2006/main" count="13" uniqueCount="10">
  <si>
    <t xml:space="preserve"> Ɛ </t>
  </si>
  <si>
    <t>r</t>
  </si>
  <si>
    <t>R</t>
  </si>
  <si>
    <t>I</t>
  </si>
  <si>
    <t>Io</t>
  </si>
  <si>
    <t>U</t>
  </si>
  <si>
    <t>P</t>
  </si>
  <si>
    <t>Pп</t>
  </si>
  <si>
    <t>η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</si>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</sst>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1'!$A$6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1'!$B$5:$AJ$5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'Часть 1'!$B$6:$AJ$6</c:f>
              <c:numCache>
                <c:formatCode>General</c:formatCode>
                <c:ptCount val="35"/>
                <c:pt idx="0">
                  <c:v>25.77</c:v>
                </c:pt>
                <c:pt idx="1">
                  <c:v>25.240000000000002</c:v>
                </c:pt>
                <c:pt idx="2">
                  <c:v>24.71</c:v>
                </c:pt>
                <c:pt idx="3">
                  <c:v>24.18</c:v>
                </c:pt>
                <c:pt idx="4">
                  <c:v>23.65</c:v>
                </c:pt>
                <c:pt idx="5">
                  <c:v>23.12</c:v>
                </c:pt>
                <c:pt idx="6">
                  <c:v>22.59</c:v>
                </c:pt>
                <c:pt idx="7">
                  <c:v>22.060000000000002</c:v>
                </c:pt>
                <c:pt idx="8">
                  <c:v>21.53</c:v>
                </c:pt>
                <c:pt idx="9">
                  <c:v>21</c:v>
                </c:pt>
                <c:pt idx="10">
                  <c:v>20.47</c:v>
                </c:pt>
                <c:pt idx="11">
                  <c:v>19.940000000000001</c:v>
                </c:pt>
                <c:pt idx="12">
                  <c:v>19.41</c:v>
                </c:pt>
                <c:pt idx="13">
                  <c:v>18.880000000000003</c:v>
                </c:pt>
                <c:pt idx="14">
                  <c:v>18.350000000000001</c:v>
                </c:pt>
                <c:pt idx="15">
                  <c:v>17.82</c:v>
                </c:pt>
                <c:pt idx="16">
                  <c:v>17.29</c:v>
                </c:pt>
                <c:pt idx="17">
                  <c:v>16.759999999999998</c:v>
                </c:pt>
                <c:pt idx="18">
                  <c:v>16.23</c:v>
                </c:pt>
                <c:pt idx="19">
                  <c:v>15.7</c:v>
                </c:pt>
                <c:pt idx="20">
                  <c:v>15.17</c:v>
                </c:pt>
                <c:pt idx="21">
                  <c:v>14.64</c:v>
                </c:pt>
                <c:pt idx="22">
                  <c:v>14.11</c:v>
                </c:pt>
                <c:pt idx="23">
                  <c:v>13.58</c:v>
                </c:pt>
                <c:pt idx="24">
                  <c:v>13.05</c:v>
                </c:pt>
                <c:pt idx="25">
                  <c:v>12.52</c:v>
                </c:pt>
                <c:pt idx="26">
                  <c:v>11.99</c:v>
                </c:pt>
                <c:pt idx="27">
                  <c:v>11.46</c:v>
                </c:pt>
                <c:pt idx="28">
                  <c:v>10.93</c:v>
                </c:pt>
                <c:pt idx="29">
                  <c:v>10.4</c:v>
                </c:pt>
                <c:pt idx="30">
                  <c:v>9.870000000000001</c:v>
                </c:pt>
                <c:pt idx="31">
                  <c:v>9.34</c:v>
                </c:pt>
                <c:pt idx="32">
                  <c:v>8.8099999999999987</c:v>
                </c:pt>
                <c:pt idx="33">
                  <c:v>8.2800000000000011</c:v>
                </c:pt>
                <c:pt idx="34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C-4C0F-B898-BC6A921B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2063"/>
        <c:axId val="169779327"/>
      </c:scatterChart>
      <c:valAx>
        <c:axId val="1645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79327"/>
        <c:crosses val="autoZero"/>
        <c:crossBetween val="midCat"/>
      </c:valAx>
      <c:valAx>
        <c:axId val="1697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4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ru-RU"/>
              <a:t>п(</a:t>
            </a:r>
            <a:r>
              <a:rPr lang="en-US"/>
              <a:t>I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2'!$A$3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2'!$B$3:$AJ$3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'Часть 2'!$B$2:$AJ$2</c:f>
              <c:numCache>
                <c:formatCode>General</c:formatCode>
                <c:ptCount val="35"/>
                <c:pt idx="0">
                  <c:v>0</c:v>
                </c:pt>
                <c:pt idx="1">
                  <c:v>48.96</c:v>
                </c:pt>
                <c:pt idx="2">
                  <c:v>71.760000000000005</c:v>
                </c:pt>
                <c:pt idx="3">
                  <c:v>93.44</c:v>
                </c:pt>
                <c:pt idx="4">
                  <c:v>114</c:v>
                </c:pt>
                <c:pt idx="5">
                  <c:v>133.44000000000003</c:v>
                </c:pt>
                <c:pt idx="6">
                  <c:v>151.76000000000002</c:v>
                </c:pt>
                <c:pt idx="7">
                  <c:v>168.96</c:v>
                </c:pt>
                <c:pt idx="8">
                  <c:v>185.04</c:v>
                </c:pt>
                <c:pt idx="9">
                  <c:v>200</c:v>
                </c:pt>
                <c:pt idx="10">
                  <c:v>213.84000000000003</c:v>
                </c:pt>
                <c:pt idx="11">
                  <c:v>226.56000000000003</c:v>
                </c:pt>
                <c:pt idx="12">
                  <c:v>238.16</c:v>
                </c:pt>
                <c:pt idx="13">
                  <c:v>248.64000000000004</c:v>
                </c:pt>
                <c:pt idx="14">
                  <c:v>258</c:v>
                </c:pt>
                <c:pt idx="15">
                  <c:v>266.24</c:v>
                </c:pt>
                <c:pt idx="16">
                  <c:v>273.36</c:v>
                </c:pt>
                <c:pt idx="17">
                  <c:v>279.36</c:v>
                </c:pt>
                <c:pt idx="18">
                  <c:v>284.24</c:v>
                </c:pt>
                <c:pt idx="19">
                  <c:v>288</c:v>
                </c:pt>
                <c:pt idx="20">
                  <c:v>290.64</c:v>
                </c:pt>
                <c:pt idx="21">
                  <c:v>292.16000000000003</c:v>
                </c:pt>
                <c:pt idx="22">
                  <c:v>292.56000000000006</c:v>
                </c:pt>
                <c:pt idx="23">
                  <c:v>291.84000000000003</c:v>
                </c:pt>
                <c:pt idx="24">
                  <c:v>289.99999999999994</c:v>
                </c:pt>
                <c:pt idx="25">
                  <c:v>287.03999999999996</c:v>
                </c:pt>
                <c:pt idx="26">
                  <c:v>282.95999999999998</c:v>
                </c:pt>
                <c:pt idx="27">
                  <c:v>277.76000000000005</c:v>
                </c:pt>
                <c:pt idx="28">
                  <c:v>271.44000000000005</c:v>
                </c:pt>
                <c:pt idx="29">
                  <c:v>263.99999999999994</c:v>
                </c:pt>
                <c:pt idx="30">
                  <c:v>255.43999999999994</c:v>
                </c:pt>
                <c:pt idx="31">
                  <c:v>245.76</c:v>
                </c:pt>
                <c:pt idx="32">
                  <c:v>234.96000000000004</c:v>
                </c:pt>
                <c:pt idx="33">
                  <c:v>223.04000000000008</c:v>
                </c:pt>
                <c:pt idx="34">
                  <c:v>209.99999999999989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F-4C98-A497-EF05178E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6367"/>
        <c:axId val="236527855"/>
      </c:scatterChart>
      <c:valAx>
        <c:axId val="23658636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27855"/>
        <c:crosses val="autoZero"/>
        <c:crossBetween val="midCat"/>
      </c:valAx>
      <c:valAx>
        <c:axId val="2365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5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P(I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'Часть 2'!$A$3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2'!$B$1:$AJ$1</c:f>
              <c:numCache>
                <c:formatCode>General</c:formatCode>
                <c:ptCount val="35"/>
                <c:pt idx="0">
                  <c:v>0</c:v>
                </c:pt>
                <c:pt idx="1">
                  <c:v>51.2</c:v>
                </c:pt>
                <c:pt idx="2">
                  <c:v>76.800000000000011</c:v>
                </c:pt>
                <c:pt idx="3">
                  <c:v>102.4</c:v>
                </c:pt>
                <c:pt idx="4">
                  <c:v>128</c:v>
                </c:pt>
                <c:pt idx="5">
                  <c:v>153.60000000000002</c:v>
                </c:pt>
                <c:pt idx="6">
                  <c:v>179.20000000000002</c:v>
                </c:pt>
                <c:pt idx="7">
                  <c:v>204.8</c:v>
                </c:pt>
                <c:pt idx="8">
                  <c:v>230.4</c:v>
                </c:pt>
                <c:pt idx="9">
                  <c:v>256</c:v>
                </c:pt>
                <c:pt idx="10">
                  <c:v>281.60000000000002</c:v>
                </c:pt>
                <c:pt idx="11">
                  <c:v>307.20000000000005</c:v>
                </c:pt>
                <c:pt idx="12">
                  <c:v>332.8</c:v>
                </c:pt>
                <c:pt idx="13">
                  <c:v>358.40000000000003</c:v>
                </c:pt>
                <c:pt idx="14">
                  <c:v>384</c:v>
                </c:pt>
                <c:pt idx="15">
                  <c:v>409.6</c:v>
                </c:pt>
                <c:pt idx="16">
                  <c:v>435.20000000000005</c:v>
                </c:pt>
                <c:pt idx="17">
                  <c:v>460.8</c:v>
                </c:pt>
                <c:pt idx="18">
                  <c:v>486.40000000000003</c:v>
                </c:pt>
                <c:pt idx="19">
                  <c:v>512</c:v>
                </c:pt>
                <c:pt idx="20">
                  <c:v>537.6</c:v>
                </c:pt>
                <c:pt idx="21">
                  <c:v>563.20000000000005</c:v>
                </c:pt>
                <c:pt idx="22">
                  <c:v>588.80000000000007</c:v>
                </c:pt>
                <c:pt idx="23">
                  <c:v>614.40000000000009</c:v>
                </c:pt>
                <c:pt idx="24">
                  <c:v>640</c:v>
                </c:pt>
                <c:pt idx="25">
                  <c:v>665.6</c:v>
                </c:pt>
                <c:pt idx="26">
                  <c:v>691.2</c:v>
                </c:pt>
                <c:pt idx="27">
                  <c:v>716.80000000000007</c:v>
                </c:pt>
                <c:pt idx="28">
                  <c:v>742.40000000000009</c:v>
                </c:pt>
                <c:pt idx="29">
                  <c:v>768</c:v>
                </c:pt>
                <c:pt idx="30">
                  <c:v>793.6</c:v>
                </c:pt>
                <c:pt idx="31">
                  <c:v>819.2</c:v>
                </c:pt>
                <c:pt idx="32">
                  <c:v>844.80000000000007</c:v>
                </c:pt>
                <c:pt idx="33">
                  <c:v>870.40000000000009</c:v>
                </c:pt>
                <c:pt idx="34">
                  <c:v>896</c:v>
                </c:pt>
              </c:numCache>
            </c:numRef>
          </c:xVal>
          <c:yVal>
            <c:numRef>
              <c:f>'Часть 2'!$B$3:$AJ$3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1-490B-8CE0-D4076AA7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66863"/>
        <c:axId val="243375967"/>
      </c:scatterChart>
      <c:valAx>
        <c:axId val="24336686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375967"/>
        <c:crosses val="autoZero"/>
        <c:crossBetween val="midCat"/>
      </c:valAx>
      <c:valAx>
        <c:axId val="2433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36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ru-RU"/>
              <a:t>(</a:t>
            </a:r>
            <a:r>
              <a:rPr lang="en-US"/>
              <a:t>I)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66570261237995E-2"/>
          <c:y val="0.11706415631954717"/>
          <c:w val="0.88388187175947641"/>
          <c:h val="0.774308418148004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'Часть 2'!$B$4:$AI$4</c:f>
              <c:numCache>
                <c:formatCode>General</c:formatCode>
                <c:ptCount val="34"/>
                <c:pt idx="0">
                  <c:v>0.95624999999999993</c:v>
                </c:pt>
                <c:pt idx="1">
                  <c:v>0.93437499999999996</c:v>
                </c:pt>
                <c:pt idx="2">
                  <c:v>0.91249999999999998</c:v>
                </c:pt>
                <c:pt idx="3">
                  <c:v>0.890625</c:v>
                </c:pt>
                <c:pt idx="4">
                  <c:v>0.86875000000000002</c:v>
                </c:pt>
                <c:pt idx="5">
                  <c:v>0.84687500000000004</c:v>
                </c:pt>
                <c:pt idx="6">
                  <c:v>0.82499999999999996</c:v>
                </c:pt>
                <c:pt idx="7">
                  <c:v>0.80312499999999998</c:v>
                </c:pt>
                <c:pt idx="8">
                  <c:v>0.78125</c:v>
                </c:pt>
                <c:pt idx="9">
                  <c:v>0.75937500000000002</c:v>
                </c:pt>
                <c:pt idx="10">
                  <c:v>0.73750000000000004</c:v>
                </c:pt>
                <c:pt idx="11">
                  <c:v>0.71562499999999996</c:v>
                </c:pt>
                <c:pt idx="12">
                  <c:v>0.69375000000000009</c:v>
                </c:pt>
                <c:pt idx="13">
                  <c:v>0.671875</c:v>
                </c:pt>
                <c:pt idx="14">
                  <c:v>0.65</c:v>
                </c:pt>
                <c:pt idx="15">
                  <c:v>0.62812499999999993</c:v>
                </c:pt>
                <c:pt idx="16">
                  <c:v>0.60625000000000007</c:v>
                </c:pt>
                <c:pt idx="17">
                  <c:v>0.58437499999999998</c:v>
                </c:pt>
                <c:pt idx="18">
                  <c:v>0.5625</c:v>
                </c:pt>
                <c:pt idx="19">
                  <c:v>0.54062499999999991</c:v>
                </c:pt>
                <c:pt idx="20">
                  <c:v>0.51875000000000004</c:v>
                </c:pt>
                <c:pt idx="21">
                  <c:v>0.49687500000000007</c:v>
                </c:pt>
                <c:pt idx="22">
                  <c:v>0.47499999999999998</c:v>
                </c:pt>
                <c:pt idx="23">
                  <c:v>0.45312499999999989</c:v>
                </c:pt>
                <c:pt idx="24">
                  <c:v>0.43124999999999991</c:v>
                </c:pt>
                <c:pt idx="25">
                  <c:v>0.40937499999999993</c:v>
                </c:pt>
                <c:pt idx="26">
                  <c:v>0.38750000000000001</c:v>
                </c:pt>
                <c:pt idx="27">
                  <c:v>0.36562500000000003</c:v>
                </c:pt>
                <c:pt idx="28">
                  <c:v>0.34374999999999994</c:v>
                </c:pt>
                <c:pt idx="29">
                  <c:v>0.32187499999999991</c:v>
                </c:pt>
                <c:pt idx="30">
                  <c:v>0.3</c:v>
                </c:pt>
                <c:pt idx="31">
                  <c:v>0.27812500000000001</c:v>
                </c:pt>
                <c:pt idx="32">
                  <c:v>0.25625000000000009</c:v>
                </c:pt>
                <c:pt idx="33">
                  <c:v>0.23437499999999986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6-4E9B-A51C-FF052551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9"/>
        <c:axId val="243383039"/>
      </c:scatterChart>
      <c:valAx>
        <c:axId val="23199679"/>
        <c:scaling>
          <c:orientation val="minMax"/>
          <c:max val="3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383039"/>
        <c:crosses val="autoZero"/>
        <c:crossBetween val="midCat"/>
      </c:valAx>
      <c:valAx>
        <c:axId val="2433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42862</xdr:rowOff>
    </xdr:from>
    <xdr:to>
      <xdr:col>7</xdr:col>
      <xdr:colOff>266700</xdr:colOff>
      <xdr:row>20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BEDF4D-917E-464C-BF10-73F31811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7</xdr:col>
      <xdr:colOff>304800</xdr:colOff>
      <xdr:row>20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B62DD4-EC71-451C-9194-9A7695BB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</xdr:row>
      <xdr:rowOff>119062</xdr:rowOff>
    </xdr:from>
    <xdr:to>
      <xdr:col>7</xdr:col>
      <xdr:colOff>314325</xdr:colOff>
      <xdr:row>35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EF98DC-480D-4115-BDFC-6E8C0E7D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23812</xdr:rowOff>
    </xdr:from>
    <xdr:to>
      <xdr:col>7</xdr:col>
      <xdr:colOff>304800</xdr:colOff>
      <xdr:row>49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C6B96E-7C54-4DA9-BCD3-43D3096F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"/>
  <sheetViews>
    <sheetView tabSelected="1" workbookViewId="0">
      <selection activeCell="E33" sqref="E33"/>
    </sheetView>
  </sheetViews>
  <sheetFormatPr defaultRowHeight="15" x14ac:dyDescent="0.25"/>
  <cols>
    <col min="5" max="5" width="10.28515625" bestFit="1" customWidth="1"/>
  </cols>
  <sheetData>
    <row r="1" spans="1:36" x14ac:dyDescent="0.25">
      <c r="A1" s="1" t="s">
        <v>0</v>
      </c>
      <c r="B1" s="1">
        <v>26.3</v>
      </c>
      <c r="D1" s="1" t="s">
        <v>4</v>
      </c>
      <c r="E1" s="1">
        <f>B1/B2</f>
        <v>49.622641509433961</v>
      </c>
    </row>
    <row r="2" spans="1:36" x14ac:dyDescent="0.25">
      <c r="A2" s="1" t="s">
        <v>1</v>
      </c>
      <c r="B2" s="1">
        <v>0.53</v>
      </c>
    </row>
    <row r="3" spans="1:36" x14ac:dyDescent="0.25">
      <c r="A3" s="1" t="s">
        <v>2</v>
      </c>
      <c r="B3" s="1">
        <v>12</v>
      </c>
    </row>
    <row r="4" spans="1:36" x14ac:dyDescent="0.25">
      <c r="A4" s="1" t="s">
        <v>5</v>
      </c>
      <c r="B4" s="1">
        <f>B1*(1-B5/E1)</f>
        <v>25.770000000000003</v>
      </c>
    </row>
    <row r="5" spans="1:36" x14ac:dyDescent="0.25">
      <c r="A5" s="1" t="s">
        <v>3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</row>
    <row r="6" spans="1:36" x14ac:dyDescent="0.25">
      <c r="A6" s="1" t="s">
        <v>5</v>
      </c>
      <c r="B6" s="1">
        <f>$B$1-$B$2*B$5</f>
        <v>25.77</v>
      </c>
      <c r="C6" s="1">
        <f>$B$1-$B$2*C$5</f>
        <v>25.240000000000002</v>
      </c>
      <c r="D6" s="1">
        <f t="shared" ref="D6:AJ6" si="0">$B$1-$B$2*D$5</f>
        <v>24.71</v>
      </c>
      <c r="E6" s="1">
        <f t="shared" si="0"/>
        <v>24.18</v>
      </c>
      <c r="F6" s="1">
        <f t="shared" si="0"/>
        <v>23.65</v>
      </c>
      <c r="G6" s="1">
        <f t="shared" si="0"/>
        <v>23.12</v>
      </c>
      <c r="H6" s="1">
        <f t="shared" si="0"/>
        <v>22.59</v>
      </c>
      <c r="I6" s="1">
        <f t="shared" si="0"/>
        <v>22.060000000000002</v>
      </c>
      <c r="J6" s="1">
        <f t="shared" si="0"/>
        <v>21.53</v>
      </c>
      <c r="K6" s="1">
        <f t="shared" si="0"/>
        <v>21</v>
      </c>
      <c r="L6" s="1">
        <f t="shared" si="0"/>
        <v>20.47</v>
      </c>
      <c r="M6" s="1">
        <f t="shared" si="0"/>
        <v>19.940000000000001</v>
      </c>
      <c r="N6" s="1">
        <f t="shared" si="0"/>
        <v>19.41</v>
      </c>
      <c r="O6" s="1">
        <f t="shared" si="0"/>
        <v>18.880000000000003</v>
      </c>
      <c r="P6" s="1">
        <f t="shared" si="0"/>
        <v>18.350000000000001</v>
      </c>
      <c r="Q6" s="1">
        <f t="shared" si="0"/>
        <v>17.82</v>
      </c>
      <c r="R6" s="1">
        <f t="shared" si="0"/>
        <v>17.29</v>
      </c>
      <c r="S6" s="1">
        <f t="shared" si="0"/>
        <v>16.759999999999998</v>
      </c>
      <c r="T6" s="1">
        <f t="shared" si="0"/>
        <v>16.23</v>
      </c>
      <c r="U6" s="1">
        <f t="shared" si="0"/>
        <v>15.7</v>
      </c>
      <c r="V6" s="1">
        <f t="shared" si="0"/>
        <v>15.17</v>
      </c>
      <c r="W6" s="1">
        <f t="shared" si="0"/>
        <v>14.64</v>
      </c>
      <c r="X6" s="1">
        <f t="shared" si="0"/>
        <v>14.11</v>
      </c>
      <c r="Y6" s="1">
        <f t="shared" si="0"/>
        <v>13.58</v>
      </c>
      <c r="Z6" s="1">
        <f t="shared" si="0"/>
        <v>13.05</v>
      </c>
      <c r="AA6" s="1">
        <f t="shared" si="0"/>
        <v>12.52</v>
      </c>
      <c r="AB6" s="1">
        <f t="shared" si="0"/>
        <v>11.99</v>
      </c>
      <c r="AC6" s="1">
        <f t="shared" si="0"/>
        <v>11.46</v>
      </c>
      <c r="AD6" s="1">
        <f t="shared" si="0"/>
        <v>10.93</v>
      </c>
      <c r="AE6" s="1">
        <f t="shared" si="0"/>
        <v>10.4</v>
      </c>
      <c r="AF6" s="1">
        <f t="shared" si="0"/>
        <v>9.870000000000001</v>
      </c>
      <c r="AG6" s="1">
        <f t="shared" si="0"/>
        <v>9.34</v>
      </c>
      <c r="AH6" s="1">
        <f t="shared" si="0"/>
        <v>8.8099999999999987</v>
      </c>
      <c r="AI6" s="1">
        <f t="shared" si="0"/>
        <v>8.2800000000000011</v>
      </c>
      <c r="AJ6" s="1">
        <f t="shared" si="0"/>
        <v>7.75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EE2E-129C-4691-AC54-86F1CAD58AB8}">
  <dimension ref="A1:AJ7"/>
  <sheetViews>
    <sheetView topLeftCell="A28" zoomScale="133" workbookViewId="0">
      <selection activeCell="J22" sqref="J22"/>
    </sheetView>
  </sheetViews>
  <sheetFormatPr defaultRowHeight="15" x14ac:dyDescent="0.25"/>
  <sheetData>
    <row r="1" spans="1:36" ht="15.75" x14ac:dyDescent="0.25">
      <c r="A1" s="2" t="s">
        <v>6</v>
      </c>
      <c r="B1" s="2">
        <f>$B$5*B$3</f>
        <v>0</v>
      </c>
      <c r="C1" s="2">
        <f t="shared" ref="C1:AI1" si="0">$B$5*C$3</f>
        <v>51.2</v>
      </c>
      <c r="D1" s="2">
        <f t="shared" si="0"/>
        <v>76.800000000000011</v>
      </c>
      <c r="E1" s="2">
        <f t="shared" si="0"/>
        <v>102.4</v>
      </c>
      <c r="F1" s="2">
        <f t="shared" si="0"/>
        <v>128</v>
      </c>
      <c r="G1" s="2">
        <f t="shared" si="0"/>
        <v>153.60000000000002</v>
      </c>
      <c r="H1" s="2">
        <f t="shared" si="0"/>
        <v>179.20000000000002</v>
      </c>
      <c r="I1" s="2">
        <f t="shared" si="0"/>
        <v>204.8</v>
      </c>
      <c r="J1" s="2">
        <f t="shared" si="0"/>
        <v>230.4</v>
      </c>
      <c r="K1" s="2">
        <f t="shared" si="0"/>
        <v>256</v>
      </c>
      <c r="L1" s="2">
        <f t="shared" si="0"/>
        <v>281.60000000000002</v>
      </c>
      <c r="M1" s="2">
        <f t="shared" si="0"/>
        <v>307.20000000000005</v>
      </c>
      <c r="N1" s="2">
        <f t="shared" si="0"/>
        <v>332.8</v>
      </c>
      <c r="O1" s="2">
        <f t="shared" si="0"/>
        <v>358.40000000000003</v>
      </c>
      <c r="P1" s="2">
        <f t="shared" si="0"/>
        <v>384</v>
      </c>
      <c r="Q1" s="2">
        <f t="shared" si="0"/>
        <v>409.6</v>
      </c>
      <c r="R1" s="2">
        <f t="shared" si="0"/>
        <v>435.20000000000005</v>
      </c>
      <c r="S1" s="2">
        <f t="shared" si="0"/>
        <v>460.8</v>
      </c>
      <c r="T1" s="2">
        <f t="shared" si="0"/>
        <v>486.40000000000003</v>
      </c>
      <c r="U1" s="2">
        <f t="shared" si="0"/>
        <v>512</v>
      </c>
      <c r="V1" s="2">
        <f t="shared" si="0"/>
        <v>537.6</v>
      </c>
      <c r="W1" s="2">
        <f t="shared" si="0"/>
        <v>563.20000000000005</v>
      </c>
      <c r="X1" s="2">
        <f t="shared" si="0"/>
        <v>588.80000000000007</v>
      </c>
      <c r="Y1" s="2">
        <f t="shared" si="0"/>
        <v>614.40000000000009</v>
      </c>
      <c r="Z1" s="2">
        <f t="shared" si="0"/>
        <v>640</v>
      </c>
      <c r="AA1" s="2">
        <f t="shared" si="0"/>
        <v>665.6</v>
      </c>
      <c r="AB1" s="2">
        <f t="shared" si="0"/>
        <v>691.2</v>
      </c>
      <c r="AC1" s="2">
        <f t="shared" si="0"/>
        <v>716.80000000000007</v>
      </c>
      <c r="AD1" s="2">
        <f t="shared" si="0"/>
        <v>742.40000000000009</v>
      </c>
      <c r="AE1" s="2">
        <f t="shared" si="0"/>
        <v>768</v>
      </c>
      <c r="AF1" s="2">
        <f t="shared" si="0"/>
        <v>793.6</v>
      </c>
      <c r="AG1" s="2">
        <f t="shared" si="0"/>
        <v>819.2</v>
      </c>
      <c r="AH1" s="2">
        <f t="shared" si="0"/>
        <v>844.80000000000007</v>
      </c>
      <c r="AI1" s="2">
        <f t="shared" si="0"/>
        <v>870.40000000000009</v>
      </c>
      <c r="AJ1" s="2">
        <f>$B$5*AJ$3</f>
        <v>896</v>
      </c>
    </row>
    <row r="2" spans="1:36" ht="15.75" x14ac:dyDescent="0.25">
      <c r="A2" s="2" t="s">
        <v>7</v>
      </c>
      <c r="B2" s="2">
        <f>B3*$B$5-B3*B3*$B$6</f>
        <v>0</v>
      </c>
      <c r="C2" s="2">
        <f t="shared" ref="C2:AJ2" si="1">C3*$B$5-C3*C3*$B$6</f>
        <v>48.96</v>
      </c>
      <c r="D2" s="2">
        <f t="shared" si="1"/>
        <v>71.760000000000005</v>
      </c>
      <c r="E2" s="2">
        <f t="shared" si="1"/>
        <v>93.44</v>
      </c>
      <c r="F2" s="2">
        <f t="shared" si="1"/>
        <v>114</v>
      </c>
      <c r="G2" s="2">
        <f t="shared" si="1"/>
        <v>133.44000000000003</v>
      </c>
      <c r="H2" s="2">
        <f t="shared" si="1"/>
        <v>151.76000000000002</v>
      </c>
      <c r="I2" s="2">
        <f t="shared" si="1"/>
        <v>168.96</v>
      </c>
      <c r="J2" s="2">
        <f t="shared" si="1"/>
        <v>185.04</v>
      </c>
      <c r="K2" s="2">
        <f t="shared" si="1"/>
        <v>200</v>
      </c>
      <c r="L2" s="2">
        <f t="shared" si="1"/>
        <v>213.84000000000003</v>
      </c>
      <c r="M2" s="2">
        <f t="shared" si="1"/>
        <v>226.56000000000003</v>
      </c>
      <c r="N2" s="2">
        <f t="shared" si="1"/>
        <v>238.16</v>
      </c>
      <c r="O2" s="2">
        <f t="shared" si="1"/>
        <v>248.64000000000004</v>
      </c>
      <c r="P2" s="2">
        <f t="shared" si="1"/>
        <v>258</v>
      </c>
      <c r="Q2" s="2">
        <f t="shared" si="1"/>
        <v>266.24</v>
      </c>
      <c r="R2" s="2">
        <f t="shared" si="1"/>
        <v>273.36</v>
      </c>
      <c r="S2" s="2">
        <f t="shared" si="1"/>
        <v>279.36</v>
      </c>
      <c r="T2" s="2">
        <f t="shared" si="1"/>
        <v>284.24</v>
      </c>
      <c r="U2" s="2">
        <f t="shared" si="1"/>
        <v>288</v>
      </c>
      <c r="V2" s="2">
        <f t="shared" si="1"/>
        <v>290.64</v>
      </c>
      <c r="W2" s="2">
        <f t="shared" si="1"/>
        <v>292.16000000000003</v>
      </c>
      <c r="X2" s="2">
        <f t="shared" si="1"/>
        <v>292.56000000000006</v>
      </c>
      <c r="Y2" s="2">
        <f t="shared" si="1"/>
        <v>291.84000000000003</v>
      </c>
      <c r="Z2" s="2">
        <f t="shared" si="1"/>
        <v>289.99999999999994</v>
      </c>
      <c r="AA2" s="2">
        <f t="shared" si="1"/>
        <v>287.03999999999996</v>
      </c>
      <c r="AB2" s="2">
        <f t="shared" si="1"/>
        <v>282.95999999999998</v>
      </c>
      <c r="AC2" s="2">
        <f t="shared" si="1"/>
        <v>277.76000000000005</v>
      </c>
      <c r="AD2" s="2">
        <f t="shared" si="1"/>
        <v>271.44000000000005</v>
      </c>
      <c r="AE2" s="2">
        <f t="shared" si="1"/>
        <v>263.99999999999994</v>
      </c>
      <c r="AF2" s="2">
        <f t="shared" si="1"/>
        <v>255.43999999999994</v>
      </c>
      <c r="AG2" s="2">
        <f t="shared" si="1"/>
        <v>245.76</v>
      </c>
      <c r="AH2" s="2">
        <f t="shared" si="1"/>
        <v>234.96000000000004</v>
      </c>
      <c r="AI2" s="2">
        <f t="shared" si="1"/>
        <v>223.04000000000008</v>
      </c>
      <c r="AJ2" s="2">
        <f>AJ3*$B$5-AJ3*AJ3*$B$6</f>
        <v>209.99999999999989</v>
      </c>
    </row>
    <row r="3" spans="1:36" ht="15.75" x14ac:dyDescent="0.25">
      <c r="A3" s="2" t="s">
        <v>3</v>
      </c>
      <c r="B3" s="2">
        <v>0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</row>
    <row r="4" spans="1:36" ht="15.75" x14ac:dyDescent="0.25">
      <c r="A4" s="2" t="s">
        <v>8</v>
      </c>
      <c r="B4" s="2">
        <f>C2/C1</f>
        <v>0.95624999999999993</v>
      </c>
      <c r="C4" s="2">
        <f t="shared" ref="C4:AI4" si="2">D2/D1</f>
        <v>0.93437499999999996</v>
      </c>
      <c r="D4" s="2">
        <f t="shared" si="2"/>
        <v>0.91249999999999998</v>
      </c>
      <c r="E4" s="2">
        <f t="shared" si="2"/>
        <v>0.890625</v>
      </c>
      <c r="F4" s="2">
        <f t="shared" si="2"/>
        <v>0.86875000000000002</v>
      </c>
      <c r="G4" s="2">
        <f t="shared" si="2"/>
        <v>0.84687500000000004</v>
      </c>
      <c r="H4" s="2">
        <f t="shared" si="2"/>
        <v>0.82499999999999996</v>
      </c>
      <c r="I4" s="2">
        <f t="shared" si="2"/>
        <v>0.80312499999999998</v>
      </c>
      <c r="J4" s="2">
        <f t="shared" si="2"/>
        <v>0.78125</v>
      </c>
      <c r="K4" s="2">
        <f t="shared" si="2"/>
        <v>0.75937500000000002</v>
      </c>
      <c r="L4" s="2">
        <f t="shared" si="2"/>
        <v>0.73750000000000004</v>
      </c>
      <c r="M4" s="2">
        <f t="shared" si="2"/>
        <v>0.71562499999999996</v>
      </c>
      <c r="N4" s="2">
        <f t="shared" si="2"/>
        <v>0.69375000000000009</v>
      </c>
      <c r="O4" s="2">
        <f t="shared" si="2"/>
        <v>0.671875</v>
      </c>
      <c r="P4" s="2">
        <f t="shared" si="2"/>
        <v>0.65</v>
      </c>
      <c r="Q4" s="2">
        <f t="shared" si="2"/>
        <v>0.62812499999999993</v>
      </c>
      <c r="R4" s="2">
        <f t="shared" si="2"/>
        <v>0.60625000000000007</v>
      </c>
      <c r="S4" s="2">
        <f t="shared" si="2"/>
        <v>0.58437499999999998</v>
      </c>
      <c r="T4" s="2">
        <f t="shared" si="2"/>
        <v>0.5625</v>
      </c>
      <c r="U4" s="2">
        <f t="shared" si="2"/>
        <v>0.54062499999999991</v>
      </c>
      <c r="V4" s="2">
        <f t="shared" si="2"/>
        <v>0.51875000000000004</v>
      </c>
      <c r="W4" s="2">
        <f t="shared" si="2"/>
        <v>0.49687500000000007</v>
      </c>
      <c r="X4" s="2">
        <f t="shared" si="2"/>
        <v>0.47499999999999998</v>
      </c>
      <c r="Y4" s="2">
        <f t="shared" si="2"/>
        <v>0.45312499999999989</v>
      </c>
      <c r="Z4" s="2">
        <f t="shared" si="2"/>
        <v>0.43124999999999991</v>
      </c>
      <c r="AA4" s="2">
        <f t="shared" si="2"/>
        <v>0.40937499999999993</v>
      </c>
      <c r="AB4" s="2">
        <f t="shared" si="2"/>
        <v>0.38750000000000001</v>
      </c>
      <c r="AC4" s="2">
        <f t="shared" si="2"/>
        <v>0.36562500000000003</v>
      </c>
      <c r="AD4" s="2">
        <f t="shared" si="2"/>
        <v>0.34374999999999994</v>
      </c>
      <c r="AE4" s="2">
        <f t="shared" si="2"/>
        <v>0.32187499999999991</v>
      </c>
      <c r="AF4" s="2">
        <f t="shared" si="2"/>
        <v>0.3</v>
      </c>
      <c r="AG4" s="2">
        <f t="shared" si="2"/>
        <v>0.27812500000000001</v>
      </c>
      <c r="AH4" s="2">
        <f t="shared" si="2"/>
        <v>0.25625000000000009</v>
      </c>
      <c r="AI4" s="2">
        <f t="shared" si="2"/>
        <v>0.23437499999999986</v>
      </c>
      <c r="AJ4" s="2"/>
    </row>
    <row r="5" spans="1:36" ht="15.75" x14ac:dyDescent="0.25">
      <c r="A5" s="2" t="s">
        <v>9</v>
      </c>
      <c r="B5" s="2">
        <v>25.6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x14ac:dyDescent="0.25">
      <c r="A6" s="2" t="s">
        <v>1</v>
      </c>
      <c r="B6" s="2">
        <v>0.56000000000000005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2019-11-04T19:42:11Z</dcterms:modified>
</cp:coreProperties>
</file>