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Pagas Laptop\Documents\Pagas Laptop\Imperial College London\Autumn Term\Optimisation and Decision Models\Assignments\Assignment 1\"/>
    </mc:Choice>
  </mc:AlternateContent>
  <xr:revisionPtr revIDLastSave="0" documentId="13_ncr:1_{42494EE4-4520-47CA-867A-A82738C58011}" xr6:coauthVersionLast="41" xr6:coauthVersionMax="41" xr10:uidLastSave="{00000000-0000-0000-0000-000000000000}"/>
  <bookViews>
    <workbookView xWindow="-96" yWindow="-96" windowWidth="23232" windowHeight="12552" tabRatio="500" xr2:uid="{00000000-000D-0000-FFFF-FFFF00000000}"/>
  </bookViews>
  <sheets>
    <sheet name="Sheet1" sheetId="1" r:id="rId1"/>
  </sheets>
  <definedNames>
    <definedName name="solver_adj" localSheetId="0" hidden="1">Sheet1!$B$14:$C$14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0" localSheetId="0" hidden="1">Sheet1!$B$21</definedName>
    <definedName name="solver_lhs1" localSheetId="0" hidden="1">Sheet1!$B$21:$B$23</definedName>
    <definedName name="solver_lhs2" localSheetId="0" hidden="1">Sheet1!$B$24:$B$25</definedName>
    <definedName name="solver_lhs3" localSheetId="0" hidden="1">Sheet1!$B$22</definedName>
    <definedName name="solver_lhs4" localSheetId="0" hidden="1">Sheet1!$B$24</definedName>
    <definedName name="solver_lhs5" localSheetId="0" hidden="1">Sheet1!$B$24</definedName>
    <definedName name="solver_lhs6" localSheetId="0" hidden="1">Sheet1!$B$25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Sheet1!$B$17</definedName>
    <definedName name="solver_pre" localSheetId="0" hidden="1">0.000001</definedName>
    <definedName name="solver_rbv" localSheetId="0" hidden="1">1</definedName>
    <definedName name="solver_rel0" localSheetId="0" hidden="1">3</definedName>
    <definedName name="solver_rel1" localSheetId="0" hidden="1">1</definedName>
    <definedName name="solver_rel2" localSheetId="0" hidden="1">3</definedName>
    <definedName name="solver_rel3" localSheetId="0" hidden="1">1</definedName>
    <definedName name="solver_rel4" localSheetId="0" hidden="1">3</definedName>
    <definedName name="solver_rel5" localSheetId="0" hidden="1">3</definedName>
    <definedName name="solver_rel6" localSheetId="0" hidden="1">3</definedName>
    <definedName name="solver_rhs0" localSheetId="0" hidden="1">Sheet1!$C$21</definedName>
    <definedName name="solver_rhs1" localSheetId="0" hidden="1">Sheet1!$C$21:$C$23</definedName>
    <definedName name="solver_rhs2" localSheetId="0" hidden="1">Sheet1!$C$24:$C$25</definedName>
    <definedName name="solver_rhs3" localSheetId="0" hidden="1">Sheet1!$C$22</definedName>
    <definedName name="solver_rhs4" localSheetId="0" hidden="1">Sheet1!$C$24</definedName>
    <definedName name="solver_rhs5" localSheetId="0" hidden="1">Sheet1!$C$24</definedName>
    <definedName name="solver_rhs6" localSheetId="0" hidden="1">Sheet1!$C$25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1" i="1" l="1"/>
  <c r="B22" i="1"/>
  <c r="C23" i="1"/>
  <c r="B23" i="1"/>
  <c r="B25" i="1"/>
  <c r="B24" i="1"/>
  <c r="C21" i="1"/>
  <c r="B17" i="1"/>
  <c r="C22" i="1"/>
</calcChain>
</file>

<file path=xl/sharedStrings.xml><?xml version="1.0" encoding="utf-8"?>
<sst xmlns="http://schemas.openxmlformats.org/spreadsheetml/2006/main" count="24" uniqueCount="17">
  <si>
    <t>Limits</t>
  </si>
  <si>
    <t>Decision Variables</t>
  </si>
  <si>
    <t>Purchase Amount</t>
  </si>
  <si>
    <t>Objective Function Value</t>
  </si>
  <si>
    <t>Constraints</t>
  </si>
  <si>
    <t>Actual Value</t>
  </si>
  <si>
    <t>Limit</t>
  </si>
  <si>
    <t>Overall profit</t>
  </si>
  <si>
    <t>X1</t>
  </si>
  <si>
    <t>X2</t>
  </si>
  <si>
    <t>Nonnegativity X1</t>
  </si>
  <si>
    <t>Nonnegativity X2</t>
  </si>
  <si>
    <t>Administration</t>
  </si>
  <si>
    <t>Claims</t>
  </si>
  <si>
    <t>Underwriting</t>
  </si>
  <si>
    <t xml:space="preserve">Underwriting </t>
  </si>
  <si>
    <t>Price (£/unit)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</si>
</sst>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charset val="134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3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2">
    <xf numFmtId="0" fontId="0" fillId="0" borderId="0" xfId="0"/>
    <xf numFmtId="0" fontId="0" fillId="0" borderId="2" xfId="0" applyBorder="1"/>
    <xf numFmtId="0" fontId="0" fillId="0" borderId="1" xfId="0" applyBorder="1"/>
    <xf numFmtId="0" fontId="1" fillId="0" borderId="0" xfId="0" applyFont="1" applyBorder="1"/>
    <xf numFmtId="0" fontId="0" fillId="0" borderId="0" xfId="0" applyBorder="1"/>
    <xf numFmtId="0" fontId="0" fillId="0" borderId="3" xfId="0" applyBorder="1"/>
    <xf numFmtId="0" fontId="0" fillId="0" borderId="10" xfId="0" applyBorder="1"/>
    <xf numFmtId="0" fontId="1" fillId="2" borderId="9" xfId="0" applyFont="1" applyFill="1" applyBorder="1"/>
    <xf numFmtId="0" fontId="1" fillId="2" borderId="10" xfId="0" applyFont="1" applyFill="1" applyBorder="1"/>
    <xf numFmtId="0" fontId="1" fillId="2" borderId="10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11" xfId="0" applyFont="1" applyFill="1" applyBorder="1"/>
    <xf numFmtId="3" fontId="0" fillId="3" borderId="0" xfId="0" applyNumberFormat="1" applyFill="1" applyBorder="1"/>
    <xf numFmtId="3" fontId="0" fillId="3" borderId="4" xfId="0" applyNumberFormat="1" applyFill="1" applyBorder="1"/>
    <xf numFmtId="3" fontId="0" fillId="3" borderId="6" xfId="0" applyNumberFormat="1" applyFill="1" applyBorder="1"/>
    <xf numFmtId="0" fontId="1" fillId="3" borderId="1" xfId="0" applyFont="1" applyFill="1" applyBorder="1"/>
    <xf numFmtId="0" fontId="0" fillId="3" borderId="9" xfId="0" applyFill="1" applyBorder="1"/>
    <xf numFmtId="0" fontId="0" fillId="3" borderId="10" xfId="0" applyFill="1" applyBorder="1"/>
    <xf numFmtId="0" fontId="1" fillId="2" borderId="1" xfId="0" applyFont="1" applyFill="1" applyBorder="1" applyAlignment="1">
      <alignment horizontal="center"/>
    </xf>
    <xf numFmtId="0" fontId="0" fillId="3" borderId="1" xfId="0" applyFill="1" applyBorder="1"/>
    <xf numFmtId="0" fontId="1" fillId="2" borderId="0" xfId="0" applyFont="1" applyFill="1" applyBorder="1"/>
    <xf numFmtId="0" fontId="1" fillId="2" borderId="5" xfId="0" applyFont="1" applyFill="1" applyBorder="1"/>
    <xf numFmtId="3" fontId="0" fillId="3" borderId="5" xfId="0" applyNumberFormat="1" applyFill="1" applyBorder="1"/>
    <xf numFmtId="0" fontId="1" fillId="2" borderId="2" xfId="0" applyFont="1" applyFill="1" applyBorder="1"/>
    <xf numFmtId="0" fontId="1" fillId="3" borderId="2" xfId="0" applyFont="1" applyFill="1" applyBorder="1"/>
    <xf numFmtId="0" fontId="1" fillId="3" borderId="3" xfId="0" applyFont="1" applyFill="1" applyBorder="1"/>
    <xf numFmtId="0" fontId="1" fillId="3" borderId="13" xfId="0" applyFont="1" applyFill="1" applyBorder="1"/>
    <xf numFmtId="3" fontId="0" fillId="3" borderId="12" xfId="0" applyNumberFormat="1" applyFill="1" applyBorder="1"/>
    <xf numFmtId="0" fontId="1" fillId="2" borderId="7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49" fontId="1" fillId="2" borderId="1" xfId="0" applyNumberFormat="1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</cellXfs>
  <cellStyles count="3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5"/>
  <sheetViews>
    <sheetView tabSelected="1" workbookViewId="0">
      <selection activeCell="G7" sqref="G7"/>
    </sheetView>
  </sheetViews>
  <sheetFormatPr defaultColWidth="10.796875" defaultRowHeight="15.6"/>
  <cols>
    <col min="1" max="1" width="19.34765625" bestFit="1" customWidth="1"/>
    <col min="2" max="2" width="11.6484375" bestFit="1" customWidth="1"/>
    <col min="3" max="3" width="11.6484375" customWidth="1"/>
  </cols>
  <sheetData>
    <row r="1" spans="1:3">
      <c r="A1" s="2"/>
      <c r="B1" s="18" t="s">
        <v>8</v>
      </c>
      <c r="C1" s="18" t="s">
        <v>9</v>
      </c>
    </row>
    <row r="2" spans="1:3">
      <c r="A2" s="23" t="s">
        <v>16</v>
      </c>
      <c r="B2" s="12">
        <v>5</v>
      </c>
      <c r="C2" s="13">
        <v>2</v>
      </c>
    </row>
    <row r="3" spans="1:3">
      <c r="A3" s="20" t="s">
        <v>15</v>
      </c>
      <c r="B3" s="12">
        <v>3</v>
      </c>
      <c r="C3" s="13">
        <v>2</v>
      </c>
    </row>
    <row r="4" spans="1:3">
      <c r="A4" s="20" t="s">
        <v>12</v>
      </c>
      <c r="B4" s="12">
        <v>0</v>
      </c>
      <c r="C4" s="13">
        <v>1</v>
      </c>
    </row>
    <row r="5" spans="1:3">
      <c r="A5" s="21" t="s">
        <v>13</v>
      </c>
      <c r="B5" s="22">
        <v>2</v>
      </c>
      <c r="C5" s="14">
        <v>0</v>
      </c>
    </row>
    <row r="6" spans="1:3">
      <c r="A6" s="3"/>
      <c r="B6" s="4"/>
      <c r="C6" s="4"/>
    </row>
    <row r="7" spans="1:3">
      <c r="A7" s="28" t="s">
        <v>0</v>
      </c>
      <c r="B7" s="29"/>
    </row>
    <row r="8" spans="1:3">
      <c r="A8" s="24" t="s">
        <v>14</v>
      </c>
      <c r="B8" s="27">
        <v>2400</v>
      </c>
    </row>
    <row r="9" spans="1:3">
      <c r="A9" s="25" t="s">
        <v>12</v>
      </c>
      <c r="B9" s="13">
        <v>800</v>
      </c>
    </row>
    <row r="10" spans="1:3">
      <c r="A10" s="26" t="s">
        <v>13</v>
      </c>
      <c r="B10" s="14">
        <v>1200</v>
      </c>
    </row>
    <row r="12" spans="1:3">
      <c r="A12" s="1"/>
      <c r="B12" s="30" t="s">
        <v>1</v>
      </c>
      <c r="C12" s="30"/>
    </row>
    <row r="13" spans="1:3">
      <c r="A13" s="6"/>
      <c r="B13" s="18" t="s">
        <v>8</v>
      </c>
      <c r="C13" s="18" t="s">
        <v>9</v>
      </c>
    </row>
    <row r="14" spans="1:3">
      <c r="A14" s="8" t="s">
        <v>2</v>
      </c>
      <c r="B14" s="19">
        <v>600</v>
      </c>
      <c r="C14" s="19">
        <v>300</v>
      </c>
    </row>
    <row r="16" spans="1:3">
      <c r="A16" s="28" t="s">
        <v>3</v>
      </c>
      <c r="B16" s="31"/>
    </row>
    <row r="17" spans="1:3">
      <c r="A17" s="15" t="s">
        <v>7</v>
      </c>
      <c r="B17" s="14">
        <f>B2*B14+C2*C14</f>
        <v>3600</v>
      </c>
    </row>
    <row r="19" spans="1:3">
      <c r="A19" s="1"/>
      <c r="B19" s="28" t="s">
        <v>4</v>
      </c>
      <c r="C19" s="31"/>
    </row>
    <row r="20" spans="1:3">
      <c r="A20" s="5"/>
      <c r="B20" s="9" t="s">
        <v>5</v>
      </c>
      <c r="C20" s="10" t="s">
        <v>6</v>
      </c>
    </row>
    <row r="21" spans="1:3">
      <c r="A21" s="11" t="s">
        <v>14</v>
      </c>
      <c r="B21" s="16">
        <f>B3*B14+C3*C14</f>
        <v>2400</v>
      </c>
      <c r="C21" s="13">
        <f>B8</f>
        <v>2400</v>
      </c>
    </row>
    <row r="22" spans="1:3">
      <c r="A22" s="7" t="s">
        <v>12</v>
      </c>
      <c r="B22" s="16">
        <f>C14</f>
        <v>300</v>
      </c>
      <c r="C22" s="13">
        <f>B9</f>
        <v>800</v>
      </c>
    </row>
    <row r="23" spans="1:3">
      <c r="A23" s="7" t="s">
        <v>13</v>
      </c>
      <c r="B23" s="16">
        <f>2*B14</f>
        <v>1200</v>
      </c>
      <c r="C23" s="13">
        <f>B10</f>
        <v>1200</v>
      </c>
    </row>
    <row r="24" spans="1:3">
      <c r="A24" s="7" t="s">
        <v>10</v>
      </c>
      <c r="B24" s="16">
        <f>B14</f>
        <v>600</v>
      </c>
      <c r="C24" s="16">
        <v>0</v>
      </c>
    </row>
    <row r="25" spans="1:3">
      <c r="A25" s="8" t="s">
        <v>11</v>
      </c>
      <c r="B25" s="17">
        <f>C14</f>
        <v>300</v>
      </c>
      <c r="C25" s="17">
        <v>0</v>
      </c>
    </row>
  </sheetData>
  <mergeCells count="4">
    <mergeCell ref="A7:B7"/>
    <mergeCell ref="B12:C12"/>
    <mergeCell ref="A16:B16"/>
    <mergeCell ref="B19:C19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Wolfram Wiesemann</dc:creator>
  <cp:lastModifiedBy>Pagas Laptop</cp:lastModifiedBy>
  <dcterms:created xsi:type="dcterms:W3CDTF">2014-01-08T15:35:41Z</dcterms:created>
  <dcterms:modified xsi:type="dcterms:W3CDTF">2019-11-15T01:25:03Z</dcterms:modified>
</cp:coreProperties>
</file>