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North America/"/>
    </mc:Choice>
  </mc:AlternateContent>
  <bookViews>
    <workbookView xWindow="140" yWindow="2960" windowWidth="27640" windowHeight="16940"/>
  </bookViews>
  <sheets>
    <sheet name="AfricaRainbowChartData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D8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D7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D6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D5" i="1"/>
  <c r="D4" i="1"/>
  <c r="D3" i="1"/>
  <c r="D2" i="1"/>
  <c r="E2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</calcChain>
</file>

<file path=xl/sharedStrings.xml><?xml version="1.0" encoding="utf-8"?>
<sst xmlns="http://schemas.openxmlformats.org/spreadsheetml/2006/main" count="325" uniqueCount="29">
  <si>
    <t>Year</t>
  </si>
  <si>
    <t>Energy Category</t>
  </si>
  <si>
    <t>Energy Type</t>
  </si>
  <si>
    <t>Final Energy Demand</t>
  </si>
  <si>
    <t>CumSumEnergy</t>
  </si>
  <si>
    <t>Clean Power</t>
  </si>
  <si>
    <t>PV</t>
  </si>
  <si>
    <t>Solar thermal power plants</t>
  </si>
  <si>
    <t>Geothermal Power</t>
  </si>
  <si>
    <t>Wind</t>
  </si>
  <si>
    <t>Ocean energy</t>
  </si>
  <si>
    <t>Hydro Power</t>
  </si>
  <si>
    <t>Biomass Power</t>
  </si>
  <si>
    <t>Hydrogen Power</t>
  </si>
  <si>
    <t>Nuclear</t>
  </si>
  <si>
    <t>Fossil Fuels</t>
  </si>
  <si>
    <t>Gas</t>
  </si>
  <si>
    <t>Coal &amp; Lignite</t>
  </si>
  <si>
    <t>Oil &amp; Diesel</t>
  </si>
  <si>
    <t>Clean Heat</t>
  </si>
  <si>
    <t>Solar Heat</t>
  </si>
  <si>
    <t>Biomass</t>
  </si>
  <si>
    <t>Geothermal</t>
  </si>
  <si>
    <t>H Process</t>
  </si>
  <si>
    <t>RE district heat</t>
  </si>
  <si>
    <t>Clean Fuels</t>
  </si>
  <si>
    <t>H Fuel</t>
  </si>
  <si>
    <t>Synfuels</t>
  </si>
  <si>
    <t>Biofuels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</si>
</sst>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North%20Americ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README"/>
      <sheetName val="Final energy demand 1.5C"/>
      <sheetName val="Standard Report"/>
      <sheetName val="Electricity generation 1.5C"/>
      <sheetName val="Electricity demand 1.5C"/>
      <sheetName val="Installed capacity 1.5C"/>
      <sheetName val="Heat supply 1.5C"/>
      <sheetName val="Primary energy demand 1.5C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93">
          <cell r="E93">
            <v>5998.1101653819996</v>
          </cell>
          <cell r="F93">
            <v>5764.9805700129991</v>
          </cell>
          <cell r="G93">
            <v>1615.2459751942092</v>
          </cell>
          <cell r="H93">
            <v>80.10333333333331</v>
          </cell>
          <cell r="I93">
            <v>57.939999999999969</v>
          </cell>
          <cell r="J93">
            <v>21.556666666666633</v>
          </cell>
          <cell r="K93">
            <v>2.910000000000025</v>
          </cell>
          <cell r="L93">
            <v>0</v>
          </cell>
        </row>
        <row r="94">
          <cell r="E94">
            <v>20978.781777809265</v>
          </cell>
          <cell r="F94">
            <v>22305.296084416965</v>
          </cell>
          <cell r="G94">
            <v>17613.129363994303</v>
          </cell>
          <cell r="H94">
            <v>8679.072206145036</v>
          </cell>
          <cell r="I94">
            <v>3310.8102379695888</v>
          </cell>
          <cell r="J94">
            <v>1049.1987279357024</v>
          </cell>
          <cell r="K94">
            <v>180.26764703844296</v>
          </cell>
          <cell r="L94">
            <v>0</v>
          </cell>
        </row>
        <row r="95">
          <cell r="E95">
            <v>33350.269283552487</v>
          </cell>
          <cell r="F95">
            <v>32370.567515622195</v>
          </cell>
          <cell r="G95">
            <v>16831.023286279255</v>
          </cell>
          <cell r="H95">
            <v>5742.5057679038937</v>
          </cell>
          <cell r="I95">
            <v>1533.31</v>
          </cell>
          <cell r="J95">
            <v>352.0766666666666</v>
          </cell>
          <cell r="K95">
            <v>103.25000000000003</v>
          </cell>
          <cell r="L95">
            <v>0</v>
          </cell>
        </row>
        <row r="98">
          <cell r="E98">
            <v>2914.0215474382226</v>
          </cell>
          <cell r="F98">
            <v>2806.653611568855</v>
          </cell>
          <cell r="G98">
            <v>2091.0246168540643</v>
          </cell>
          <cell r="H98">
            <v>948.23152521391364</v>
          </cell>
          <cell r="I98">
            <v>121.67614548328089</v>
          </cell>
          <cell r="J98">
            <v>0</v>
          </cell>
          <cell r="K98">
            <v>0</v>
          </cell>
          <cell r="L98">
            <v>0</v>
          </cell>
        </row>
        <row r="99">
          <cell r="E99">
            <v>0</v>
          </cell>
          <cell r="F99">
            <v>0</v>
          </cell>
          <cell r="G99">
            <v>50.656767647894434</v>
          </cell>
          <cell r="H99">
            <v>281.63535775417716</v>
          </cell>
          <cell r="I99">
            <v>357.3601783746538</v>
          </cell>
          <cell r="J99">
            <v>700.72666207291729</v>
          </cell>
          <cell r="K99">
            <v>780.18958399830228</v>
          </cell>
          <cell r="L99">
            <v>804.60926206951842</v>
          </cell>
        </row>
        <row r="100">
          <cell r="E100">
            <v>2046.4167264414723</v>
          </cell>
          <cell r="F100">
            <v>2206.3090585349673</v>
          </cell>
          <cell r="G100">
            <v>2205.97055445265</v>
          </cell>
          <cell r="H100">
            <v>1920.3012731287358</v>
          </cell>
          <cell r="I100">
            <v>1780.3905184034741</v>
          </cell>
          <cell r="J100">
            <v>1542.6523808642869</v>
          </cell>
          <cell r="K100">
            <v>1492.8345239616199</v>
          </cell>
          <cell r="L100">
            <v>1520.8748123609139</v>
          </cell>
        </row>
        <row r="101">
          <cell r="E101">
            <v>704.89609419632745</v>
          </cell>
          <cell r="F101">
            <v>1079.5612219303543</v>
          </cell>
          <cell r="G101">
            <v>3396.9467919970311</v>
          </cell>
          <cell r="H101">
            <v>5629.2108824207444</v>
          </cell>
          <cell r="I101">
            <v>6479.3636023832514</v>
          </cell>
          <cell r="J101">
            <v>6698.7993680145473</v>
          </cell>
          <cell r="K101">
            <v>6940.3141441659936</v>
          </cell>
          <cell r="L101">
            <v>7169.7196755396744</v>
          </cell>
        </row>
        <row r="102">
          <cell r="E102">
            <v>108.83289244691304</v>
          </cell>
          <cell r="F102">
            <v>412.65706786749558</v>
          </cell>
          <cell r="G102">
            <v>3068.7776892896927</v>
          </cell>
          <cell r="H102">
            <v>4525.6865797674682</v>
          </cell>
          <cell r="I102">
            <v>5476.1522494045985</v>
          </cell>
          <cell r="J102">
            <v>6281.6509905988687</v>
          </cell>
          <cell r="K102">
            <v>6628.3892255322098</v>
          </cell>
          <cell r="L102">
            <v>6817.2590154728632</v>
          </cell>
        </row>
        <row r="103">
          <cell r="E103">
            <v>261.06919502380413</v>
          </cell>
          <cell r="F103">
            <v>320.09032277713425</v>
          </cell>
          <cell r="G103">
            <v>475.58494397258681</v>
          </cell>
          <cell r="H103">
            <v>464.58047352659344</v>
          </cell>
          <cell r="I103">
            <v>464.20779956742757</v>
          </cell>
          <cell r="J103">
            <v>420.22525238297658</v>
          </cell>
          <cell r="K103">
            <v>424.39735578744956</v>
          </cell>
          <cell r="L103">
            <v>433.19999778312916</v>
          </cell>
        </row>
        <row r="104">
          <cell r="E104">
            <v>77.415619776316788</v>
          </cell>
          <cell r="F104">
            <v>91.258601317213518</v>
          </cell>
          <cell r="G104">
            <v>109.55494214247993</v>
          </cell>
          <cell r="H104">
            <v>144.14178659815974</v>
          </cell>
          <cell r="I104">
            <v>230.72506473549367</v>
          </cell>
          <cell r="J104">
            <v>309.16271075517881</v>
          </cell>
          <cell r="K104">
            <v>392.62363736761074</v>
          </cell>
          <cell r="L104">
            <v>428.50440068485636</v>
          </cell>
        </row>
        <row r="105">
          <cell r="E105">
            <v>10.935805826343234</v>
          </cell>
          <cell r="F105">
            <v>14.669898027442855</v>
          </cell>
          <cell r="G105">
            <v>416.09809756038055</v>
          </cell>
          <cell r="H105">
            <v>1582.752039683872</v>
          </cell>
          <cell r="I105">
            <v>1782.3257254886951</v>
          </cell>
          <cell r="J105">
            <v>1672.6819599617279</v>
          </cell>
          <cell r="K105">
            <v>1717.1675808410982</v>
          </cell>
          <cell r="L105">
            <v>1778.5093434165876</v>
          </cell>
        </row>
        <row r="106">
          <cell r="E106">
            <v>3.0892106854076933E-2</v>
          </cell>
          <cell r="F106">
            <v>0.46719420469563233</v>
          </cell>
          <cell r="G106">
            <v>14.437953347962571</v>
          </cell>
          <cell r="H106">
            <v>94.293414239148959</v>
          </cell>
          <cell r="I106">
            <v>231.54752774671266</v>
          </cell>
          <cell r="J106">
            <v>324.79997942459551</v>
          </cell>
          <cell r="K106">
            <v>443.95511956448775</v>
          </cell>
          <cell r="L106">
            <v>517.34675994244208</v>
          </cell>
        </row>
        <row r="109">
          <cell r="E109">
            <v>106.66</v>
          </cell>
          <cell r="F109">
            <v>157.32000000000002</v>
          </cell>
          <cell r="G109">
            <v>1124.17</v>
          </cell>
          <cell r="H109">
            <v>1895.73</v>
          </cell>
          <cell r="I109">
            <v>2331.35</v>
          </cell>
          <cell r="J109">
            <v>2476.6800000000003</v>
          </cell>
          <cell r="K109">
            <v>2573.94</v>
          </cell>
          <cell r="L109">
            <v>2665.96</v>
          </cell>
        </row>
        <row r="110">
          <cell r="E110">
            <v>2440.4</v>
          </cell>
          <cell r="F110">
            <v>2544.64</v>
          </cell>
          <cell r="G110">
            <v>2781</v>
          </cell>
          <cell r="H110">
            <v>2856.67</v>
          </cell>
          <cell r="I110">
            <v>2858.01</v>
          </cell>
          <cell r="J110">
            <v>2486.84</v>
          </cell>
          <cell r="K110">
            <v>1909.08</v>
          </cell>
          <cell r="L110">
            <v>1373.56</v>
          </cell>
        </row>
        <row r="111">
          <cell r="E111">
            <v>11.28</v>
          </cell>
          <cell r="F111">
            <v>11.73</v>
          </cell>
          <cell r="G111">
            <v>664.94</v>
          </cell>
          <cell r="H111">
            <v>1401.24</v>
          </cell>
          <cell r="I111">
            <v>1971.08</v>
          </cell>
          <cell r="J111">
            <v>2284.89</v>
          </cell>
          <cell r="K111">
            <v>2506.69</v>
          </cell>
          <cell r="L111">
            <v>2759.21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621.57000000000005</v>
          </cell>
          <cell r="I112">
            <v>695.92</v>
          </cell>
          <cell r="J112">
            <v>1578.45</v>
          </cell>
          <cell r="K112">
            <v>1937.66</v>
          </cell>
          <cell r="L112">
            <v>1920.7</v>
          </cell>
        </row>
        <row r="113">
          <cell r="E113">
            <v>22.01</v>
          </cell>
          <cell r="F113">
            <v>18.3</v>
          </cell>
          <cell r="G113">
            <v>511.49</v>
          </cell>
          <cell r="H113">
            <v>932.14</v>
          </cell>
          <cell r="I113">
            <v>1233.07</v>
          </cell>
          <cell r="J113">
            <v>1432.87</v>
          </cell>
          <cell r="K113">
            <v>1552.8</v>
          </cell>
          <cell r="L113">
            <v>1687.58</v>
          </cell>
        </row>
        <row r="116">
          <cell r="E116">
            <v>1451.1</v>
          </cell>
          <cell r="F116">
            <v>1793.89</v>
          </cell>
          <cell r="G116">
            <v>5595.7</v>
          </cell>
          <cell r="H116">
            <v>5904.01</v>
          </cell>
          <cell r="I116">
            <v>4355.12</v>
          </cell>
          <cell r="J116">
            <v>3187.04</v>
          </cell>
          <cell r="K116">
            <v>2266.5100000000002</v>
          </cell>
          <cell r="L116">
            <v>1784.27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E118">
            <v>0</v>
          </cell>
          <cell r="F118">
            <v>0.38</v>
          </cell>
          <cell r="G118">
            <v>207.9</v>
          </cell>
          <cell r="H118">
            <v>940.9</v>
          </cell>
          <cell r="I118">
            <v>1720.83</v>
          </cell>
          <cell r="J118">
            <v>1986.28</v>
          </cell>
          <cell r="K118">
            <v>2044.41</v>
          </cell>
          <cell r="L118">
            <v>2017.61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E10" sqref="E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1">
        <f>'[1]Final energy demand 1.5C'!$E$102</f>
        <v>108.83289244691304</v>
      </c>
      <c r="E2" s="1">
        <f>D2</f>
        <v>108.83289244691304</v>
      </c>
    </row>
    <row r="3" spans="1:5" x14ac:dyDescent="0.2">
      <c r="A3">
        <v>2020</v>
      </c>
      <c r="B3" t="s">
        <v>5</v>
      </c>
      <c r="C3" t="s">
        <v>6</v>
      </c>
      <c r="D3" s="1">
        <f>'[1]Final energy demand 1.5C'!$F$102</f>
        <v>412.65706786749558</v>
      </c>
      <c r="E3" s="1">
        <f t="shared" ref="E3:E9" si="0">D3</f>
        <v>412.65706786749558</v>
      </c>
    </row>
    <row r="4" spans="1:5" x14ac:dyDescent="0.2">
      <c r="A4">
        <v>2025</v>
      </c>
      <c r="B4" t="s">
        <v>5</v>
      </c>
      <c r="C4" t="s">
        <v>6</v>
      </c>
      <c r="D4" s="1">
        <f>'[1]Final energy demand 1.5C'!$G$102</f>
        <v>3068.7776892896927</v>
      </c>
      <c r="E4" s="1">
        <f t="shared" si="0"/>
        <v>3068.7776892896927</v>
      </c>
    </row>
    <row r="5" spans="1:5" x14ac:dyDescent="0.2">
      <c r="A5">
        <v>2030</v>
      </c>
      <c r="B5" t="s">
        <v>5</v>
      </c>
      <c r="C5" t="s">
        <v>6</v>
      </c>
      <c r="D5" s="1">
        <f>'[1]Final energy demand 1.5C'!$H$102</f>
        <v>4525.6865797674682</v>
      </c>
      <c r="E5" s="1">
        <f t="shared" si="0"/>
        <v>4525.6865797674682</v>
      </c>
    </row>
    <row r="6" spans="1:5" x14ac:dyDescent="0.2">
      <c r="A6">
        <v>2035</v>
      </c>
      <c r="B6" t="s">
        <v>5</v>
      </c>
      <c r="C6" t="s">
        <v>6</v>
      </c>
      <c r="D6" s="1">
        <f>'[1]Final energy demand 1.5C'!$I$102</f>
        <v>5476.1522494045985</v>
      </c>
      <c r="E6" s="1">
        <f t="shared" si="0"/>
        <v>5476.1522494045985</v>
      </c>
    </row>
    <row r="7" spans="1:5" x14ac:dyDescent="0.2">
      <c r="A7">
        <v>2040</v>
      </c>
      <c r="B7" t="s">
        <v>5</v>
      </c>
      <c r="C7" t="s">
        <v>6</v>
      </c>
      <c r="D7" s="1">
        <f>'[1]Final energy demand 1.5C'!$J$102</f>
        <v>6281.6509905988687</v>
      </c>
      <c r="E7" s="1">
        <f t="shared" si="0"/>
        <v>6281.6509905988687</v>
      </c>
    </row>
    <row r="8" spans="1:5" x14ac:dyDescent="0.2">
      <c r="A8">
        <v>2045</v>
      </c>
      <c r="B8" t="s">
        <v>5</v>
      </c>
      <c r="C8" t="s">
        <v>6</v>
      </c>
      <c r="D8" s="1">
        <f>'[1]Final energy demand 1.5C'!$K$102</f>
        <v>6628.3892255322098</v>
      </c>
      <c r="E8" s="1">
        <f t="shared" si="0"/>
        <v>6628.3892255322098</v>
      </c>
    </row>
    <row r="9" spans="1:5" x14ac:dyDescent="0.2">
      <c r="A9">
        <v>2050</v>
      </c>
      <c r="B9" t="s">
        <v>5</v>
      </c>
      <c r="C9" t="s">
        <v>6</v>
      </c>
      <c r="D9" s="1">
        <f>'[1]Final energy demand 1.5C'!$L$102</f>
        <v>6817.2590154728632</v>
      </c>
      <c r="E9" s="1">
        <f t="shared" si="0"/>
        <v>6817.2590154728632</v>
      </c>
    </row>
    <row r="10" spans="1:5" x14ac:dyDescent="0.2">
      <c r="A10">
        <v>2015</v>
      </c>
      <c r="B10" t="s">
        <v>5</v>
      </c>
      <c r="C10" t="s">
        <v>7</v>
      </c>
      <c r="D10" s="1">
        <f>'[1]Final energy demand 1.5C'!$E$105</f>
        <v>10.935805826343234</v>
      </c>
      <c r="E10" s="1">
        <f>E2+D10</f>
        <v>119.76869827325626</v>
      </c>
    </row>
    <row r="11" spans="1:5" x14ac:dyDescent="0.2">
      <c r="A11">
        <v>2020</v>
      </c>
      <c r="B11" t="s">
        <v>5</v>
      </c>
      <c r="C11" t="s">
        <v>7</v>
      </c>
      <c r="D11" s="1">
        <f>'[1]Final energy demand 1.5C'!$F$105</f>
        <v>14.669898027442855</v>
      </c>
      <c r="E11" s="1">
        <f t="shared" ref="E11:E74" si="1">E3+D11</f>
        <v>427.32696589493844</v>
      </c>
    </row>
    <row r="12" spans="1:5" x14ac:dyDescent="0.2">
      <c r="A12">
        <v>2025</v>
      </c>
      <c r="B12" t="s">
        <v>5</v>
      </c>
      <c r="C12" t="s">
        <v>7</v>
      </c>
      <c r="D12" s="1">
        <f>'[1]Final energy demand 1.5C'!$G$105</f>
        <v>416.09809756038055</v>
      </c>
      <c r="E12" s="1">
        <f t="shared" si="1"/>
        <v>3484.8757868500734</v>
      </c>
    </row>
    <row r="13" spans="1:5" x14ac:dyDescent="0.2">
      <c r="A13">
        <v>2030</v>
      </c>
      <c r="B13" t="s">
        <v>5</v>
      </c>
      <c r="C13" t="s">
        <v>7</v>
      </c>
      <c r="D13" s="1">
        <f>'[1]Final energy demand 1.5C'!$H$105</f>
        <v>1582.752039683872</v>
      </c>
      <c r="E13" s="1">
        <f t="shared" si="1"/>
        <v>6108.4386194513399</v>
      </c>
    </row>
    <row r="14" spans="1:5" x14ac:dyDescent="0.2">
      <c r="A14">
        <v>2035</v>
      </c>
      <c r="B14" t="s">
        <v>5</v>
      </c>
      <c r="C14" t="s">
        <v>7</v>
      </c>
      <c r="D14" s="1">
        <f>'[1]Final energy demand 1.5C'!$I$105</f>
        <v>1782.3257254886951</v>
      </c>
      <c r="E14" s="1">
        <f t="shared" si="1"/>
        <v>7258.4779748932933</v>
      </c>
    </row>
    <row r="15" spans="1:5" x14ac:dyDescent="0.2">
      <c r="A15">
        <v>2040</v>
      </c>
      <c r="B15" t="s">
        <v>5</v>
      </c>
      <c r="C15" t="s">
        <v>7</v>
      </c>
      <c r="D15" s="1">
        <f>'[1]Final energy demand 1.5C'!$J$105</f>
        <v>1672.6819599617279</v>
      </c>
      <c r="E15" s="1">
        <f t="shared" si="1"/>
        <v>7954.3329505605961</v>
      </c>
    </row>
    <row r="16" spans="1:5" x14ac:dyDescent="0.2">
      <c r="A16">
        <v>2045</v>
      </c>
      <c r="B16" t="s">
        <v>5</v>
      </c>
      <c r="C16" t="s">
        <v>7</v>
      </c>
      <c r="D16" s="1">
        <f>'[1]Final energy demand 1.5C'!$K$105</f>
        <v>1717.1675808410982</v>
      </c>
      <c r="E16" s="1">
        <f t="shared" si="1"/>
        <v>8345.5568063733081</v>
      </c>
    </row>
    <row r="17" spans="1:5" x14ac:dyDescent="0.2">
      <c r="A17">
        <v>2050</v>
      </c>
      <c r="B17" t="s">
        <v>5</v>
      </c>
      <c r="C17" t="s">
        <v>7</v>
      </c>
      <c r="D17" s="1">
        <f>'[1]Final energy demand 1.5C'!$L$105</f>
        <v>1778.5093434165876</v>
      </c>
      <c r="E17" s="1">
        <f t="shared" si="1"/>
        <v>8595.7683588894506</v>
      </c>
    </row>
    <row r="18" spans="1:5" x14ac:dyDescent="0.2">
      <c r="A18">
        <v>2015</v>
      </c>
      <c r="B18" t="s">
        <v>5</v>
      </c>
      <c r="C18" t="s">
        <v>8</v>
      </c>
      <c r="D18" s="1">
        <f>'[1]Final energy demand 1.5C'!$E$104</f>
        <v>77.415619776316788</v>
      </c>
      <c r="E18" s="1">
        <f t="shared" si="1"/>
        <v>197.18431804957305</v>
      </c>
    </row>
    <row r="19" spans="1:5" x14ac:dyDescent="0.2">
      <c r="A19">
        <v>2020</v>
      </c>
      <c r="B19" t="s">
        <v>5</v>
      </c>
      <c r="C19" t="s">
        <v>8</v>
      </c>
      <c r="D19" s="1">
        <f>'[1]Final energy demand 1.5C'!$F$104</f>
        <v>91.258601317213518</v>
      </c>
      <c r="E19" s="1">
        <f t="shared" si="1"/>
        <v>518.585567212152</v>
      </c>
    </row>
    <row r="20" spans="1:5" x14ac:dyDescent="0.2">
      <c r="A20">
        <v>2025</v>
      </c>
      <c r="B20" t="s">
        <v>5</v>
      </c>
      <c r="C20" t="s">
        <v>8</v>
      </c>
      <c r="D20" s="1">
        <f>'[1]Final energy demand 1.5C'!$G$104</f>
        <v>109.55494214247993</v>
      </c>
      <c r="E20" s="1">
        <f t="shared" si="1"/>
        <v>3594.4307289925532</v>
      </c>
    </row>
    <row r="21" spans="1:5" x14ac:dyDescent="0.2">
      <c r="A21">
        <v>2030</v>
      </c>
      <c r="B21" t="s">
        <v>5</v>
      </c>
      <c r="C21" t="s">
        <v>8</v>
      </c>
      <c r="D21" s="1">
        <f>'[1]Final energy demand 1.5C'!$H$104</f>
        <v>144.14178659815974</v>
      </c>
      <c r="E21" s="1">
        <f t="shared" si="1"/>
        <v>6252.5804060494993</v>
      </c>
    </row>
    <row r="22" spans="1:5" x14ac:dyDescent="0.2">
      <c r="A22">
        <v>2035</v>
      </c>
      <c r="B22" t="s">
        <v>5</v>
      </c>
      <c r="C22" t="s">
        <v>8</v>
      </c>
      <c r="D22" s="1">
        <f>'[1]Final energy demand 1.5C'!$I$104</f>
        <v>230.72506473549367</v>
      </c>
      <c r="E22" s="1">
        <f t="shared" si="1"/>
        <v>7489.2030396287873</v>
      </c>
    </row>
    <row r="23" spans="1:5" x14ac:dyDescent="0.2">
      <c r="A23">
        <v>2040</v>
      </c>
      <c r="B23" t="s">
        <v>5</v>
      </c>
      <c r="C23" t="s">
        <v>8</v>
      </c>
      <c r="D23" s="1">
        <f>'[1]Final energy demand 1.5C'!$J$104</f>
        <v>309.16271075517881</v>
      </c>
      <c r="E23" s="1">
        <f t="shared" si="1"/>
        <v>8263.4956613157756</v>
      </c>
    </row>
    <row r="24" spans="1:5" x14ac:dyDescent="0.2">
      <c r="A24">
        <v>2045</v>
      </c>
      <c r="B24" t="s">
        <v>5</v>
      </c>
      <c r="C24" t="s">
        <v>8</v>
      </c>
      <c r="D24" s="1">
        <f>'[1]Final energy demand 1.5C'!$K$104</f>
        <v>392.62363736761074</v>
      </c>
      <c r="E24" s="1">
        <f t="shared" si="1"/>
        <v>8738.1804437409191</v>
      </c>
    </row>
    <row r="25" spans="1:5" x14ac:dyDescent="0.2">
      <c r="A25">
        <v>2050</v>
      </c>
      <c r="B25" t="s">
        <v>5</v>
      </c>
      <c r="C25" t="s">
        <v>8</v>
      </c>
      <c r="D25" s="1">
        <f>'[1]Final energy demand 1.5C'!$L$104</f>
        <v>428.50440068485636</v>
      </c>
      <c r="E25" s="1">
        <f t="shared" si="1"/>
        <v>9024.2727595743072</v>
      </c>
    </row>
    <row r="26" spans="1:5" x14ac:dyDescent="0.2">
      <c r="A26">
        <v>2015</v>
      </c>
      <c r="B26" t="s">
        <v>5</v>
      </c>
      <c r="C26" t="s">
        <v>9</v>
      </c>
      <c r="D26" s="1">
        <f>'[1]Final energy demand 1.5C'!$E$101</f>
        <v>704.89609419632745</v>
      </c>
      <c r="E26" s="1">
        <f t="shared" si="1"/>
        <v>902.08041224590056</v>
      </c>
    </row>
    <row r="27" spans="1:5" x14ac:dyDescent="0.2">
      <c r="A27">
        <v>2020</v>
      </c>
      <c r="B27" t="s">
        <v>5</v>
      </c>
      <c r="C27" t="s">
        <v>9</v>
      </c>
      <c r="D27" s="1">
        <f>'[1]Final energy demand 1.5C'!$F$101</f>
        <v>1079.5612219303543</v>
      </c>
      <c r="E27" s="1">
        <f t="shared" si="1"/>
        <v>1598.1467891425063</v>
      </c>
    </row>
    <row r="28" spans="1:5" x14ac:dyDescent="0.2">
      <c r="A28">
        <v>2025</v>
      </c>
      <c r="B28" t="s">
        <v>5</v>
      </c>
      <c r="C28" t="s">
        <v>9</v>
      </c>
      <c r="D28" s="1">
        <f>'[1]Final energy demand 1.5C'!$G$101</f>
        <v>3396.9467919970311</v>
      </c>
      <c r="E28" s="1">
        <f t="shared" si="1"/>
        <v>6991.3775209895848</v>
      </c>
    </row>
    <row r="29" spans="1:5" x14ac:dyDescent="0.2">
      <c r="A29">
        <v>2030</v>
      </c>
      <c r="B29" t="s">
        <v>5</v>
      </c>
      <c r="C29" t="s">
        <v>9</v>
      </c>
      <c r="D29" s="1">
        <f>'[1]Final energy demand 1.5C'!$H$101</f>
        <v>5629.2108824207444</v>
      </c>
      <c r="E29" s="1">
        <f t="shared" si="1"/>
        <v>11881.791288470244</v>
      </c>
    </row>
    <row r="30" spans="1:5" x14ac:dyDescent="0.2">
      <c r="A30">
        <v>2035</v>
      </c>
      <c r="B30" t="s">
        <v>5</v>
      </c>
      <c r="C30" t="s">
        <v>9</v>
      </c>
      <c r="D30" s="1">
        <f>'[1]Final energy demand 1.5C'!$I$101</f>
        <v>6479.3636023832514</v>
      </c>
      <c r="E30" s="1">
        <f t="shared" si="1"/>
        <v>13968.56664201204</v>
      </c>
    </row>
    <row r="31" spans="1:5" x14ac:dyDescent="0.2">
      <c r="A31">
        <v>2040</v>
      </c>
      <c r="B31" t="s">
        <v>5</v>
      </c>
      <c r="C31" t="s">
        <v>9</v>
      </c>
      <c r="D31" s="1">
        <f>'[1]Final energy demand 1.5C'!$J$101</f>
        <v>6698.7993680145473</v>
      </c>
      <c r="E31" s="1">
        <f t="shared" si="1"/>
        <v>14962.295029330322</v>
      </c>
    </row>
    <row r="32" spans="1:5" x14ac:dyDescent="0.2">
      <c r="A32">
        <v>2045</v>
      </c>
      <c r="B32" t="s">
        <v>5</v>
      </c>
      <c r="C32" t="s">
        <v>9</v>
      </c>
      <c r="D32" s="1">
        <f>'[1]Final energy demand 1.5C'!$K$101</f>
        <v>6940.3141441659936</v>
      </c>
      <c r="E32" s="1">
        <f t="shared" si="1"/>
        <v>15678.494587906913</v>
      </c>
    </row>
    <row r="33" spans="1:5" x14ac:dyDescent="0.2">
      <c r="A33">
        <v>2050</v>
      </c>
      <c r="B33" t="s">
        <v>5</v>
      </c>
      <c r="C33" t="s">
        <v>9</v>
      </c>
      <c r="D33" s="1">
        <f>'[1]Final energy demand 1.5C'!$L$101</f>
        <v>7169.7196755396744</v>
      </c>
      <c r="E33" s="1">
        <f t="shared" si="1"/>
        <v>16193.992435113982</v>
      </c>
    </row>
    <row r="34" spans="1:5" x14ac:dyDescent="0.2">
      <c r="A34">
        <v>2015</v>
      </c>
      <c r="B34" t="s">
        <v>5</v>
      </c>
      <c r="C34" t="s">
        <v>10</v>
      </c>
      <c r="D34" s="1">
        <f>'[1]Final energy demand 1.5C'!$E$106</f>
        <v>3.0892106854076933E-2</v>
      </c>
      <c r="E34" s="1">
        <f t="shared" si="1"/>
        <v>902.11130435275459</v>
      </c>
    </row>
    <row r="35" spans="1:5" x14ac:dyDescent="0.2">
      <c r="A35">
        <v>2020</v>
      </c>
      <c r="B35" t="s">
        <v>5</v>
      </c>
      <c r="C35" t="s">
        <v>10</v>
      </c>
      <c r="D35" s="1">
        <f>'[1]Final energy demand 1.5C'!$F$106</f>
        <v>0.46719420469563233</v>
      </c>
      <c r="E35" s="1">
        <f t="shared" si="1"/>
        <v>1598.6139833472021</v>
      </c>
    </row>
    <row r="36" spans="1:5" x14ac:dyDescent="0.2">
      <c r="A36">
        <v>2025</v>
      </c>
      <c r="B36" t="s">
        <v>5</v>
      </c>
      <c r="C36" t="s">
        <v>10</v>
      </c>
      <c r="D36" s="1">
        <f>'[1]Final energy demand 1.5C'!$G$106</f>
        <v>14.437953347962571</v>
      </c>
      <c r="E36" s="1">
        <f t="shared" si="1"/>
        <v>7005.8154743375471</v>
      </c>
    </row>
    <row r="37" spans="1:5" x14ac:dyDescent="0.2">
      <c r="A37">
        <v>2030</v>
      </c>
      <c r="B37" t="s">
        <v>5</v>
      </c>
      <c r="C37" t="s">
        <v>10</v>
      </c>
      <c r="D37" s="1">
        <f>'[1]Final energy demand 1.5C'!$H$106</f>
        <v>94.293414239148959</v>
      </c>
      <c r="E37" s="1">
        <f t="shared" si="1"/>
        <v>11976.084702709393</v>
      </c>
    </row>
    <row r="38" spans="1:5" x14ac:dyDescent="0.2">
      <c r="A38">
        <v>2035</v>
      </c>
      <c r="B38" t="s">
        <v>5</v>
      </c>
      <c r="C38" t="s">
        <v>10</v>
      </c>
      <c r="D38" s="1">
        <f>'[1]Final energy demand 1.5C'!$I$106</f>
        <v>231.54752774671266</v>
      </c>
      <c r="E38" s="1">
        <f t="shared" si="1"/>
        <v>14200.114169758752</v>
      </c>
    </row>
    <row r="39" spans="1:5" x14ac:dyDescent="0.2">
      <c r="A39">
        <v>2040</v>
      </c>
      <c r="B39" t="s">
        <v>5</v>
      </c>
      <c r="C39" t="s">
        <v>10</v>
      </c>
      <c r="D39" s="1">
        <f>'[1]Final energy demand 1.5C'!$J$106</f>
        <v>324.79997942459551</v>
      </c>
      <c r="E39" s="1">
        <f t="shared" si="1"/>
        <v>15287.095008754917</v>
      </c>
    </row>
    <row r="40" spans="1:5" x14ac:dyDescent="0.2">
      <c r="A40">
        <v>2045</v>
      </c>
      <c r="B40" t="s">
        <v>5</v>
      </c>
      <c r="C40" t="s">
        <v>10</v>
      </c>
      <c r="D40" s="1">
        <f>'[1]Final energy demand 1.5C'!$K$106</f>
        <v>443.95511956448775</v>
      </c>
      <c r="E40" s="1">
        <f t="shared" si="1"/>
        <v>16122.4497074714</v>
      </c>
    </row>
    <row r="41" spans="1:5" x14ac:dyDescent="0.2">
      <c r="A41">
        <v>2050</v>
      </c>
      <c r="B41" t="s">
        <v>5</v>
      </c>
      <c r="C41" t="s">
        <v>10</v>
      </c>
      <c r="D41" s="1">
        <f>'[1]Final energy demand 1.5C'!$L$106</f>
        <v>517.34675994244208</v>
      </c>
      <c r="E41" s="1">
        <f t="shared" si="1"/>
        <v>16711.339195056426</v>
      </c>
    </row>
    <row r="42" spans="1:5" x14ac:dyDescent="0.2">
      <c r="A42">
        <v>2015</v>
      </c>
      <c r="B42" t="s">
        <v>5</v>
      </c>
      <c r="C42" t="s">
        <v>11</v>
      </c>
      <c r="D42" s="1">
        <f>'[1]Final energy demand 1.5C'!$E$100</f>
        <v>2046.4167264414723</v>
      </c>
      <c r="E42" s="1">
        <f t="shared" si="1"/>
        <v>2948.5280307942267</v>
      </c>
    </row>
    <row r="43" spans="1:5" x14ac:dyDescent="0.2">
      <c r="A43">
        <v>2020</v>
      </c>
      <c r="B43" t="s">
        <v>5</v>
      </c>
      <c r="C43" t="s">
        <v>11</v>
      </c>
      <c r="D43" s="1">
        <f>'[1]Final energy demand 1.5C'!$F$100</f>
        <v>2206.3090585349673</v>
      </c>
      <c r="E43" s="1">
        <f t="shared" si="1"/>
        <v>3804.9230418821694</v>
      </c>
    </row>
    <row r="44" spans="1:5" x14ac:dyDescent="0.2">
      <c r="A44">
        <v>2025</v>
      </c>
      <c r="B44" t="s">
        <v>5</v>
      </c>
      <c r="C44" t="s">
        <v>11</v>
      </c>
      <c r="D44" s="1">
        <f>'[1]Final energy demand 1.5C'!$G$100</f>
        <v>2205.97055445265</v>
      </c>
      <c r="E44" s="1">
        <f t="shared" si="1"/>
        <v>9211.7860287901967</v>
      </c>
    </row>
    <row r="45" spans="1:5" x14ac:dyDescent="0.2">
      <c r="A45">
        <v>2030</v>
      </c>
      <c r="B45" t="s">
        <v>5</v>
      </c>
      <c r="C45" t="s">
        <v>11</v>
      </c>
      <c r="D45" s="1">
        <f>'[1]Final energy demand 1.5C'!$H$100</f>
        <v>1920.3012731287358</v>
      </c>
      <c r="E45" s="1">
        <f t="shared" si="1"/>
        <v>13896.38597583813</v>
      </c>
    </row>
    <row r="46" spans="1:5" x14ac:dyDescent="0.2">
      <c r="A46">
        <v>2035</v>
      </c>
      <c r="B46" t="s">
        <v>5</v>
      </c>
      <c r="C46" t="s">
        <v>11</v>
      </c>
      <c r="D46" s="1">
        <f>'[1]Final energy demand 1.5C'!$I$100</f>
        <v>1780.3905184034741</v>
      </c>
      <c r="E46" s="1">
        <f t="shared" si="1"/>
        <v>15980.504688162226</v>
      </c>
    </row>
    <row r="47" spans="1:5" x14ac:dyDescent="0.2">
      <c r="A47">
        <v>2040</v>
      </c>
      <c r="B47" t="s">
        <v>5</v>
      </c>
      <c r="C47" t="s">
        <v>11</v>
      </c>
      <c r="D47" s="1">
        <f>'[1]Final energy demand 1.5C'!$J$100</f>
        <v>1542.6523808642869</v>
      </c>
      <c r="E47" s="1">
        <f t="shared" si="1"/>
        <v>16829.747389619202</v>
      </c>
    </row>
    <row r="48" spans="1:5" x14ac:dyDescent="0.2">
      <c r="A48">
        <v>2045</v>
      </c>
      <c r="B48" t="s">
        <v>5</v>
      </c>
      <c r="C48" t="s">
        <v>11</v>
      </c>
      <c r="D48" s="1">
        <f>'[1]Final energy demand 1.5C'!$K$100</f>
        <v>1492.8345239616199</v>
      </c>
      <c r="E48" s="1">
        <f t="shared" si="1"/>
        <v>17615.284231433019</v>
      </c>
    </row>
    <row r="49" spans="1:5" x14ac:dyDescent="0.2">
      <c r="A49">
        <v>2050</v>
      </c>
      <c r="B49" t="s">
        <v>5</v>
      </c>
      <c r="C49" t="s">
        <v>11</v>
      </c>
      <c r="D49" s="1">
        <f>'[1]Final energy demand 1.5C'!$L$100</f>
        <v>1520.8748123609139</v>
      </c>
      <c r="E49" s="1">
        <f t="shared" si="1"/>
        <v>18232.21400741734</v>
      </c>
    </row>
    <row r="50" spans="1:5" x14ac:dyDescent="0.2">
      <c r="A50">
        <v>2015</v>
      </c>
      <c r="B50" t="s">
        <v>5</v>
      </c>
      <c r="C50" t="s">
        <v>12</v>
      </c>
      <c r="D50" s="1">
        <f>'[1]Final energy demand 1.5C'!$E$103</f>
        <v>261.06919502380413</v>
      </c>
      <c r="E50" s="1">
        <f t="shared" si="1"/>
        <v>3209.5972258180309</v>
      </c>
    </row>
    <row r="51" spans="1:5" x14ac:dyDescent="0.2">
      <c r="A51">
        <v>2020</v>
      </c>
      <c r="B51" t="s">
        <v>5</v>
      </c>
      <c r="C51" t="s">
        <v>12</v>
      </c>
      <c r="D51" s="1">
        <f>'[1]Final energy demand 1.5C'!$F$103</f>
        <v>320.09032277713425</v>
      </c>
      <c r="E51" s="1">
        <f t="shared" si="1"/>
        <v>4125.013364659304</v>
      </c>
    </row>
    <row r="52" spans="1:5" x14ac:dyDescent="0.2">
      <c r="A52">
        <v>2025</v>
      </c>
      <c r="B52" t="s">
        <v>5</v>
      </c>
      <c r="C52" t="s">
        <v>12</v>
      </c>
      <c r="D52" s="1">
        <f>'[1]Final energy demand 1.5C'!$G$103</f>
        <v>475.58494397258681</v>
      </c>
      <c r="E52" s="1">
        <f t="shared" si="1"/>
        <v>9687.3709727627829</v>
      </c>
    </row>
    <row r="53" spans="1:5" x14ac:dyDescent="0.2">
      <c r="A53">
        <v>2030</v>
      </c>
      <c r="B53" t="s">
        <v>5</v>
      </c>
      <c r="C53" t="s">
        <v>12</v>
      </c>
      <c r="D53" s="1">
        <f>'[1]Final energy demand 1.5C'!$H$103</f>
        <v>464.58047352659344</v>
      </c>
      <c r="E53" s="1">
        <f t="shared" si="1"/>
        <v>14360.966449364723</v>
      </c>
    </row>
    <row r="54" spans="1:5" x14ac:dyDescent="0.2">
      <c r="A54">
        <v>2035</v>
      </c>
      <c r="B54" t="s">
        <v>5</v>
      </c>
      <c r="C54" t="s">
        <v>12</v>
      </c>
      <c r="D54" s="1">
        <f>'[1]Final energy demand 1.5C'!$I$103</f>
        <v>464.20779956742757</v>
      </c>
      <c r="E54" s="1">
        <f t="shared" si="1"/>
        <v>16444.712487729652</v>
      </c>
    </row>
    <row r="55" spans="1:5" x14ac:dyDescent="0.2">
      <c r="A55">
        <v>2040</v>
      </c>
      <c r="B55" t="s">
        <v>5</v>
      </c>
      <c r="C55" t="s">
        <v>12</v>
      </c>
      <c r="D55" s="1">
        <f>'[1]Final energy demand 1.5C'!$J$103</f>
        <v>420.22525238297658</v>
      </c>
      <c r="E55" s="1">
        <f t="shared" si="1"/>
        <v>17249.97264200218</v>
      </c>
    </row>
    <row r="56" spans="1:5" x14ac:dyDescent="0.2">
      <c r="A56">
        <v>2045</v>
      </c>
      <c r="B56" t="s">
        <v>5</v>
      </c>
      <c r="C56" t="s">
        <v>12</v>
      </c>
      <c r="D56" s="1">
        <f>'[1]Final energy demand 1.5C'!$K$103</f>
        <v>424.39735578744956</v>
      </c>
      <c r="E56" s="1">
        <f t="shared" si="1"/>
        <v>18039.681587220468</v>
      </c>
    </row>
    <row r="57" spans="1:5" x14ac:dyDescent="0.2">
      <c r="A57">
        <v>2050</v>
      </c>
      <c r="B57" t="s">
        <v>5</v>
      </c>
      <c r="C57" t="s">
        <v>12</v>
      </c>
      <c r="D57" s="1">
        <f>'[1]Final energy demand 1.5C'!$L$103</f>
        <v>433.19999778312916</v>
      </c>
      <c r="E57" s="1">
        <f t="shared" si="1"/>
        <v>18665.41400520047</v>
      </c>
    </row>
    <row r="58" spans="1:5" x14ac:dyDescent="0.2">
      <c r="A58">
        <v>2015</v>
      </c>
      <c r="B58" t="s">
        <v>5</v>
      </c>
      <c r="C58" t="s">
        <v>13</v>
      </c>
      <c r="D58" s="1">
        <f>'[1]Final energy demand 1.5C'!$E$99</f>
        <v>0</v>
      </c>
      <c r="E58" s="1">
        <f t="shared" si="1"/>
        <v>3209.5972258180309</v>
      </c>
    </row>
    <row r="59" spans="1:5" x14ac:dyDescent="0.2">
      <c r="A59">
        <v>2020</v>
      </c>
      <c r="B59" t="s">
        <v>5</v>
      </c>
      <c r="C59" t="s">
        <v>13</v>
      </c>
      <c r="D59" s="1">
        <f>'[1]Final energy demand 1.5C'!$F$99</f>
        <v>0</v>
      </c>
      <c r="E59" s="1">
        <f t="shared" si="1"/>
        <v>4125.013364659304</v>
      </c>
    </row>
    <row r="60" spans="1:5" x14ac:dyDescent="0.2">
      <c r="A60">
        <v>2025</v>
      </c>
      <c r="B60" t="s">
        <v>5</v>
      </c>
      <c r="C60" t="s">
        <v>13</v>
      </c>
      <c r="D60" s="1">
        <f>'[1]Final energy demand 1.5C'!$G$99</f>
        <v>50.656767647894434</v>
      </c>
      <c r="E60" s="1">
        <f t="shared" si="1"/>
        <v>9738.0277404106782</v>
      </c>
    </row>
    <row r="61" spans="1:5" x14ac:dyDescent="0.2">
      <c r="A61">
        <v>2030</v>
      </c>
      <c r="B61" t="s">
        <v>5</v>
      </c>
      <c r="C61" t="s">
        <v>13</v>
      </c>
      <c r="D61" s="1">
        <f>'[1]Final energy demand 1.5C'!$H$99</f>
        <v>281.63535775417716</v>
      </c>
      <c r="E61" s="1">
        <f t="shared" si="1"/>
        <v>14642.601807118901</v>
      </c>
    </row>
    <row r="62" spans="1:5" x14ac:dyDescent="0.2">
      <c r="A62">
        <v>2035</v>
      </c>
      <c r="B62" t="s">
        <v>5</v>
      </c>
      <c r="C62" t="s">
        <v>13</v>
      </c>
      <c r="D62" s="1">
        <f>'[1]Final energy demand 1.5C'!$I$99</f>
        <v>357.3601783746538</v>
      </c>
      <c r="E62" s="1">
        <f t="shared" si="1"/>
        <v>16802.072666104305</v>
      </c>
    </row>
    <row r="63" spans="1:5" x14ac:dyDescent="0.2">
      <c r="A63">
        <v>2040</v>
      </c>
      <c r="B63" t="s">
        <v>5</v>
      </c>
      <c r="C63" t="s">
        <v>13</v>
      </c>
      <c r="D63" s="1">
        <f>'[1]Final energy demand 1.5C'!$J$99</f>
        <v>700.72666207291729</v>
      </c>
      <c r="E63" s="1">
        <f t="shared" si="1"/>
        <v>17950.699304075097</v>
      </c>
    </row>
    <row r="64" spans="1:5" x14ac:dyDescent="0.2">
      <c r="A64">
        <v>2045</v>
      </c>
      <c r="B64" t="s">
        <v>5</v>
      </c>
      <c r="C64" t="s">
        <v>13</v>
      </c>
      <c r="D64" s="1">
        <f>'[1]Final energy demand 1.5C'!$K$99</f>
        <v>780.18958399830228</v>
      </c>
      <c r="E64" s="1">
        <f t="shared" si="1"/>
        <v>18819.871171218769</v>
      </c>
    </row>
    <row r="65" spans="1:5" x14ac:dyDescent="0.2">
      <c r="A65">
        <v>2050</v>
      </c>
      <c r="B65" t="s">
        <v>5</v>
      </c>
      <c r="C65" t="s">
        <v>13</v>
      </c>
      <c r="D65" s="1">
        <f>'[1]Final energy demand 1.5C'!$L$99</f>
        <v>804.60926206951842</v>
      </c>
      <c r="E65" s="1">
        <f t="shared" si="1"/>
        <v>19470.023267269989</v>
      </c>
    </row>
    <row r="66" spans="1:5" x14ac:dyDescent="0.2">
      <c r="A66">
        <v>2015</v>
      </c>
      <c r="B66" t="s">
        <v>5</v>
      </c>
      <c r="C66" t="s">
        <v>14</v>
      </c>
      <c r="D66" s="1">
        <f>'[1]Final energy demand 1.5C'!$E$98</f>
        <v>2914.0215474382226</v>
      </c>
      <c r="E66" s="1">
        <f t="shared" si="1"/>
        <v>6123.6187732562539</v>
      </c>
    </row>
    <row r="67" spans="1:5" x14ac:dyDescent="0.2">
      <c r="A67">
        <v>2020</v>
      </c>
      <c r="B67" t="s">
        <v>5</v>
      </c>
      <c r="C67" t="s">
        <v>14</v>
      </c>
      <c r="D67" s="1">
        <f>'[1]Final energy demand 1.5C'!$F$98</f>
        <v>2806.653611568855</v>
      </c>
      <c r="E67" s="1">
        <f t="shared" si="1"/>
        <v>6931.666976228159</v>
      </c>
    </row>
    <row r="68" spans="1:5" x14ac:dyDescent="0.2">
      <c r="A68">
        <v>2025</v>
      </c>
      <c r="B68" t="s">
        <v>5</v>
      </c>
      <c r="C68" t="s">
        <v>14</v>
      </c>
      <c r="D68" s="1">
        <f>'[1]Final energy demand 1.5C'!$G$98</f>
        <v>2091.0246168540643</v>
      </c>
      <c r="E68" s="1">
        <f t="shared" si="1"/>
        <v>11829.052357264743</v>
      </c>
    </row>
    <row r="69" spans="1:5" x14ac:dyDescent="0.2">
      <c r="A69">
        <v>2030</v>
      </c>
      <c r="B69" t="s">
        <v>5</v>
      </c>
      <c r="C69" t="s">
        <v>14</v>
      </c>
      <c r="D69" s="1">
        <f>'[1]Final energy demand 1.5C'!$H$98</f>
        <v>948.23152521391364</v>
      </c>
      <c r="E69" s="1">
        <f t="shared" si="1"/>
        <v>15590.833332332815</v>
      </c>
    </row>
    <row r="70" spans="1:5" x14ac:dyDescent="0.2">
      <c r="A70">
        <v>2035</v>
      </c>
      <c r="B70" t="s">
        <v>5</v>
      </c>
      <c r="C70" t="s">
        <v>14</v>
      </c>
      <c r="D70" s="1">
        <f>'[1]Final energy demand 1.5C'!$I$98</f>
        <v>121.67614548328089</v>
      </c>
      <c r="E70" s="1">
        <f t="shared" si="1"/>
        <v>16923.748811587586</v>
      </c>
    </row>
    <row r="71" spans="1:5" x14ac:dyDescent="0.2">
      <c r="A71">
        <v>2040</v>
      </c>
      <c r="B71" t="s">
        <v>5</v>
      </c>
      <c r="C71" t="s">
        <v>14</v>
      </c>
      <c r="D71" s="1">
        <f>'[1]Final energy demand 1.5C'!$J$98</f>
        <v>0</v>
      </c>
      <c r="E71" s="1">
        <f t="shared" si="1"/>
        <v>17950.699304075097</v>
      </c>
    </row>
    <row r="72" spans="1:5" x14ac:dyDescent="0.2">
      <c r="A72">
        <v>2045</v>
      </c>
      <c r="B72" t="s">
        <v>5</v>
      </c>
      <c r="C72" t="s">
        <v>14</v>
      </c>
      <c r="D72" s="1">
        <f>'[1]Final energy demand 1.5C'!$K$98</f>
        <v>0</v>
      </c>
      <c r="E72" s="1">
        <f t="shared" si="1"/>
        <v>18819.871171218769</v>
      </c>
    </row>
    <row r="73" spans="1:5" x14ac:dyDescent="0.2">
      <c r="A73">
        <v>2050</v>
      </c>
      <c r="B73" t="s">
        <v>5</v>
      </c>
      <c r="C73" t="s">
        <v>14</v>
      </c>
      <c r="D73" s="1">
        <f>'[1]Final energy demand 1.5C'!$L$98</f>
        <v>0</v>
      </c>
      <c r="E73" s="1">
        <f t="shared" si="1"/>
        <v>19470.023267269989</v>
      </c>
    </row>
    <row r="74" spans="1:5" x14ac:dyDescent="0.2">
      <c r="A74">
        <v>2015</v>
      </c>
      <c r="B74" t="s">
        <v>15</v>
      </c>
      <c r="C74" t="s">
        <v>16</v>
      </c>
      <c r="D74" s="1">
        <f>'[1]Final energy demand 1.5C'!$E$94</f>
        <v>20978.781777809265</v>
      </c>
      <c r="E74" s="1">
        <f t="shared" si="1"/>
        <v>27102.400551065519</v>
      </c>
    </row>
    <row r="75" spans="1:5" x14ac:dyDescent="0.2">
      <c r="A75">
        <v>2020</v>
      </c>
      <c r="B75" t="s">
        <v>15</v>
      </c>
      <c r="C75" t="s">
        <v>16</v>
      </c>
      <c r="D75" s="1">
        <f>'[1]Final energy demand 1.5C'!$F$94</f>
        <v>22305.296084416965</v>
      </c>
      <c r="E75" s="1">
        <f t="shared" ref="E75:E138" si="2">E67+D75</f>
        <v>29236.963060645125</v>
      </c>
    </row>
    <row r="76" spans="1:5" x14ac:dyDescent="0.2">
      <c r="A76">
        <v>2025</v>
      </c>
      <c r="B76" t="s">
        <v>15</v>
      </c>
      <c r="C76" t="s">
        <v>16</v>
      </c>
      <c r="D76" s="1">
        <f>'[1]Final energy demand 1.5C'!$G$94</f>
        <v>17613.129363994303</v>
      </c>
      <c r="E76" s="1">
        <f t="shared" si="2"/>
        <v>29442.181721259047</v>
      </c>
    </row>
    <row r="77" spans="1:5" x14ac:dyDescent="0.2">
      <c r="A77">
        <v>2030</v>
      </c>
      <c r="B77" t="s">
        <v>15</v>
      </c>
      <c r="C77" t="s">
        <v>16</v>
      </c>
      <c r="D77" s="1">
        <f>'[1]Final energy demand 1.5C'!$H$94</f>
        <v>8679.072206145036</v>
      </c>
      <c r="E77" s="1">
        <f t="shared" si="2"/>
        <v>24269.905538477851</v>
      </c>
    </row>
    <row r="78" spans="1:5" x14ac:dyDescent="0.2">
      <c r="A78">
        <v>2035</v>
      </c>
      <c r="B78" t="s">
        <v>15</v>
      </c>
      <c r="C78" t="s">
        <v>16</v>
      </c>
      <c r="D78" s="1">
        <f>'[1]Final energy demand 1.5C'!$I$94</f>
        <v>3310.8102379695888</v>
      </c>
      <c r="E78" s="1">
        <f t="shared" si="2"/>
        <v>20234.559049557174</v>
      </c>
    </row>
    <row r="79" spans="1:5" x14ac:dyDescent="0.2">
      <c r="A79">
        <v>2040</v>
      </c>
      <c r="B79" t="s">
        <v>15</v>
      </c>
      <c r="C79" t="s">
        <v>16</v>
      </c>
      <c r="D79" s="1">
        <f>'[1]Final energy demand 1.5C'!$J$94</f>
        <v>1049.1987279357024</v>
      </c>
      <c r="E79" s="1">
        <f t="shared" si="2"/>
        <v>18999.898032010798</v>
      </c>
    </row>
    <row r="80" spans="1:5" x14ac:dyDescent="0.2">
      <c r="A80">
        <v>2045</v>
      </c>
      <c r="B80" t="s">
        <v>15</v>
      </c>
      <c r="C80" t="s">
        <v>16</v>
      </c>
      <c r="D80" s="1">
        <f>'[1]Final energy demand 1.5C'!$K$94</f>
        <v>180.26764703844296</v>
      </c>
      <c r="E80" s="1">
        <f t="shared" si="2"/>
        <v>19000.138818257212</v>
      </c>
    </row>
    <row r="81" spans="1:5" x14ac:dyDescent="0.2">
      <c r="A81">
        <v>2050</v>
      </c>
      <c r="B81" t="s">
        <v>15</v>
      </c>
      <c r="C81" t="s">
        <v>16</v>
      </c>
      <c r="D81" s="1">
        <f>'[1]Final energy demand 1.5C'!$L$94</f>
        <v>0</v>
      </c>
      <c r="E81" s="1">
        <f t="shared" si="2"/>
        <v>19470.023267269989</v>
      </c>
    </row>
    <row r="82" spans="1:5" x14ac:dyDescent="0.2">
      <c r="A82">
        <v>2015</v>
      </c>
      <c r="B82" t="s">
        <v>15</v>
      </c>
      <c r="C82" t="s">
        <v>17</v>
      </c>
      <c r="D82" s="1">
        <f>'[1]Final energy demand 1.5C'!$E$93</f>
        <v>5998.1101653819996</v>
      </c>
      <c r="E82" s="1">
        <f t="shared" si="2"/>
        <v>33100.510716447519</v>
      </c>
    </row>
    <row r="83" spans="1:5" x14ac:dyDescent="0.2">
      <c r="A83">
        <v>2020</v>
      </c>
      <c r="B83" t="s">
        <v>15</v>
      </c>
      <c r="C83" t="s">
        <v>17</v>
      </c>
      <c r="D83" s="1">
        <f>'[1]Final energy demand 1.5C'!$F$93</f>
        <v>5764.9805700129991</v>
      </c>
      <c r="E83" s="1">
        <f t="shared" si="2"/>
        <v>35001.943630658126</v>
      </c>
    </row>
    <row r="84" spans="1:5" x14ac:dyDescent="0.2">
      <c r="A84">
        <v>2025</v>
      </c>
      <c r="B84" t="s">
        <v>15</v>
      </c>
      <c r="C84" t="s">
        <v>17</v>
      </c>
      <c r="D84" s="1">
        <f>'[1]Final energy demand 1.5C'!$G$93</f>
        <v>1615.2459751942092</v>
      </c>
      <c r="E84" s="1">
        <f t="shared" si="2"/>
        <v>31057.427696453255</v>
      </c>
    </row>
    <row r="85" spans="1:5" x14ac:dyDescent="0.2">
      <c r="A85">
        <v>2030</v>
      </c>
      <c r="B85" t="s">
        <v>15</v>
      </c>
      <c r="C85" t="s">
        <v>17</v>
      </c>
      <c r="D85" s="1">
        <f>'[1]Final energy demand 1.5C'!$H$93</f>
        <v>80.10333333333331</v>
      </c>
      <c r="E85" s="1">
        <f t="shared" si="2"/>
        <v>24350.008871811184</v>
      </c>
    </row>
    <row r="86" spans="1:5" x14ac:dyDescent="0.2">
      <c r="A86">
        <v>2035</v>
      </c>
      <c r="B86" t="s">
        <v>15</v>
      </c>
      <c r="C86" t="s">
        <v>17</v>
      </c>
      <c r="D86" s="1">
        <f>'[1]Final energy demand 1.5C'!$I$93</f>
        <v>57.939999999999969</v>
      </c>
      <c r="E86" s="1">
        <f t="shared" si="2"/>
        <v>20292.499049557173</v>
      </c>
    </row>
    <row r="87" spans="1:5" x14ac:dyDescent="0.2">
      <c r="A87">
        <v>2040</v>
      </c>
      <c r="B87" t="s">
        <v>15</v>
      </c>
      <c r="C87" t="s">
        <v>17</v>
      </c>
      <c r="D87" s="1">
        <f>'[1]Final energy demand 1.5C'!$J$93</f>
        <v>21.556666666666633</v>
      </c>
      <c r="E87" s="1">
        <f t="shared" si="2"/>
        <v>19021.454698677466</v>
      </c>
    </row>
    <row r="88" spans="1:5" x14ac:dyDescent="0.2">
      <c r="A88">
        <v>2045</v>
      </c>
      <c r="B88" t="s">
        <v>15</v>
      </c>
      <c r="C88" t="s">
        <v>17</v>
      </c>
      <c r="D88" s="1">
        <f>'[1]Final energy demand 1.5C'!$K$93</f>
        <v>2.910000000000025</v>
      </c>
      <c r="E88" s="1">
        <f t="shared" si="2"/>
        <v>19003.048818257212</v>
      </c>
    </row>
    <row r="89" spans="1:5" x14ac:dyDescent="0.2">
      <c r="A89">
        <v>2050</v>
      </c>
      <c r="B89" t="s">
        <v>15</v>
      </c>
      <c r="C89" t="s">
        <v>17</v>
      </c>
      <c r="D89" s="1">
        <f>'[1]Final energy demand 1.5C'!$L$93</f>
        <v>0</v>
      </c>
      <c r="E89" s="1">
        <f t="shared" si="2"/>
        <v>19470.023267269989</v>
      </c>
    </row>
    <row r="90" spans="1:5" x14ac:dyDescent="0.2">
      <c r="A90">
        <v>2015</v>
      </c>
      <c r="B90" t="s">
        <v>15</v>
      </c>
      <c r="C90" t="s">
        <v>18</v>
      </c>
      <c r="D90" s="1">
        <f>'[1]Final energy demand 1.5C'!$E$95</f>
        <v>33350.269283552487</v>
      </c>
      <c r="E90" s="1">
        <f t="shared" si="2"/>
        <v>66450.78</v>
      </c>
    </row>
    <row r="91" spans="1:5" x14ac:dyDescent="0.2">
      <c r="A91">
        <v>2020</v>
      </c>
      <c r="B91" t="s">
        <v>15</v>
      </c>
      <c r="C91" t="s">
        <v>18</v>
      </c>
      <c r="D91" s="1">
        <f>'[1]Final energy demand 1.5C'!$F$95</f>
        <v>32370.567515622195</v>
      </c>
      <c r="E91" s="1">
        <f t="shared" si="2"/>
        <v>67372.511146280318</v>
      </c>
    </row>
    <row r="92" spans="1:5" x14ac:dyDescent="0.2">
      <c r="A92">
        <v>2025</v>
      </c>
      <c r="B92" t="s">
        <v>15</v>
      </c>
      <c r="C92" t="s">
        <v>18</v>
      </c>
      <c r="D92" s="1">
        <f>'[1]Final energy demand 1.5C'!$G$95</f>
        <v>16831.023286279255</v>
      </c>
      <c r="E92" s="1">
        <f t="shared" si="2"/>
        <v>47888.450982732509</v>
      </c>
    </row>
    <row r="93" spans="1:5" x14ac:dyDescent="0.2">
      <c r="A93">
        <v>2030</v>
      </c>
      <c r="B93" t="s">
        <v>15</v>
      </c>
      <c r="C93" t="s">
        <v>18</v>
      </c>
      <c r="D93" s="1">
        <f>'[1]Final energy demand 1.5C'!$H$95</f>
        <v>5742.5057679038937</v>
      </c>
      <c r="E93" s="1">
        <f t="shared" si="2"/>
        <v>30092.514639715078</v>
      </c>
    </row>
    <row r="94" spans="1:5" x14ac:dyDescent="0.2">
      <c r="A94">
        <v>2035</v>
      </c>
      <c r="B94" t="s">
        <v>15</v>
      </c>
      <c r="C94" t="s">
        <v>18</v>
      </c>
      <c r="D94" s="1">
        <f>'[1]Final energy demand 1.5C'!$I$95</f>
        <v>1533.31</v>
      </c>
      <c r="E94" s="1">
        <f t="shared" si="2"/>
        <v>21825.809049557174</v>
      </c>
    </row>
    <row r="95" spans="1:5" x14ac:dyDescent="0.2">
      <c r="A95">
        <v>2040</v>
      </c>
      <c r="B95" t="s">
        <v>15</v>
      </c>
      <c r="C95" t="s">
        <v>18</v>
      </c>
      <c r="D95" s="1">
        <f>'[1]Final energy demand 1.5C'!$J$95</f>
        <v>352.0766666666666</v>
      </c>
      <c r="E95" s="1">
        <f t="shared" si="2"/>
        <v>19373.531365344134</v>
      </c>
    </row>
    <row r="96" spans="1:5" x14ac:dyDescent="0.2">
      <c r="A96">
        <v>2045</v>
      </c>
      <c r="B96" t="s">
        <v>15</v>
      </c>
      <c r="C96" t="s">
        <v>18</v>
      </c>
      <c r="D96" s="1">
        <f>'[1]Final energy demand 1.5C'!$K$95</f>
        <v>103.25000000000003</v>
      </c>
      <c r="E96" s="1">
        <f t="shared" si="2"/>
        <v>19106.298818257212</v>
      </c>
    </row>
    <row r="97" spans="1:5" x14ac:dyDescent="0.2">
      <c r="A97">
        <v>2050</v>
      </c>
      <c r="B97" t="s">
        <v>15</v>
      </c>
      <c r="C97" t="s">
        <v>18</v>
      </c>
      <c r="D97" s="1">
        <f>'[1]Final energy demand 1.5C'!$L$95</f>
        <v>0</v>
      </c>
      <c r="E97" s="1">
        <f t="shared" si="2"/>
        <v>19470.023267269989</v>
      </c>
    </row>
    <row r="98" spans="1:5" x14ac:dyDescent="0.2">
      <c r="A98">
        <v>2015</v>
      </c>
      <c r="B98" t="s">
        <v>19</v>
      </c>
      <c r="C98" t="s">
        <v>20</v>
      </c>
      <c r="D98" s="1">
        <f>'[1]Final energy demand 1.5C'!$E$109</f>
        <v>106.66</v>
      </c>
      <c r="E98" s="1">
        <f t="shared" si="2"/>
        <v>66557.440000000002</v>
      </c>
    </row>
    <row r="99" spans="1:5" x14ac:dyDescent="0.2">
      <c r="A99">
        <v>2020</v>
      </c>
      <c r="B99" t="s">
        <v>19</v>
      </c>
      <c r="C99" t="s">
        <v>20</v>
      </c>
      <c r="D99" s="1">
        <f>'[1]Final energy demand 1.5C'!$F$109</f>
        <v>157.32000000000002</v>
      </c>
      <c r="E99" s="1">
        <f t="shared" si="2"/>
        <v>67529.831146280325</v>
      </c>
    </row>
    <row r="100" spans="1:5" x14ac:dyDescent="0.2">
      <c r="A100">
        <v>2025</v>
      </c>
      <c r="B100" t="s">
        <v>19</v>
      </c>
      <c r="C100" t="s">
        <v>20</v>
      </c>
      <c r="D100" s="1">
        <f>'[1]Final energy demand 1.5C'!$G$109</f>
        <v>1124.17</v>
      </c>
      <c r="E100" s="1">
        <f t="shared" si="2"/>
        <v>49012.620982732507</v>
      </c>
    </row>
    <row r="101" spans="1:5" x14ac:dyDescent="0.2">
      <c r="A101">
        <v>2030</v>
      </c>
      <c r="B101" t="s">
        <v>19</v>
      </c>
      <c r="C101" t="s">
        <v>20</v>
      </c>
      <c r="D101" s="1">
        <f>'[1]Final energy demand 1.5C'!$H$109</f>
        <v>1895.73</v>
      </c>
      <c r="E101" s="1">
        <f t="shared" si="2"/>
        <v>31988.244639715078</v>
      </c>
    </row>
    <row r="102" spans="1:5" x14ac:dyDescent="0.2">
      <c r="A102">
        <v>2035</v>
      </c>
      <c r="B102" t="s">
        <v>19</v>
      </c>
      <c r="C102" t="s">
        <v>20</v>
      </c>
      <c r="D102" s="1">
        <f>'[1]Final energy demand 1.5C'!$I$109</f>
        <v>2331.35</v>
      </c>
      <c r="E102" s="1">
        <f t="shared" si="2"/>
        <v>24157.159049557173</v>
      </c>
    </row>
    <row r="103" spans="1:5" x14ac:dyDescent="0.2">
      <c r="A103">
        <v>2040</v>
      </c>
      <c r="B103" t="s">
        <v>19</v>
      </c>
      <c r="C103" t="s">
        <v>20</v>
      </c>
      <c r="D103" s="1">
        <f>'[1]Final energy demand 1.5C'!$J$109</f>
        <v>2476.6800000000003</v>
      </c>
      <c r="E103" s="1">
        <f t="shared" si="2"/>
        <v>21850.211365344134</v>
      </c>
    </row>
    <row r="104" spans="1:5" x14ac:dyDescent="0.2">
      <c r="A104">
        <v>2045</v>
      </c>
      <c r="B104" t="s">
        <v>19</v>
      </c>
      <c r="C104" t="s">
        <v>20</v>
      </c>
      <c r="D104" s="1">
        <f>'[1]Final energy demand 1.5C'!$K$109</f>
        <v>2573.94</v>
      </c>
      <c r="E104" s="1">
        <f t="shared" si="2"/>
        <v>21680.23881825721</v>
      </c>
    </row>
    <row r="105" spans="1:5" x14ac:dyDescent="0.2">
      <c r="A105">
        <v>2050</v>
      </c>
      <c r="B105" t="s">
        <v>19</v>
      </c>
      <c r="C105" t="s">
        <v>20</v>
      </c>
      <c r="D105" s="1">
        <f>'[1]Final energy demand 1.5C'!$L$109</f>
        <v>2665.96</v>
      </c>
      <c r="E105" s="1">
        <f t="shared" si="2"/>
        <v>22135.983267269989</v>
      </c>
    </row>
    <row r="106" spans="1:5" x14ac:dyDescent="0.2">
      <c r="A106">
        <v>2015</v>
      </c>
      <c r="B106" t="s">
        <v>19</v>
      </c>
      <c r="C106" t="s">
        <v>21</v>
      </c>
      <c r="D106" s="1">
        <f>'[1]Final energy demand 1.5C'!$E$110</f>
        <v>2440.4</v>
      </c>
      <c r="E106" s="1">
        <f t="shared" si="2"/>
        <v>68997.84</v>
      </c>
    </row>
    <row r="107" spans="1:5" x14ac:dyDescent="0.2">
      <c r="A107">
        <v>2020</v>
      </c>
      <c r="B107" t="s">
        <v>19</v>
      </c>
      <c r="C107" t="s">
        <v>21</v>
      </c>
      <c r="D107" s="1">
        <f>'[1]Final energy demand 1.5C'!$F$110</f>
        <v>2544.64</v>
      </c>
      <c r="E107" s="1">
        <f t="shared" si="2"/>
        <v>70074.471146280324</v>
      </c>
    </row>
    <row r="108" spans="1:5" x14ac:dyDescent="0.2">
      <c r="A108">
        <v>2025</v>
      </c>
      <c r="B108" t="s">
        <v>19</v>
      </c>
      <c r="C108" t="s">
        <v>21</v>
      </c>
      <c r="D108" s="1">
        <f>'[1]Final energy demand 1.5C'!$G$110</f>
        <v>2781</v>
      </c>
      <c r="E108" s="1">
        <f t="shared" si="2"/>
        <v>51793.620982732507</v>
      </c>
    </row>
    <row r="109" spans="1:5" x14ac:dyDescent="0.2">
      <c r="A109">
        <v>2030</v>
      </c>
      <c r="B109" t="s">
        <v>19</v>
      </c>
      <c r="C109" t="s">
        <v>21</v>
      </c>
      <c r="D109" s="1">
        <f>'[1]Final energy demand 1.5C'!$H$110</f>
        <v>2856.67</v>
      </c>
      <c r="E109" s="1">
        <f t="shared" si="2"/>
        <v>34844.914639715076</v>
      </c>
    </row>
    <row r="110" spans="1:5" x14ac:dyDescent="0.2">
      <c r="A110">
        <v>2035</v>
      </c>
      <c r="B110" t="s">
        <v>19</v>
      </c>
      <c r="C110" t="s">
        <v>21</v>
      </c>
      <c r="D110" s="1">
        <f>'[1]Final energy demand 1.5C'!$I$110</f>
        <v>2858.01</v>
      </c>
      <c r="E110" s="1">
        <f t="shared" si="2"/>
        <v>27015.169049557175</v>
      </c>
    </row>
    <row r="111" spans="1:5" x14ac:dyDescent="0.2">
      <c r="A111">
        <v>2040</v>
      </c>
      <c r="B111" t="s">
        <v>19</v>
      </c>
      <c r="C111" t="s">
        <v>21</v>
      </c>
      <c r="D111" s="1">
        <f>'[1]Final energy demand 1.5C'!$J$110</f>
        <v>2486.84</v>
      </c>
      <c r="E111" s="1">
        <f t="shared" si="2"/>
        <v>24337.051365344134</v>
      </c>
    </row>
    <row r="112" spans="1:5" x14ac:dyDescent="0.2">
      <c r="A112">
        <v>2045</v>
      </c>
      <c r="B112" t="s">
        <v>19</v>
      </c>
      <c r="C112" t="s">
        <v>21</v>
      </c>
      <c r="D112" s="1">
        <f>'[1]Final energy demand 1.5C'!$K$110</f>
        <v>1909.08</v>
      </c>
      <c r="E112" s="1">
        <f t="shared" si="2"/>
        <v>23589.318818257212</v>
      </c>
    </row>
    <row r="113" spans="1:5" x14ac:dyDescent="0.2">
      <c r="A113">
        <v>2050</v>
      </c>
      <c r="B113" t="s">
        <v>19</v>
      </c>
      <c r="C113" t="s">
        <v>21</v>
      </c>
      <c r="D113" s="1">
        <f>'[1]Final energy demand 1.5C'!$L$110</f>
        <v>1373.56</v>
      </c>
      <c r="E113" s="1">
        <f t="shared" si="2"/>
        <v>23509.54326726999</v>
      </c>
    </row>
    <row r="114" spans="1:5" x14ac:dyDescent="0.2">
      <c r="A114">
        <v>2015</v>
      </c>
      <c r="B114" t="s">
        <v>19</v>
      </c>
      <c r="C114" t="s">
        <v>22</v>
      </c>
      <c r="D114" s="1">
        <f>'[1]Final energy demand 1.5C'!$E$111</f>
        <v>11.28</v>
      </c>
      <c r="E114" s="1">
        <f t="shared" si="2"/>
        <v>69009.119999999995</v>
      </c>
    </row>
    <row r="115" spans="1:5" x14ac:dyDescent="0.2">
      <c r="A115">
        <v>2020</v>
      </c>
      <c r="B115" t="s">
        <v>19</v>
      </c>
      <c r="C115" t="s">
        <v>22</v>
      </c>
      <c r="D115" s="1">
        <f>'[1]Final energy demand 1.5C'!$F$111</f>
        <v>11.73</v>
      </c>
      <c r="E115" s="1">
        <f t="shared" si="2"/>
        <v>70086.20114628032</v>
      </c>
    </row>
    <row r="116" spans="1:5" x14ac:dyDescent="0.2">
      <c r="A116">
        <v>2025</v>
      </c>
      <c r="B116" t="s">
        <v>19</v>
      </c>
      <c r="C116" t="s">
        <v>22</v>
      </c>
      <c r="D116" s="1">
        <f>'[1]Final energy demand 1.5C'!$G$111</f>
        <v>664.94</v>
      </c>
      <c r="E116" s="1">
        <f t="shared" si="2"/>
        <v>52458.56098273251</v>
      </c>
    </row>
    <row r="117" spans="1:5" x14ac:dyDescent="0.2">
      <c r="A117">
        <v>2030</v>
      </c>
      <c r="B117" t="s">
        <v>19</v>
      </c>
      <c r="C117" t="s">
        <v>22</v>
      </c>
      <c r="D117" s="1">
        <f>'[1]Final energy demand 1.5C'!$H$111</f>
        <v>1401.24</v>
      </c>
      <c r="E117" s="1">
        <f t="shared" si="2"/>
        <v>36246.154639715074</v>
      </c>
    </row>
    <row r="118" spans="1:5" x14ac:dyDescent="0.2">
      <c r="A118">
        <v>2035</v>
      </c>
      <c r="B118" t="s">
        <v>19</v>
      </c>
      <c r="C118" t="s">
        <v>22</v>
      </c>
      <c r="D118" s="1">
        <f>'[1]Final energy demand 1.5C'!$I$111</f>
        <v>1971.08</v>
      </c>
      <c r="E118" s="1">
        <f t="shared" si="2"/>
        <v>28986.249049557176</v>
      </c>
    </row>
    <row r="119" spans="1:5" x14ac:dyDescent="0.2">
      <c r="A119">
        <v>2040</v>
      </c>
      <c r="B119" t="s">
        <v>19</v>
      </c>
      <c r="C119" t="s">
        <v>22</v>
      </c>
      <c r="D119" s="1">
        <f>'[1]Final energy demand 1.5C'!$J$111</f>
        <v>2284.89</v>
      </c>
      <c r="E119" s="1">
        <f t="shared" si="2"/>
        <v>26621.941365344133</v>
      </c>
    </row>
    <row r="120" spans="1:5" x14ac:dyDescent="0.2">
      <c r="A120">
        <v>2045</v>
      </c>
      <c r="B120" t="s">
        <v>19</v>
      </c>
      <c r="C120" t="s">
        <v>22</v>
      </c>
      <c r="D120" s="1">
        <f>'[1]Final energy demand 1.5C'!$K$111</f>
        <v>2506.69</v>
      </c>
      <c r="E120" s="1">
        <f t="shared" si="2"/>
        <v>26096.008818257211</v>
      </c>
    </row>
    <row r="121" spans="1:5" x14ac:dyDescent="0.2">
      <c r="A121">
        <v>2050</v>
      </c>
      <c r="B121" t="s">
        <v>19</v>
      </c>
      <c r="C121" t="s">
        <v>22</v>
      </c>
      <c r="D121" s="1">
        <f>'[1]Final energy demand 1.5C'!$L$111</f>
        <v>2759.21</v>
      </c>
      <c r="E121" s="1">
        <f t="shared" si="2"/>
        <v>26268.753267269989</v>
      </c>
    </row>
    <row r="122" spans="1:5" x14ac:dyDescent="0.2">
      <c r="A122">
        <v>2015</v>
      </c>
      <c r="B122" t="s">
        <v>19</v>
      </c>
      <c r="C122" t="s">
        <v>23</v>
      </c>
      <c r="D122" s="1">
        <f>'[1]Final energy demand 1.5C'!$E$112</f>
        <v>0</v>
      </c>
      <c r="E122" s="1">
        <f t="shared" si="2"/>
        <v>69009.119999999995</v>
      </c>
    </row>
    <row r="123" spans="1:5" x14ac:dyDescent="0.2">
      <c r="A123">
        <v>2020</v>
      </c>
      <c r="B123" t="s">
        <v>19</v>
      </c>
      <c r="C123" t="s">
        <v>23</v>
      </c>
      <c r="D123" s="1">
        <f>'[1]Final energy demand 1.5C'!$F$112</f>
        <v>0</v>
      </c>
      <c r="E123" s="1">
        <f t="shared" si="2"/>
        <v>70086.20114628032</v>
      </c>
    </row>
    <row r="124" spans="1:5" x14ac:dyDescent="0.2">
      <c r="A124">
        <v>2025</v>
      </c>
      <c r="B124" t="s">
        <v>19</v>
      </c>
      <c r="C124" t="s">
        <v>23</v>
      </c>
      <c r="D124" s="1">
        <f>'[1]Final energy demand 1.5C'!$G$112</f>
        <v>0</v>
      </c>
      <c r="E124" s="1">
        <f t="shared" si="2"/>
        <v>52458.56098273251</v>
      </c>
    </row>
    <row r="125" spans="1:5" x14ac:dyDescent="0.2">
      <c r="A125">
        <v>2030</v>
      </c>
      <c r="B125" t="s">
        <v>19</v>
      </c>
      <c r="C125" t="s">
        <v>23</v>
      </c>
      <c r="D125" s="1">
        <f>'[1]Final energy demand 1.5C'!$H$112</f>
        <v>621.57000000000005</v>
      </c>
      <c r="E125" s="1">
        <f t="shared" si="2"/>
        <v>36867.724639715074</v>
      </c>
    </row>
    <row r="126" spans="1:5" x14ac:dyDescent="0.2">
      <c r="A126">
        <v>2035</v>
      </c>
      <c r="B126" t="s">
        <v>19</v>
      </c>
      <c r="C126" t="s">
        <v>23</v>
      </c>
      <c r="D126" s="1">
        <f>'[1]Final energy demand 1.5C'!$I$112</f>
        <v>695.92</v>
      </c>
      <c r="E126" s="1">
        <f t="shared" si="2"/>
        <v>29682.169049557175</v>
      </c>
    </row>
    <row r="127" spans="1:5" x14ac:dyDescent="0.2">
      <c r="A127">
        <v>2040</v>
      </c>
      <c r="B127" t="s">
        <v>19</v>
      </c>
      <c r="C127" t="s">
        <v>23</v>
      </c>
      <c r="D127" s="1">
        <f>'[1]Final energy demand 1.5C'!$J$112</f>
        <v>1578.45</v>
      </c>
      <c r="E127" s="1">
        <f t="shared" si="2"/>
        <v>28200.391365344134</v>
      </c>
    </row>
    <row r="128" spans="1:5" x14ac:dyDescent="0.2">
      <c r="A128">
        <v>2045</v>
      </c>
      <c r="B128" t="s">
        <v>19</v>
      </c>
      <c r="C128" t="s">
        <v>23</v>
      </c>
      <c r="D128" s="1">
        <f>'[1]Final energy demand 1.5C'!$K$112</f>
        <v>1937.66</v>
      </c>
      <c r="E128" s="1">
        <f t="shared" si="2"/>
        <v>28033.668818257211</v>
      </c>
    </row>
    <row r="129" spans="1:5" x14ac:dyDescent="0.2">
      <c r="A129">
        <v>2050</v>
      </c>
      <c r="B129" t="s">
        <v>19</v>
      </c>
      <c r="C129" t="s">
        <v>23</v>
      </c>
      <c r="D129" s="1">
        <f>'[1]Final energy demand 1.5C'!$L$112</f>
        <v>1920.7</v>
      </c>
      <c r="E129" s="1">
        <f t="shared" si="2"/>
        <v>28189.45326726999</v>
      </c>
    </row>
    <row r="130" spans="1:5" x14ac:dyDescent="0.2">
      <c r="A130">
        <v>2015</v>
      </c>
      <c r="B130" t="s">
        <v>19</v>
      </c>
      <c r="C130" t="s">
        <v>24</v>
      </c>
      <c r="D130" s="1">
        <f>'[1]Final energy demand 1.5C'!$E$113</f>
        <v>22.01</v>
      </c>
      <c r="E130" s="1">
        <f t="shared" si="2"/>
        <v>69031.12999999999</v>
      </c>
    </row>
    <row r="131" spans="1:5" x14ac:dyDescent="0.2">
      <c r="A131">
        <v>2020</v>
      </c>
      <c r="B131" t="s">
        <v>19</v>
      </c>
      <c r="C131" t="s">
        <v>24</v>
      </c>
      <c r="D131" s="1">
        <f>'[1]Final energy demand 1.5C'!$F$113</f>
        <v>18.3</v>
      </c>
      <c r="E131" s="1">
        <f t="shared" si="2"/>
        <v>70104.501146280323</v>
      </c>
    </row>
    <row r="132" spans="1:5" x14ac:dyDescent="0.2">
      <c r="A132">
        <v>2025</v>
      </c>
      <c r="B132" t="s">
        <v>19</v>
      </c>
      <c r="C132" t="s">
        <v>24</v>
      </c>
      <c r="D132" s="1">
        <f>'[1]Final energy demand 1.5C'!$G$113</f>
        <v>511.49</v>
      </c>
      <c r="E132" s="1">
        <f t="shared" si="2"/>
        <v>52970.050982732508</v>
      </c>
    </row>
    <row r="133" spans="1:5" x14ac:dyDescent="0.2">
      <c r="A133">
        <v>2030</v>
      </c>
      <c r="B133" t="s">
        <v>19</v>
      </c>
      <c r="C133" t="s">
        <v>24</v>
      </c>
      <c r="D133" s="1">
        <f>'[1]Final energy demand 1.5C'!$H$113</f>
        <v>932.14</v>
      </c>
      <c r="E133" s="1">
        <f t="shared" si="2"/>
        <v>37799.864639715073</v>
      </c>
    </row>
    <row r="134" spans="1:5" x14ac:dyDescent="0.2">
      <c r="A134">
        <v>2035</v>
      </c>
      <c r="B134" t="s">
        <v>19</v>
      </c>
      <c r="C134" t="s">
        <v>24</v>
      </c>
      <c r="D134" s="1">
        <f>'[1]Final energy demand 1.5C'!$I$113</f>
        <v>1233.07</v>
      </c>
      <c r="E134" s="1">
        <f t="shared" si="2"/>
        <v>30915.239049557174</v>
      </c>
    </row>
    <row r="135" spans="1:5" x14ac:dyDescent="0.2">
      <c r="A135">
        <v>2040</v>
      </c>
      <c r="B135" t="s">
        <v>19</v>
      </c>
      <c r="C135" t="s">
        <v>24</v>
      </c>
      <c r="D135" s="1">
        <f>'[1]Final energy demand 1.5C'!$J$113</f>
        <v>1432.87</v>
      </c>
      <c r="E135" s="1">
        <f t="shared" si="2"/>
        <v>29633.261365344133</v>
      </c>
    </row>
    <row r="136" spans="1:5" x14ac:dyDescent="0.2">
      <c r="A136">
        <v>2045</v>
      </c>
      <c r="B136" t="s">
        <v>19</v>
      </c>
      <c r="C136" t="s">
        <v>24</v>
      </c>
      <c r="D136" s="1">
        <f>'[1]Final energy demand 1.5C'!$K$113</f>
        <v>1552.8</v>
      </c>
      <c r="E136" s="1">
        <f t="shared" si="2"/>
        <v>29586.46881825721</v>
      </c>
    </row>
    <row r="137" spans="1:5" x14ac:dyDescent="0.2">
      <c r="A137">
        <v>2050</v>
      </c>
      <c r="B137" t="s">
        <v>19</v>
      </c>
      <c r="C137" t="s">
        <v>24</v>
      </c>
      <c r="D137" s="1">
        <f>'[1]Final energy demand 1.5C'!$L$113</f>
        <v>1687.58</v>
      </c>
      <c r="E137" s="1">
        <f t="shared" si="2"/>
        <v>29877.033267269988</v>
      </c>
    </row>
    <row r="138" spans="1:5" x14ac:dyDescent="0.2">
      <c r="A138">
        <v>2015</v>
      </c>
      <c r="B138" t="s">
        <v>25</v>
      </c>
      <c r="C138" t="s">
        <v>26</v>
      </c>
      <c r="D138" s="1">
        <f>'[1]Final energy demand 1.5C'!$E$118</f>
        <v>0</v>
      </c>
      <c r="E138" s="1">
        <f t="shared" si="2"/>
        <v>69031.12999999999</v>
      </c>
    </row>
    <row r="139" spans="1:5" x14ac:dyDescent="0.2">
      <c r="A139">
        <v>2020</v>
      </c>
      <c r="B139" t="s">
        <v>25</v>
      </c>
      <c r="C139" t="s">
        <v>26</v>
      </c>
      <c r="D139" s="1">
        <f>'[1]Final energy demand 1.5C'!$F$118</f>
        <v>0.38</v>
      </c>
      <c r="E139" s="1">
        <f t="shared" ref="E139:E161" si="3">E131+D139</f>
        <v>70104.881146280328</v>
      </c>
    </row>
    <row r="140" spans="1:5" x14ac:dyDescent="0.2">
      <c r="A140">
        <v>2025</v>
      </c>
      <c r="B140" t="s">
        <v>25</v>
      </c>
      <c r="C140" t="s">
        <v>26</v>
      </c>
      <c r="D140" s="1">
        <f>'[1]Final energy demand 1.5C'!$G$118</f>
        <v>207.9</v>
      </c>
      <c r="E140" s="1">
        <f t="shared" si="3"/>
        <v>53177.950982732509</v>
      </c>
    </row>
    <row r="141" spans="1:5" x14ac:dyDescent="0.2">
      <c r="A141">
        <v>2030</v>
      </c>
      <c r="B141" t="s">
        <v>25</v>
      </c>
      <c r="C141" t="s">
        <v>26</v>
      </c>
      <c r="D141" s="1">
        <f>'[1]Final energy demand 1.5C'!$H$118</f>
        <v>940.9</v>
      </c>
      <c r="E141" s="1">
        <f t="shared" si="3"/>
        <v>38740.764639715075</v>
      </c>
    </row>
    <row r="142" spans="1:5" x14ac:dyDescent="0.2">
      <c r="A142">
        <v>2035</v>
      </c>
      <c r="B142" t="s">
        <v>25</v>
      </c>
      <c r="C142" t="s">
        <v>26</v>
      </c>
      <c r="D142" s="1">
        <f>'[1]Final energy demand 1.5C'!$I$118</f>
        <v>1720.83</v>
      </c>
      <c r="E142" s="1">
        <f t="shared" si="3"/>
        <v>32636.069049557176</v>
      </c>
    </row>
    <row r="143" spans="1:5" x14ac:dyDescent="0.2">
      <c r="A143">
        <v>2040</v>
      </c>
      <c r="B143" t="s">
        <v>25</v>
      </c>
      <c r="C143" t="s">
        <v>26</v>
      </c>
      <c r="D143" s="1">
        <f>'[1]Final energy demand 1.5C'!$J$118</f>
        <v>1986.28</v>
      </c>
      <c r="E143" s="1">
        <f t="shared" si="3"/>
        <v>31619.541365344132</v>
      </c>
    </row>
    <row r="144" spans="1:5" x14ac:dyDescent="0.2">
      <c r="A144">
        <v>2045</v>
      </c>
      <c r="B144" t="s">
        <v>25</v>
      </c>
      <c r="C144" t="s">
        <v>26</v>
      </c>
      <c r="D144" s="1">
        <f>'[1]Final energy demand 1.5C'!$K$118</f>
        <v>2044.41</v>
      </c>
      <c r="E144" s="1">
        <f t="shared" si="3"/>
        <v>31630.87881825721</v>
      </c>
    </row>
    <row r="145" spans="1:5" x14ac:dyDescent="0.2">
      <c r="A145">
        <v>2050</v>
      </c>
      <c r="B145" t="s">
        <v>25</v>
      </c>
      <c r="C145" t="s">
        <v>26</v>
      </c>
      <c r="D145" s="1">
        <f>'[1]Final energy demand 1.5C'!$L$118</f>
        <v>2017.61</v>
      </c>
      <c r="E145" s="1">
        <f t="shared" si="3"/>
        <v>31894.643267269988</v>
      </c>
    </row>
    <row r="146" spans="1:5" x14ac:dyDescent="0.2">
      <c r="A146">
        <v>2015</v>
      </c>
      <c r="B146" t="s">
        <v>25</v>
      </c>
      <c r="C146" t="s">
        <v>27</v>
      </c>
      <c r="D146" s="1">
        <f>'[1]Final energy demand 1.5C'!$E$117</f>
        <v>0</v>
      </c>
      <c r="E146" s="1">
        <f t="shared" si="3"/>
        <v>69031.12999999999</v>
      </c>
    </row>
    <row r="147" spans="1:5" x14ac:dyDescent="0.2">
      <c r="A147">
        <v>2020</v>
      </c>
      <c r="B147" t="s">
        <v>25</v>
      </c>
      <c r="C147" t="s">
        <v>27</v>
      </c>
      <c r="D147" s="1">
        <f>'[1]Final energy demand 1.5C'!$F$117</f>
        <v>0</v>
      </c>
      <c r="E147" s="1">
        <f t="shared" si="3"/>
        <v>70104.881146280328</v>
      </c>
    </row>
    <row r="148" spans="1:5" x14ac:dyDescent="0.2">
      <c r="A148">
        <v>2025</v>
      </c>
      <c r="B148" t="s">
        <v>25</v>
      </c>
      <c r="C148" t="s">
        <v>27</v>
      </c>
      <c r="D148" s="1">
        <f>'[1]Final energy demand 1.5C'!$G$117</f>
        <v>0</v>
      </c>
      <c r="E148" s="1">
        <f t="shared" si="3"/>
        <v>53177.950982732509</v>
      </c>
    </row>
    <row r="149" spans="1:5" x14ac:dyDescent="0.2">
      <c r="A149">
        <v>2030</v>
      </c>
      <c r="B149" t="s">
        <v>25</v>
      </c>
      <c r="C149" t="s">
        <v>27</v>
      </c>
      <c r="D149" s="1">
        <f>'[1]Final energy demand 1.5C'!$H$117</f>
        <v>0</v>
      </c>
      <c r="E149" s="1">
        <f t="shared" si="3"/>
        <v>38740.764639715075</v>
      </c>
    </row>
    <row r="150" spans="1:5" x14ac:dyDescent="0.2">
      <c r="A150">
        <v>2035</v>
      </c>
      <c r="B150" t="s">
        <v>25</v>
      </c>
      <c r="C150" t="s">
        <v>27</v>
      </c>
      <c r="D150" s="1">
        <f>'[1]Final energy demand 1.5C'!$I$117</f>
        <v>0</v>
      </c>
      <c r="E150" s="1">
        <f t="shared" si="3"/>
        <v>32636.069049557176</v>
      </c>
    </row>
    <row r="151" spans="1:5" x14ac:dyDescent="0.2">
      <c r="A151">
        <v>2040</v>
      </c>
      <c r="B151" t="s">
        <v>25</v>
      </c>
      <c r="C151" t="s">
        <v>27</v>
      </c>
      <c r="D151" s="1">
        <f>'[1]Final energy demand 1.5C'!$J$117</f>
        <v>0</v>
      </c>
      <c r="E151" s="1">
        <f t="shared" si="3"/>
        <v>31619.541365344132</v>
      </c>
    </row>
    <row r="152" spans="1:5" x14ac:dyDescent="0.2">
      <c r="A152">
        <v>2045</v>
      </c>
      <c r="B152" t="s">
        <v>25</v>
      </c>
      <c r="C152" t="s">
        <v>27</v>
      </c>
      <c r="D152" s="1">
        <f>'[1]Final energy demand 1.5C'!$K$117</f>
        <v>0</v>
      </c>
      <c r="E152" s="1">
        <f t="shared" si="3"/>
        <v>31630.87881825721</v>
      </c>
    </row>
    <row r="153" spans="1:5" x14ac:dyDescent="0.2">
      <c r="A153">
        <v>2050</v>
      </c>
      <c r="B153" t="s">
        <v>25</v>
      </c>
      <c r="C153" t="s">
        <v>27</v>
      </c>
      <c r="D153" s="1">
        <f>'[1]Final energy demand 1.5C'!$L$117</f>
        <v>0</v>
      </c>
      <c r="E153" s="1">
        <f t="shared" si="3"/>
        <v>31894.643267269988</v>
      </c>
    </row>
    <row r="154" spans="1:5" x14ac:dyDescent="0.2">
      <c r="A154">
        <v>2015</v>
      </c>
      <c r="B154" t="s">
        <v>25</v>
      </c>
      <c r="C154" t="s">
        <v>28</v>
      </c>
      <c r="D154" s="1">
        <f>'[1]Final energy demand 1.5C'!$E$116</f>
        <v>1451.1</v>
      </c>
      <c r="E154" s="1">
        <f t="shared" si="3"/>
        <v>70482.23</v>
      </c>
    </row>
    <row r="155" spans="1:5" x14ac:dyDescent="0.2">
      <c r="A155">
        <v>2020</v>
      </c>
      <c r="B155" t="s">
        <v>25</v>
      </c>
      <c r="C155" t="s">
        <v>28</v>
      </c>
      <c r="D155" s="1">
        <f>'[1]Final energy demand 1.5C'!$F$116</f>
        <v>1793.89</v>
      </c>
      <c r="E155" s="1">
        <f t="shared" si="3"/>
        <v>71898.771146280327</v>
      </c>
    </row>
    <row r="156" spans="1:5" x14ac:dyDescent="0.2">
      <c r="A156">
        <v>2025</v>
      </c>
      <c r="B156" t="s">
        <v>25</v>
      </c>
      <c r="C156" t="s">
        <v>28</v>
      </c>
      <c r="D156" s="1">
        <f>'[1]Final energy demand 1.5C'!$G$116</f>
        <v>5595.7</v>
      </c>
      <c r="E156" s="1">
        <f t="shared" si="3"/>
        <v>58773.650982732506</v>
      </c>
    </row>
    <row r="157" spans="1:5" x14ac:dyDescent="0.2">
      <c r="A157">
        <v>2030</v>
      </c>
      <c r="B157" t="s">
        <v>25</v>
      </c>
      <c r="C157" t="s">
        <v>28</v>
      </c>
      <c r="D157" s="1">
        <f>'[1]Final energy demand 1.5C'!$H$116</f>
        <v>5904.01</v>
      </c>
      <c r="E157" s="1">
        <f t="shared" si="3"/>
        <v>44644.774639715077</v>
      </c>
    </row>
    <row r="158" spans="1:5" x14ac:dyDescent="0.2">
      <c r="A158">
        <v>2035</v>
      </c>
      <c r="B158" t="s">
        <v>25</v>
      </c>
      <c r="C158" t="s">
        <v>28</v>
      </c>
      <c r="D158" s="1">
        <f>'[1]Final energy demand 1.5C'!$I$116</f>
        <v>4355.12</v>
      </c>
      <c r="E158" s="1">
        <f t="shared" si="3"/>
        <v>36991.189049557179</v>
      </c>
    </row>
    <row r="159" spans="1:5" x14ac:dyDescent="0.2">
      <c r="A159">
        <v>2040</v>
      </c>
      <c r="B159" t="s">
        <v>25</v>
      </c>
      <c r="C159" t="s">
        <v>28</v>
      </c>
      <c r="D159" s="1">
        <f>'[1]Final energy demand 1.5C'!$J$116</f>
        <v>3187.04</v>
      </c>
      <c r="E159" s="1">
        <f t="shared" si="3"/>
        <v>34806.581365344129</v>
      </c>
    </row>
    <row r="160" spans="1:5" x14ac:dyDescent="0.2">
      <c r="A160">
        <v>2045</v>
      </c>
      <c r="B160" t="s">
        <v>25</v>
      </c>
      <c r="C160" t="s">
        <v>28</v>
      </c>
      <c r="D160" s="1">
        <f>'[1]Final energy demand 1.5C'!$K$116</f>
        <v>2266.5100000000002</v>
      </c>
      <c r="E160" s="1">
        <f t="shared" si="3"/>
        <v>33897.388818257212</v>
      </c>
    </row>
    <row r="161" spans="1:5" x14ac:dyDescent="0.2">
      <c r="A161">
        <v>2050</v>
      </c>
      <c r="B161" t="s">
        <v>25</v>
      </c>
      <c r="C161" t="s">
        <v>28</v>
      </c>
      <c r="D161" s="1">
        <f>'[1]Final energy demand 1.5C'!$L$116</f>
        <v>1784.27</v>
      </c>
      <c r="E161" s="1">
        <f t="shared" si="3"/>
        <v>33678.913267269985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AfricaRainbowChartData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2021-01-09T04:16:50Z</dcterms:created>
  <dcterms:modified xsi:type="dcterms:W3CDTF">2021-01-09T21:26:29Z</dcterms:modified>
</cp:coreProperties>
</file>