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barshis/dansstuff/Projeks/ODU/Projeks/Field/2021_Keys/2021-June_Mote/ED50/"/>
    </mc:Choice>
  </mc:AlternateContent>
  <xr:revisionPtr revIDLastSave="0" documentId="8_{ABB813B5-3D1F-304C-8500-24CC47C955F1}" xr6:coauthVersionLast="47" xr6:coauthVersionMax="47" xr10:uidLastSave="{00000000-0000-0000-0000-000000000000}"/>
  <bookViews>
    <workbookView xWindow="1720" yWindow="54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H10" i="1"/>
  <c r="J4" i="1"/>
  <c r="J3" i="1"/>
  <c r="J5" i="1"/>
  <c r="J2" i="1"/>
  <c r="J6" i="1"/>
  <c r="I7" i="1"/>
  <c r="I5" i="1"/>
  <c r="I8" i="1"/>
  <c r="I3" i="1"/>
  <c r="I4" i="1"/>
  <c r="I9" i="1"/>
  <c r="I2" i="1"/>
  <c r="I6" i="1"/>
  <c r="H5" i="1"/>
  <c r="H3" i="1"/>
  <c r="H4" i="1"/>
  <c r="H2" i="1"/>
  <c r="H6" i="1"/>
</calcChain>
</file>

<file path=xl/sharedStrings.xml><?xml version="1.0" encoding="utf-8"?>
<sst xmlns="http://schemas.openxmlformats.org/spreadsheetml/2006/main" count="30" uniqueCount="22">
  <si>
    <t>Genotype</t>
  </si>
  <si>
    <t>RossED50</t>
  </si>
  <si>
    <t>T3ED50</t>
  </si>
  <si>
    <t>T4ED50</t>
  </si>
  <si>
    <t>T5ED50</t>
  </si>
  <si>
    <t>07</t>
  </si>
  <si>
    <t>31</t>
  </si>
  <si>
    <t>34</t>
  </si>
  <si>
    <t>41</t>
  </si>
  <si>
    <t>48</t>
  </si>
  <si>
    <t>50</t>
  </si>
  <si>
    <t>62</t>
  </si>
  <si>
    <t>CM5</t>
  </si>
  <si>
    <t>AvgFit</t>
  </si>
  <si>
    <t>CK</t>
  </si>
  <si>
    <t>USvsCK</t>
  </si>
  <si>
    <t>RossVsUs</t>
  </si>
  <si>
    <t>RossVsCK</t>
  </si>
  <si>
    <t>RossRank</t>
  </si>
  <si>
    <t>CKRank</t>
  </si>
  <si>
    <t>USRank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</si>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</sst>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H11" sqref="H11"/>
    </sheetView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 x14ac:dyDescent="0.2">
      <c r="A2" t="s">
        <v>6</v>
      </c>
      <c r="B2">
        <v>35.700000000000003</v>
      </c>
      <c r="C2">
        <v>34.591763838331907</v>
      </c>
      <c r="D2">
        <v>34.953507220980583</v>
      </c>
      <c r="E2">
        <v>35.100241493691627</v>
      </c>
      <c r="F2">
        <v>34.86</v>
      </c>
      <c r="G2">
        <v>34.08</v>
      </c>
      <c r="H2">
        <f>F2-G2</f>
        <v>0.78000000000000114</v>
      </c>
      <c r="I2">
        <f>B2-F2</f>
        <v>0.84000000000000341</v>
      </c>
      <c r="J2">
        <f>B2-G2</f>
        <v>1.6200000000000045</v>
      </c>
      <c r="K2">
        <v>4</v>
      </c>
      <c r="L2">
        <v>1</v>
      </c>
      <c r="M2">
        <v>2</v>
      </c>
    </row>
    <row r="3" spans="1:13" x14ac:dyDescent="0.2">
      <c r="A3" t="s">
        <v>10</v>
      </c>
      <c r="B3">
        <v>36.049999999999997</v>
      </c>
      <c r="C3">
        <v>34.993947774642372</v>
      </c>
      <c r="D3">
        <v>35.038547593143392</v>
      </c>
      <c r="E3">
        <v>34.990568704528577</v>
      </c>
      <c r="F3">
        <v>34.979999999999997</v>
      </c>
      <c r="G3">
        <v>34.119999999999997</v>
      </c>
      <c r="H3">
        <f>F3-G3</f>
        <v>0.85999999999999943</v>
      </c>
      <c r="I3">
        <f>B3-F3</f>
        <v>1.0700000000000003</v>
      </c>
      <c r="J3">
        <f>B3-G3</f>
        <v>1.9299999999999997</v>
      </c>
      <c r="K3">
        <v>7</v>
      </c>
      <c r="L3">
        <v>2</v>
      </c>
      <c r="M3">
        <v>4</v>
      </c>
    </row>
    <row r="4" spans="1:13" x14ac:dyDescent="0.2">
      <c r="A4" t="s">
        <v>11</v>
      </c>
      <c r="B4">
        <v>35.64</v>
      </c>
      <c r="C4">
        <v>35.340517601750292</v>
      </c>
      <c r="D4">
        <v>34.591924768855463</v>
      </c>
      <c r="E4">
        <v>34.520337479852898</v>
      </c>
      <c r="F4">
        <v>34.76</v>
      </c>
      <c r="G4">
        <v>34.229999999999997</v>
      </c>
      <c r="H4">
        <f>F4-G4</f>
        <v>0.53000000000000114</v>
      </c>
      <c r="I4">
        <f>B4-F4</f>
        <v>0.88000000000000256</v>
      </c>
      <c r="J4">
        <f>B4-G4</f>
        <v>1.4100000000000037</v>
      </c>
      <c r="K4">
        <v>3</v>
      </c>
      <c r="L4">
        <v>3</v>
      </c>
      <c r="M4">
        <v>1</v>
      </c>
    </row>
    <row r="5" spans="1:13" x14ac:dyDescent="0.2">
      <c r="A5" t="s">
        <v>8</v>
      </c>
      <c r="B5">
        <v>35.92</v>
      </c>
      <c r="C5">
        <v>35.438582785050869</v>
      </c>
      <c r="D5">
        <v>35.322826342416931</v>
      </c>
      <c r="E5">
        <v>35.353823343265262</v>
      </c>
      <c r="F5">
        <v>35.520000000000003</v>
      </c>
      <c r="G5">
        <v>34.520000000000003</v>
      </c>
      <c r="H5">
        <f>F5-G5</f>
        <v>1</v>
      </c>
      <c r="I5">
        <f>B5-F5</f>
        <v>0.39999999999999858</v>
      </c>
      <c r="J5">
        <f>B5-G5</f>
        <v>1.3999999999999986</v>
      </c>
      <c r="K5">
        <v>5</v>
      </c>
      <c r="L5">
        <v>4</v>
      </c>
      <c r="M5">
        <v>7</v>
      </c>
    </row>
    <row r="6" spans="1:13" x14ac:dyDescent="0.2">
      <c r="A6" t="s">
        <v>5</v>
      </c>
      <c r="B6">
        <v>35.94</v>
      </c>
      <c r="C6">
        <v>35.159331124142803</v>
      </c>
      <c r="D6">
        <v>35.236710507767768</v>
      </c>
      <c r="E6">
        <v>36.154395883287208</v>
      </c>
      <c r="F6">
        <v>35.44</v>
      </c>
      <c r="G6">
        <v>34.659999999999997</v>
      </c>
      <c r="H6">
        <f>F6-G6</f>
        <v>0.78000000000000114</v>
      </c>
      <c r="I6">
        <f>B6-F6</f>
        <v>0.5</v>
      </c>
      <c r="J6">
        <f>B6-G6</f>
        <v>1.2800000000000011</v>
      </c>
      <c r="K6">
        <v>6</v>
      </c>
      <c r="L6">
        <v>5</v>
      </c>
      <c r="M6">
        <v>6</v>
      </c>
    </row>
    <row r="7" spans="1:13" x14ac:dyDescent="0.2">
      <c r="A7" t="s">
        <v>7</v>
      </c>
      <c r="B7">
        <v>36.42</v>
      </c>
      <c r="C7">
        <v>35.018540865958848</v>
      </c>
      <c r="D7">
        <v>34.938776119327351</v>
      </c>
      <c r="E7">
        <v>34.902855976402861</v>
      </c>
      <c r="F7">
        <v>34.94</v>
      </c>
      <c r="G7" t="s">
        <v>21</v>
      </c>
      <c r="H7" t="s">
        <v>21</v>
      </c>
      <c r="I7">
        <f>B7-F7</f>
        <v>1.480000000000004</v>
      </c>
      <c r="J7" t="s">
        <v>21</v>
      </c>
      <c r="K7">
        <v>8</v>
      </c>
      <c r="M7">
        <v>3</v>
      </c>
    </row>
    <row r="8" spans="1:13" x14ac:dyDescent="0.2">
      <c r="A8" t="s">
        <v>9</v>
      </c>
      <c r="B8">
        <v>35.32</v>
      </c>
      <c r="C8">
        <v>35.041648927661313</v>
      </c>
      <c r="D8">
        <v>34.958690306932233</v>
      </c>
      <c r="E8">
        <v>35.118889856035992</v>
      </c>
      <c r="F8">
        <v>35.04</v>
      </c>
      <c r="G8" t="s">
        <v>21</v>
      </c>
      <c r="H8" t="s">
        <v>21</v>
      </c>
      <c r="I8">
        <f>B8-F8</f>
        <v>0.28000000000000114</v>
      </c>
      <c r="J8" t="s">
        <v>21</v>
      </c>
      <c r="K8">
        <v>1</v>
      </c>
      <c r="M8">
        <v>5</v>
      </c>
    </row>
    <row r="9" spans="1:13" x14ac:dyDescent="0.2">
      <c r="A9" t="s">
        <v>12</v>
      </c>
      <c r="B9">
        <v>35.44</v>
      </c>
      <c r="C9">
        <v>35.86397961687468</v>
      </c>
      <c r="D9">
        <v>35.397433861683119</v>
      </c>
      <c r="E9">
        <v>35.396671676446111</v>
      </c>
      <c r="F9">
        <v>35.590000000000003</v>
      </c>
      <c r="G9" t="s">
        <v>21</v>
      </c>
      <c r="H9" t="s">
        <v>21</v>
      </c>
      <c r="I9">
        <f>B9-F9</f>
        <v>-0.15000000000000568</v>
      </c>
      <c r="J9" t="s">
        <v>21</v>
      </c>
      <c r="K9">
        <v>2</v>
      </c>
      <c r="M9">
        <v>8</v>
      </c>
    </row>
    <row r="10" spans="1:13" x14ac:dyDescent="0.2">
      <c r="H10">
        <f>AVERAGE(H2:H6)</f>
        <v>0.79000000000000059</v>
      </c>
      <c r="I10">
        <f>AVERAGE(I2:I9)</f>
        <v>0.66250000000000053</v>
      </c>
      <c r="J10">
        <f>AVERAGE(J2:J6)</f>
        <v>1.5280000000000016</v>
      </c>
    </row>
  </sheetData>
  <sortState xmlns:xlrd2="http://schemas.microsoft.com/office/spreadsheetml/2017/richdata2" ref="A2:M9">
    <sortCondition ref="G2:G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2021-06-24T19:44:25Z</dcterms:created>
  <dcterms:modified xsi:type="dcterms:W3CDTF">2021-06-26T19:00:42Z</dcterms:modified>
</cp:coreProperties>
</file>