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1910" windowHeight="5520" activeTab="1"/>
  </bookViews>
  <sheets>
    <sheet name="Datova model VO" sheetId="1" r:id="rId1"/>
    <sheet name="datovy model VO_III" sheetId="2" r:id="rId2"/>
  </sheets>
  <definedNames>
    <definedName name="_xlnm._FilterDatabase" localSheetId="0" hidden="1">'Datova model VO'!$A$1:$N$28</definedName>
    <definedName name="_xlnm._FilterDatabase" localSheetId="1" hidden="1">'datovy model VO_III'!$A$1:$B$515</definedName>
  </definedNames>
  <calcPr calcId="125725"/>
</workbook>
</file>

<file path=xl/calcChain.xml><?xml version="1.0" encoding="utf-8"?>
<calcChain xmlns="http://schemas.openxmlformats.org/spreadsheetml/2006/main">
  <c r="B4" i="2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B3"/>
  <c r="A3"/>
  <c r="F35" i="1"/>
  <c r="H35" s="1"/>
  <c r="I35" s="1"/>
  <c r="F36"/>
  <c r="H36" s="1"/>
  <c r="I36" s="1"/>
  <c r="F37"/>
  <c r="H37" s="1"/>
  <c r="I37" s="1"/>
  <c r="F38"/>
  <c r="H38" s="1"/>
  <c r="I38" s="1"/>
  <c r="F39"/>
  <c r="H39"/>
  <c r="I39" s="1"/>
  <c r="F40"/>
  <c r="H40" s="1"/>
  <c r="I40" s="1"/>
  <c r="F41"/>
  <c r="H41" s="1"/>
  <c r="I41" s="1"/>
  <c r="F42"/>
  <c r="H42" s="1"/>
  <c r="I42" s="1"/>
  <c r="F22"/>
  <c r="H22" s="1"/>
  <c r="I22" s="1"/>
  <c r="F23"/>
  <c r="H23" s="1"/>
  <c r="I23" s="1"/>
  <c r="F24"/>
  <c r="H24" s="1"/>
  <c r="I24" s="1"/>
  <c r="F25"/>
  <c r="H25" s="1"/>
  <c r="I25" s="1"/>
  <c r="F26"/>
  <c r="H26" s="1"/>
  <c r="I26" s="1"/>
  <c r="F27"/>
  <c r="H27" s="1"/>
  <c r="I27" s="1"/>
  <c r="F60"/>
  <c r="H60" s="1"/>
  <c r="I60" s="1"/>
  <c r="F61"/>
  <c r="H61" s="1"/>
  <c r="I61" s="1"/>
  <c r="F62"/>
  <c r="H62" s="1"/>
  <c r="I62" s="1"/>
  <c r="F66"/>
  <c r="H66" s="1"/>
  <c r="I66" s="1"/>
  <c r="F67"/>
  <c r="H67" s="1"/>
  <c r="I67" s="1"/>
  <c r="F16"/>
  <c r="H16" s="1"/>
  <c r="I16" s="1"/>
  <c r="F17"/>
  <c r="H17" s="1"/>
  <c r="I17" s="1"/>
  <c r="F18"/>
  <c r="H18" s="1"/>
  <c r="I18" s="1"/>
  <c r="F19"/>
  <c r="H19" s="1"/>
  <c r="I19" s="1"/>
  <c r="F20"/>
  <c r="H20" s="1"/>
  <c r="I20" s="1"/>
  <c r="F21"/>
  <c r="H21" s="1"/>
  <c r="I21" s="1"/>
  <c r="F50"/>
  <c r="H50" s="1"/>
  <c r="I50" s="1"/>
  <c r="F51"/>
  <c r="H51" s="1"/>
  <c r="I51" s="1"/>
  <c r="F68"/>
  <c r="H68" s="1"/>
  <c r="I68" s="1"/>
  <c r="F65"/>
  <c r="H65" s="1"/>
  <c r="I65" s="1"/>
  <c r="F64"/>
  <c r="H64" s="1"/>
  <c r="I64" s="1"/>
  <c r="F63"/>
  <c r="H63" s="1"/>
  <c r="I63" s="1"/>
  <c r="F59"/>
  <c r="F58"/>
  <c r="F57"/>
  <c r="F56"/>
  <c r="F55"/>
  <c r="F54"/>
  <c r="F53"/>
  <c r="F7"/>
  <c r="F8"/>
  <c r="F9"/>
  <c r="F10"/>
  <c r="F11"/>
  <c r="F12"/>
  <c r="F13"/>
  <c r="F14"/>
  <c r="F15"/>
  <c r="F28"/>
  <c r="F44"/>
  <c r="F45"/>
  <c r="F46"/>
  <c r="F47"/>
  <c r="F48"/>
  <c r="F49"/>
  <c r="F52"/>
  <c r="F31"/>
  <c r="F32"/>
  <c r="H32" s="1"/>
  <c r="I32" s="1"/>
  <c r="F33"/>
  <c r="F34"/>
  <c r="H34" s="1"/>
  <c r="I34" s="1"/>
  <c r="F29"/>
  <c r="F30"/>
  <c r="H30" s="1"/>
  <c r="I30" s="1"/>
  <c r="F43"/>
  <c r="F5"/>
  <c r="F6"/>
  <c r="F4"/>
  <c r="H4" s="1"/>
  <c r="I4" s="1"/>
  <c r="F3"/>
  <c r="A2" i="2"/>
  <c r="A1"/>
  <c r="B1"/>
  <c r="H43" i="1"/>
  <c r="I43" s="1"/>
  <c r="H46"/>
  <c r="I46" s="1"/>
  <c r="H59"/>
  <c r="I59" s="1"/>
  <c r="H6"/>
  <c r="I6" s="1"/>
  <c r="H14"/>
  <c r="I14" s="1"/>
  <c r="H48"/>
  <c r="I48" s="1"/>
  <c r="H44"/>
  <c r="I44" s="1"/>
  <c r="H13"/>
  <c r="I13" s="1"/>
  <c r="H9"/>
  <c r="I9" s="1"/>
  <c r="H58"/>
  <c r="I58" s="1"/>
  <c r="H5" l="1"/>
  <c r="I5" s="1"/>
  <c r="H54"/>
  <c r="I54" s="1"/>
  <c r="H57"/>
  <c r="I57" s="1"/>
  <c r="H56"/>
  <c r="I56" s="1"/>
  <c r="H52"/>
  <c r="I52" s="1"/>
  <c r="H3"/>
  <c r="I3" s="1"/>
  <c r="H53"/>
  <c r="I53" s="1"/>
  <c r="H45"/>
  <c r="I45" s="1"/>
  <c r="H55"/>
  <c r="I55" s="1"/>
  <c r="H10"/>
  <c r="I10" s="1"/>
  <c r="H28"/>
  <c r="I28" s="1"/>
  <c r="H8"/>
  <c r="I8" s="1"/>
  <c r="H47"/>
  <c r="I47" s="1"/>
  <c r="H31"/>
  <c r="I31" s="1"/>
  <c r="H29"/>
  <c r="I29" s="1"/>
  <c r="H12"/>
  <c r="I12" s="1"/>
  <c r="H33"/>
  <c r="I33" s="1"/>
  <c r="H49"/>
  <c r="I49" s="1"/>
  <c r="H7"/>
  <c r="I7" s="1"/>
  <c r="H11"/>
  <c r="I11" s="1"/>
  <c r="H15"/>
  <c r="I15" s="1"/>
</calcChain>
</file>

<file path=xl/sharedStrings.xml><?xml version="1.0" encoding="utf-8"?>
<sst xmlns="http://schemas.openxmlformats.org/spreadsheetml/2006/main" count="280" uniqueCount="20">
  <si>
    <t>N</t>
  </si>
  <si>
    <t>Block</t>
  </si>
  <si>
    <t>pole</t>
  </si>
  <si>
    <t>RDI field</t>
  </si>
  <si>
    <t>Sample data</t>
  </si>
  <si>
    <t>Opakovani</t>
  </si>
  <si>
    <t xml:space="preserve">CRDI-CONTROL %%LINES-END </t>
  </si>
  <si>
    <t xml:space="preserve">CRDI-CONTROL %%LINES-BEGIN </t>
  </si>
  <si>
    <t>-</t>
  </si>
  <si>
    <t>Název bloku</t>
  </si>
  <si>
    <t xml:space="preserve"> </t>
  </si>
  <si>
    <t>MRG1</t>
  </si>
  <si>
    <t>MRG2</t>
  </si>
  <si>
    <t>MRG3</t>
  </si>
  <si>
    <t>MRG4</t>
  </si>
  <si>
    <t>DGW_</t>
  </si>
  <si>
    <t>DATA</t>
  </si>
  <si>
    <t>DAT</t>
  </si>
  <si>
    <t>PERSOANA</t>
  </si>
  <si>
    <t>DENUM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</si>
</sst>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  <charset val="238"/>
    </font>
    <font>
      <sz val="12"/>
      <color indexed="8"/>
      <name val="Times New Roman"/>
      <family val="1"/>
      <charset val="238"/>
    </font>
    <font>
      <b/>
      <sz val="14"/>
      <color indexed="8"/>
      <name val="Times New Roman"/>
      <family val="1"/>
      <charset val="238"/>
    </font>
    <font>
      <sz val="14"/>
      <color indexed="8"/>
      <name val="Times New Roman"/>
      <family val="1"/>
      <charset val="238"/>
    </font>
    <font>
      <b/>
      <i/>
      <sz val="11"/>
      <color indexed="8"/>
      <name val="Calibri"/>
      <family val="2"/>
      <charset val="238"/>
    </font>
    <font>
      <sz val="8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2" borderId="1" xfId="0" applyFill="1" applyBorder="1"/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2" fillId="3" borderId="2" xfId="0" applyNumberFormat="1" applyFont="1" applyFill="1" applyBorder="1"/>
    <xf numFmtId="0" fontId="2" fillId="3" borderId="0" xfId="0" applyNumberFormat="1" applyFont="1" applyFill="1" applyBorder="1"/>
    <xf numFmtId="0" fontId="2" fillId="4" borderId="2" xfId="0" applyNumberFormat="1" applyFont="1" applyFill="1" applyBorder="1" applyAlignment="1">
      <alignment horizontal="left"/>
    </xf>
    <xf numFmtId="0" fontId="0" fillId="4" borderId="3" xfId="0" applyNumberFormat="1" applyFill="1" applyBorder="1" applyAlignment="1">
      <alignment horizontal="left"/>
    </xf>
    <xf numFmtId="0" fontId="0" fillId="4" borderId="4" xfId="0" applyFill="1" applyBorder="1"/>
    <xf numFmtId="0" fontId="2" fillId="4" borderId="0" xfId="0" applyNumberFormat="1" applyFont="1" applyFill="1" applyBorder="1" applyAlignment="1">
      <alignment horizontal="left"/>
    </xf>
    <xf numFmtId="0" fontId="2" fillId="4" borderId="5" xfId="0" applyNumberFormat="1" applyFont="1" applyFill="1" applyBorder="1" applyAlignment="1">
      <alignment horizontal="left"/>
    </xf>
    <xf numFmtId="0" fontId="5" fillId="4" borderId="6" xfId="0" applyFont="1" applyFill="1" applyBorder="1"/>
    <xf numFmtId="0" fontId="5" fillId="4" borderId="4" xfId="0" applyFont="1" applyFill="1" applyBorder="1"/>
    <xf numFmtId="0" fontId="0" fillId="4" borderId="5" xfId="0" applyNumberFormat="1" applyFill="1" applyBorder="1" applyAlignment="1">
      <alignment horizontal="left"/>
    </xf>
    <xf numFmtId="0" fontId="2" fillId="5" borderId="0" xfId="0" applyNumberFormat="1" applyFont="1" applyFill="1" applyBorder="1" applyAlignment="1">
      <alignment horizontal="left"/>
    </xf>
    <xf numFmtId="0" fontId="0" fillId="5" borderId="4" xfId="0" applyFill="1" applyBorder="1"/>
    <xf numFmtId="0" fontId="2" fillId="5" borderId="5" xfId="0" applyNumberFormat="1" applyFont="1" applyFill="1" applyBorder="1" applyAlignment="1">
      <alignment horizontal="left"/>
    </xf>
    <xf numFmtId="0" fontId="5" fillId="5" borderId="7" xfId="0" applyFont="1" applyFill="1" applyBorder="1"/>
    <xf numFmtId="0" fontId="0" fillId="5" borderId="8" xfId="0" applyNumberFormat="1" applyFill="1" applyBorder="1" applyAlignment="1">
      <alignment horizontal="left"/>
    </xf>
    <xf numFmtId="0" fontId="5" fillId="5" borderId="4" xfId="0" applyFont="1" applyFill="1" applyBorder="1"/>
    <xf numFmtId="0" fontId="0" fillId="5" borderId="5" xfId="0" applyNumberFormat="1" applyFill="1" applyBorder="1" applyAlignment="1">
      <alignment horizontal="left"/>
    </xf>
    <xf numFmtId="0" fontId="0" fillId="4" borderId="2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5" borderId="9" xfId="0" applyNumberFormat="1" applyFill="1" applyBorder="1" applyAlignment="1">
      <alignment horizontal="left"/>
    </xf>
    <xf numFmtId="0" fontId="0" fillId="2" borderId="0" xfId="0" applyFill="1" applyBorder="1"/>
    <xf numFmtId="0" fontId="5" fillId="6" borderId="4" xfId="0" applyFont="1" applyFill="1" applyBorder="1"/>
    <xf numFmtId="0" fontId="2" fillId="6" borderId="0" xfId="0" applyNumberFormat="1" applyFont="1" applyFill="1" applyBorder="1" applyAlignment="1">
      <alignment horizontal="left"/>
    </xf>
    <xf numFmtId="0" fontId="0" fillId="6" borderId="4" xfId="0" applyFill="1" applyBorder="1"/>
    <xf numFmtId="0" fontId="0" fillId="6" borderId="0" xfId="0" applyNumberFormat="1" applyFill="1" applyBorder="1" applyAlignment="1">
      <alignment horizontal="left"/>
    </xf>
    <xf numFmtId="0" fontId="0" fillId="6" borderId="5" xfId="0" applyNumberFormat="1" applyFill="1" applyBorder="1" applyAlignment="1">
      <alignment horizontal="left"/>
    </xf>
    <xf numFmtId="0" fontId="2" fillId="6" borderId="5" xfId="0" applyNumberFormat="1" applyFont="1" applyFill="1" applyBorder="1" applyAlignment="1">
      <alignment horizontal="left"/>
    </xf>
    <xf numFmtId="0" fontId="5" fillId="6" borderId="6" xfId="0" applyFont="1" applyFill="1" applyBorder="1"/>
    <xf numFmtId="0" fontId="2" fillId="6" borderId="2" xfId="0" applyNumberFormat="1" applyFont="1" applyFill="1" applyBorder="1" applyAlignment="1">
      <alignment horizontal="left"/>
    </xf>
    <xf numFmtId="0" fontId="0" fillId="6" borderId="2" xfId="0" applyNumberFormat="1" applyFill="1" applyBorder="1" applyAlignment="1">
      <alignment horizontal="left"/>
    </xf>
    <xf numFmtId="0" fontId="0" fillId="6" borderId="3" xfId="0" applyNumberFormat="1" applyFill="1" applyBorder="1" applyAlignment="1">
      <alignment horizontal="left"/>
    </xf>
    <xf numFmtId="0" fontId="5" fillId="7" borderId="6" xfId="0" applyFont="1" applyFill="1" applyBorder="1"/>
    <xf numFmtId="0" fontId="2" fillId="7" borderId="2" xfId="0" applyNumberFormat="1" applyFont="1" applyFill="1" applyBorder="1" applyAlignment="1">
      <alignment horizontal="left"/>
    </xf>
    <xf numFmtId="0" fontId="2" fillId="7" borderId="0" xfId="0" applyNumberFormat="1" applyFont="1" applyFill="1" applyBorder="1" applyAlignment="1">
      <alignment horizontal="left"/>
    </xf>
    <xf numFmtId="0" fontId="0" fillId="7" borderId="4" xfId="0" applyFill="1" applyBorder="1"/>
    <xf numFmtId="0" fontId="5" fillId="7" borderId="4" xfId="0" applyFont="1" applyFill="1" applyBorder="1"/>
    <xf numFmtId="0" fontId="0" fillId="7" borderId="2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left"/>
    </xf>
    <xf numFmtId="0" fontId="0" fillId="7" borderId="3" xfId="0" applyNumberFormat="1" applyFill="1" applyBorder="1" applyAlignment="1">
      <alignment horizontal="left"/>
    </xf>
    <xf numFmtId="0" fontId="2" fillId="7" borderId="5" xfId="0" applyNumberFormat="1" applyFont="1" applyFill="1" applyBorder="1" applyAlignment="1">
      <alignment horizontal="left"/>
    </xf>
    <xf numFmtId="0" fontId="0" fillId="7" borderId="5" xfId="0" applyNumberFormat="1" applyFill="1" applyBorder="1" applyAlignment="1">
      <alignment horizontal="left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/Documents%20and%20Settings/L8817/Local%20Settings/Temporary%20Internet%20Files/Content.IE5/GLYF0DAV/datovy%20model%20VO_NEW%5b1%5d.x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8"/>
  <sheetViews>
    <sheetView zoomScale="70" zoomScaleNormal="70" zoomScaleSheetLayoutView="71" workbookViewId="0">
      <selection activeCell="C65" sqref="C65"/>
    </sheetView>
  </sheetViews>
  <sheetFormatPr defaultRowHeight="15"/>
  <cols>
    <col min="1" max="1" width="29.42578125" bestFit="1" customWidth="1"/>
    <col min="2" max="2" width="29.28515625" style="6" bestFit="1" customWidth="1"/>
    <col min="3" max="3" width="19.85546875" style="6" customWidth="1"/>
    <col min="4" max="4" width="2.140625" style="9" bestFit="1" customWidth="1"/>
    <col min="5" max="5" width="31.42578125" style="4" customWidth="1"/>
    <col min="6" max="6" width="55.140625" style="5" customWidth="1"/>
    <col min="7" max="7" width="13.28515625" style="5" customWidth="1"/>
    <col min="8" max="8" width="6.7109375" style="5" customWidth="1"/>
    <col min="9" max="9" width="15.140625" style="5" customWidth="1"/>
    <col min="10" max="10" width="31.5703125" style="4" customWidth="1"/>
    <col min="11" max="11" width="27.7109375" customWidth="1"/>
    <col min="14" max="14" width="91.5703125" style="3" bestFit="1" customWidth="1"/>
  </cols>
  <sheetData>
    <row r="1" spans="1:14" ht="18.75">
      <c r="B1" s="8" t="s">
        <v>1</v>
      </c>
      <c r="C1" s="8" t="s">
        <v>9</v>
      </c>
      <c r="D1" s="7"/>
      <c r="E1" s="7" t="s">
        <v>2</v>
      </c>
      <c r="F1" s="7" t="s">
        <v>3</v>
      </c>
      <c r="G1" s="7" t="s">
        <v>5</v>
      </c>
      <c r="H1" s="7"/>
      <c r="I1" s="7"/>
      <c r="J1" s="7" t="s">
        <v>4</v>
      </c>
      <c r="K1" s="7" t="s">
        <v>5</v>
      </c>
    </row>
    <row r="2" spans="1:14">
      <c r="D2" s="9" t="s">
        <v>8</v>
      </c>
    </row>
    <row r="3" spans="1:14" ht="15.75">
      <c r="A3" s="25" t="s">
        <v>7</v>
      </c>
      <c r="B3" s="20" t="s">
        <v>18</v>
      </c>
      <c r="C3" s="20" t="s">
        <v>10</v>
      </c>
      <c r="D3" s="9" t="s">
        <v>8</v>
      </c>
      <c r="E3" s="29"/>
      <c r="F3" s="11" t="str">
        <f>CONCATENATE(A3,B3,D3,E3)</f>
        <v>CRDI-CONTROL %%LINES-BEGIN PERSOANA-</v>
      </c>
      <c r="G3" s="10" t="s">
        <v>0</v>
      </c>
      <c r="H3" s="11">
        <f>LEN(F3)</f>
        <v>36</v>
      </c>
      <c r="I3" s="11" t="str">
        <f>IF(H3&gt;30,"BLBĚ","OK")</f>
        <v>BLBĚ</v>
      </c>
      <c r="J3" s="26"/>
      <c r="N3" s="1"/>
    </row>
    <row r="4" spans="1:14" ht="15.75">
      <c r="A4" s="21" t="s">
        <v>15</v>
      </c>
      <c r="B4" s="20" t="s">
        <v>18</v>
      </c>
      <c r="C4" s="20"/>
      <c r="D4" s="9" t="s">
        <v>8</v>
      </c>
      <c r="E4" s="20">
        <v>1</v>
      </c>
      <c r="F4" s="11" t="str">
        <f>CONCATENATE(A4,B4,D4,E4)</f>
        <v>DGW_PERSOANA-1</v>
      </c>
      <c r="G4" s="10" t="s">
        <v>0</v>
      </c>
      <c r="H4" s="11">
        <f>LEN(F4)</f>
        <v>14</v>
      </c>
      <c r="I4" s="11" t="str">
        <f>IF(H4&gt;30,"BLBĚ","OK")</f>
        <v>OK</v>
      </c>
      <c r="J4" s="22"/>
      <c r="K4" s="1"/>
      <c r="L4" s="1"/>
    </row>
    <row r="5" spans="1:14" ht="15.75">
      <c r="A5" s="21" t="s">
        <v>15</v>
      </c>
      <c r="B5" s="20" t="s">
        <v>18</v>
      </c>
      <c r="C5" s="20"/>
      <c r="D5" s="9" t="s">
        <v>8</v>
      </c>
      <c r="E5" s="20">
        <v>2</v>
      </c>
      <c r="F5" s="11" t="str">
        <f>CONCATENATE(A5,B5,D5,E5)</f>
        <v>DGW_PERSOANA-2</v>
      </c>
      <c r="G5" s="10" t="s">
        <v>0</v>
      </c>
      <c r="H5" s="11">
        <f>LEN(F5)</f>
        <v>14</v>
      </c>
      <c r="I5" s="11" t="str">
        <f>IF(H5&gt;30,"BLBĚ","OK")</f>
        <v>OK</v>
      </c>
      <c r="J5" s="22"/>
      <c r="K5" s="1"/>
      <c r="L5" s="1"/>
      <c r="N5" s="31"/>
    </row>
    <row r="6" spans="1:14" ht="15.75">
      <c r="A6" s="21" t="s">
        <v>15</v>
      </c>
      <c r="B6" s="20" t="s">
        <v>18</v>
      </c>
      <c r="C6" s="20"/>
      <c r="D6" s="9" t="s">
        <v>8</v>
      </c>
      <c r="E6" s="20">
        <v>3</v>
      </c>
      <c r="F6" s="11" t="str">
        <f>CONCATENATE(A6,B6,D6,E6)</f>
        <v>DGW_PERSOANA-3</v>
      </c>
      <c r="G6" s="10" t="s">
        <v>0</v>
      </c>
      <c r="H6" s="11">
        <f>LEN(F6)</f>
        <v>14</v>
      </c>
      <c r="I6" s="11" t="str">
        <f>IF(H6&gt;30,"BLBĚ","OK")</f>
        <v>OK</v>
      </c>
      <c r="J6" s="22"/>
      <c r="K6" s="1"/>
      <c r="L6" s="1"/>
      <c r="N6" s="31"/>
    </row>
    <row r="7" spans="1:14" ht="15.75">
      <c r="A7" s="21" t="s">
        <v>15</v>
      </c>
      <c r="B7" s="20" t="s">
        <v>18</v>
      </c>
      <c r="C7" s="20"/>
      <c r="D7" s="9" t="s">
        <v>8</v>
      </c>
      <c r="E7" s="20">
        <v>4</v>
      </c>
      <c r="F7" s="11" t="str">
        <f t="shared" ref="F7:F15" si="0">CONCATENATE(A7,B7,D7,E7)</f>
        <v>DGW_PERSOANA-4</v>
      </c>
      <c r="G7" s="10" t="s">
        <v>0</v>
      </c>
      <c r="H7" s="11">
        <f t="shared" ref="H7:H15" si="1">LEN(F7)</f>
        <v>14</v>
      </c>
      <c r="I7" s="11" t="str">
        <f t="shared" ref="I7:I15" si="2">IF(H7&gt;30,"BLBĚ","OK")</f>
        <v>OK</v>
      </c>
      <c r="J7" s="22"/>
      <c r="K7" s="1"/>
      <c r="L7" s="1"/>
      <c r="N7" s="31"/>
    </row>
    <row r="8" spans="1:14" ht="15.75">
      <c r="A8" s="21" t="s">
        <v>15</v>
      </c>
      <c r="B8" s="20" t="s">
        <v>18</v>
      </c>
      <c r="C8" s="20"/>
      <c r="D8" s="9" t="s">
        <v>8</v>
      </c>
      <c r="E8" s="20">
        <v>5</v>
      </c>
      <c r="F8" s="11" t="str">
        <f t="shared" si="0"/>
        <v>DGW_PERSOANA-5</v>
      </c>
      <c r="G8" s="10" t="s">
        <v>0</v>
      </c>
      <c r="H8" s="11">
        <f t="shared" si="1"/>
        <v>14</v>
      </c>
      <c r="I8" s="11" t="str">
        <f t="shared" si="2"/>
        <v>OK</v>
      </c>
      <c r="J8" s="22"/>
      <c r="K8" s="1"/>
      <c r="L8" s="1"/>
      <c r="N8" s="31"/>
    </row>
    <row r="9" spans="1:14" ht="15.75">
      <c r="A9" s="21" t="s">
        <v>15</v>
      </c>
      <c r="B9" s="20" t="s">
        <v>18</v>
      </c>
      <c r="C9" s="20"/>
      <c r="D9" s="9" t="s">
        <v>8</v>
      </c>
      <c r="E9" s="20">
        <v>6</v>
      </c>
      <c r="F9" s="11" t="str">
        <f t="shared" si="0"/>
        <v>DGW_PERSOANA-6</v>
      </c>
      <c r="G9" s="10" t="s">
        <v>0</v>
      </c>
      <c r="H9" s="11">
        <f t="shared" si="1"/>
        <v>14</v>
      </c>
      <c r="I9" s="11" t="str">
        <f t="shared" si="2"/>
        <v>OK</v>
      </c>
      <c r="J9" s="22"/>
      <c r="K9" s="1"/>
      <c r="L9" s="1"/>
      <c r="N9" s="31"/>
    </row>
    <row r="10" spans="1:14" ht="15.75">
      <c r="A10" s="21" t="s">
        <v>15</v>
      </c>
      <c r="B10" s="20" t="s">
        <v>18</v>
      </c>
      <c r="C10" s="20"/>
      <c r="D10" s="9" t="s">
        <v>8</v>
      </c>
      <c r="E10" s="20">
        <v>7</v>
      </c>
      <c r="F10" s="11" t="str">
        <f t="shared" si="0"/>
        <v>DGW_PERSOANA-7</v>
      </c>
      <c r="G10" s="10" t="s">
        <v>0</v>
      </c>
      <c r="H10" s="11">
        <f t="shared" si="1"/>
        <v>14</v>
      </c>
      <c r="I10" s="11" t="str">
        <f t="shared" si="2"/>
        <v>OK</v>
      </c>
      <c r="J10" s="22"/>
      <c r="K10" s="1"/>
      <c r="L10" s="1"/>
      <c r="N10" s="31"/>
    </row>
    <row r="11" spans="1:14" ht="15.75">
      <c r="A11" s="21" t="s">
        <v>15</v>
      </c>
      <c r="B11" s="20" t="s">
        <v>18</v>
      </c>
      <c r="C11" s="20"/>
      <c r="D11" s="9" t="s">
        <v>8</v>
      </c>
      <c r="E11" s="20">
        <v>8</v>
      </c>
      <c r="F11" s="11" t="str">
        <f t="shared" si="0"/>
        <v>DGW_PERSOANA-8</v>
      </c>
      <c r="G11" s="10" t="s">
        <v>0</v>
      </c>
      <c r="H11" s="11">
        <f t="shared" si="1"/>
        <v>14</v>
      </c>
      <c r="I11" s="11" t="str">
        <f t="shared" si="2"/>
        <v>OK</v>
      </c>
      <c r="J11" s="22"/>
      <c r="K11" s="1"/>
      <c r="L11" s="1"/>
      <c r="N11" s="31"/>
    </row>
    <row r="12" spans="1:14" ht="15.75">
      <c r="A12" s="21" t="s">
        <v>15</v>
      </c>
      <c r="B12" s="20" t="s">
        <v>18</v>
      </c>
      <c r="C12" s="20"/>
      <c r="D12" s="9" t="s">
        <v>8</v>
      </c>
      <c r="E12" s="20">
        <v>9</v>
      </c>
      <c r="F12" s="11" t="str">
        <f t="shared" si="0"/>
        <v>DGW_PERSOANA-9</v>
      </c>
      <c r="G12" s="10" t="s">
        <v>0</v>
      </c>
      <c r="H12" s="11">
        <f t="shared" si="1"/>
        <v>14</v>
      </c>
      <c r="I12" s="11" t="str">
        <f t="shared" si="2"/>
        <v>OK</v>
      </c>
      <c r="J12" s="22"/>
      <c r="K12" s="1"/>
      <c r="L12" s="1"/>
      <c r="N12" s="31"/>
    </row>
    <row r="13" spans="1:14" ht="15.75">
      <c r="A13" s="21" t="s">
        <v>15</v>
      </c>
      <c r="B13" s="20" t="s">
        <v>18</v>
      </c>
      <c r="C13" s="20"/>
      <c r="D13" s="9" t="s">
        <v>8</v>
      </c>
      <c r="E13" s="20">
        <v>10</v>
      </c>
      <c r="F13" s="11" t="str">
        <f t="shared" si="0"/>
        <v>DGW_PERSOANA-10</v>
      </c>
      <c r="G13" s="10" t="s">
        <v>0</v>
      </c>
      <c r="H13" s="11">
        <f t="shared" si="1"/>
        <v>15</v>
      </c>
      <c r="I13" s="11" t="str">
        <f t="shared" si="2"/>
        <v>OK</v>
      </c>
      <c r="J13" s="22"/>
      <c r="K13" s="1"/>
      <c r="L13" s="1"/>
      <c r="N13" s="31"/>
    </row>
    <row r="14" spans="1:14" ht="15.75">
      <c r="A14" s="21" t="s">
        <v>15</v>
      </c>
      <c r="B14" s="20" t="s">
        <v>18</v>
      </c>
      <c r="C14" s="20"/>
      <c r="D14" s="9" t="s">
        <v>8</v>
      </c>
      <c r="E14" s="20">
        <v>11</v>
      </c>
      <c r="F14" s="11" t="str">
        <f t="shared" si="0"/>
        <v>DGW_PERSOANA-11</v>
      </c>
      <c r="G14" s="10" t="s">
        <v>0</v>
      </c>
      <c r="H14" s="11">
        <f t="shared" si="1"/>
        <v>15</v>
      </c>
      <c r="I14" s="11" t="str">
        <f t="shared" si="2"/>
        <v>OK</v>
      </c>
      <c r="J14" s="22"/>
      <c r="K14" s="1"/>
      <c r="L14" s="1"/>
      <c r="N14" s="31"/>
    </row>
    <row r="15" spans="1:14" ht="15.75">
      <c r="A15" s="21" t="s">
        <v>15</v>
      </c>
      <c r="B15" s="20" t="s">
        <v>18</v>
      </c>
      <c r="C15" s="20"/>
      <c r="D15" s="9" t="s">
        <v>8</v>
      </c>
      <c r="E15" s="20">
        <v>12</v>
      </c>
      <c r="F15" s="11" t="str">
        <f t="shared" si="0"/>
        <v>DGW_PERSOANA-12</v>
      </c>
      <c r="G15" s="10" t="s">
        <v>0</v>
      </c>
      <c r="H15" s="11">
        <f t="shared" si="1"/>
        <v>15</v>
      </c>
      <c r="I15" s="11" t="str">
        <f t="shared" si="2"/>
        <v>OK</v>
      </c>
      <c r="J15" s="22"/>
      <c r="K15" s="1"/>
      <c r="L15" s="1"/>
      <c r="N15" s="31"/>
    </row>
    <row r="16" spans="1:14" ht="15.75">
      <c r="A16" s="21" t="s">
        <v>15</v>
      </c>
      <c r="B16" s="20" t="s">
        <v>18</v>
      </c>
      <c r="C16" s="20"/>
      <c r="D16" s="9" t="s">
        <v>8</v>
      </c>
      <c r="E16" s="20">
        <v>13</v>
      </c>
      <c r="F16" s="11" t="str">
        <f t="shared" ref="F16:F21" si="3">CONCATENATE(A16,B16,D16,E16)</f>
        <v>DGW_PERSOANA-13</v>
      </c>
      <c r="G16" s="10" t="s">
        <v>0</v>
      </c>
      <c r="H16" s="11">
        <f t="shared" ref="H16:H21" si="4">LEN(F16)</f>
        <v>15</v>
      </c>
      <c r="I16" s="11" t="str">
        <f t="shared" ref="I16:I21" si="5">IF(H16&gt;30,"BLBĚ","OK")</f>
        <v>OK</v>
      </c>
      <c r="J16" s="22"/>
      <c r="K16" s="1"/>
      <c r="L16" s="1"/>
      <c r="N16" s="31"/>
    </row>
    <row r="17" spans="1:14" ht="15.75">
      <c r="A17" s="21" t="s">
        <v>15</v>
      </c>
      <c r="B17" s="20" t="s">
        <v>18</v>
      </c>
      <c r="C17" s="20"/>
      <c r="D17" s="9" t="s">
        <v>8</v>
      </c>
      <c r="E17" s="20">
        <v>14</v>
      </c>
      <c r="F17" s="11" t="str">
        <f t="shared" si="3"/>
        <v>DGW_PERSOANA-14</v>
      </c>
      <c r="G17" s="10" t="s">
        <v>0</v>
      </c>
      <c r="H17" s="11">
        <f t="shared" si="4"/>
        <v>15</v>
      </c>
      <c r="I17" s="11" t="str">
        <f t="shared" si="5"/>
        <v>OK</v>
      </c>
      <c r="J17" s="22"/>
      <c r="K17" s="1"/>
      <c r="L17" s="1"/>
      <c r="N17" s="31"/>
    </row>
    <row r="18" spans="1:14" ht="15.75">
      <c r="A18" s="21" t="s">
        <v>15</v>
      </c>
      <c r="B18" s="20" t="s">
        <v>18</v>
      </c>
      <c r="C18" s="20"/>
      <c r="D18" s="9" t="s">
        <v>8</v>
      </c>
      <c r="E18" s="20">
        <v>15</v>
      </c>
      <c r="F18" s="11" t="str">
        <f t="shared" si="3"/>
        <v>DGW_PERSOANA-15</v>
      </c>
      <c r="G18" s="10" t="s">
        <v>0</v>
      </c>
      <c r="H18" s="11">
        <f t="shared" si="4"/>
        <v>15</v>
      </c>
      <c r="I18" s="11" t="str">
        <f t="shared" si="5"/>
        <v>OK</v>
      </c>
      <c r="J18" s="22"/>
      <c r="K18" s="1"/>
      <c r="L18" s="1"/>
      <c r="N18" s="31"/>
    </row>
    <row r="19" spans="1:14" ht="15.75">
      <c r="A19" s="21" t="s">
        <v>15</v>
      </c>
      <c r="B19" s="20" t="s">
        <v>18</v>
      </c>
      <c r="C19" s="20"/>
      <c r="D19" s="9" t="s">
        <v>8</v>
      </c>
      <c r="E19" s="20">
        <v>16</v>
      </c>
      <c r="F19" s="11" t="str">
        <f t="shared" si="3"/>
        <v>DGW_PERSOANA-16</v>
      </c>
      <c r="G19" s="10" t="s">
        <v>0</v>
      </c>
      <c r="H19" s="11">
        <f t="shared" si="4"/>
        <v>15</v>
      </c>
      <c r="I19" s="11" t="str">
        <f t="shared" si="5"/>
        <v>OK</v>
      </c>
      <c r="J19" s="22"/>
      <c r="K19" s="1"/>
      <c r="L19" s="1"/>
      <c r="N19" s="31"/>
    </row>
    <row r="20" spans="1:14" ht="15.75">
      <c r="A20" s="21" t="s">
        <v>15</v>
      </c>
      <c r="B20" s="20" t="s">
        <v>18</v>
      </c>
      <c r="C20" s="20"/>
      <c r="D20" s="9" t="s">
        <v>8</v>
      </c>
      <c r="E20" s="20">
        <v>17</v>
      </c>
      <c r="F20" s="11" t="str">
        <f t="shared" si="3"/>
        <v>DGW_PERSOANA-17</v>
      </c>
      <c r="G20" s="10" t="s">
        <v>0</v>
      </c>
      <c r="H20" s="11">
        <f t="shared" si="4"/>
        <v>15</v>
      </c>
      <c r="I20" s="11" t="str">
        <f t="shared" si="5"/>
        <v>OK</v>
      </c>
      <c r="J20" s="22"/>
      <c r="K20" s="1"/>
      <c r="L20" s="1"/>
      <c r="N20" s="31"/>
    </row>
    <row r="21" spans="1:14" ht="15.75">
      <c r="A21" s="21" t="s">
        <v>15</v>
      </c>
      <c r="B21" s="20" t="s">
        <v>18</v>
      </c>
      <c r="C21" s="20"/>
      <c r="D21" s="9" t="s">
        <v>8</v>
      </c>
      <c r="E21" s="20">
        <v>18</v>
      </c>
      <c r="F21" s="11" t="str">
        <f t="shared" si="3"/>
        <v>DGW_PERSOANA-18</v>
      </c>
      <c r="G21" s="10" t="s">
        <v>0</v>
      </c>
      <c r="H21" s="11">
        <f t="shared" si="4"/>
        <v>15</v>
      </c>
      <c r="I21" s="11" t="str">
        <f t="shared" si="5"/>
        <v>OK</v>
      </c>
      <c r="J21" s="22"/>
      <c r="K21" s="1"/>
      <c r="L21" s="1"/>
      <c r="N21" s="31"/>
    </row>
    <row r="22" spans="1:14" ht="15.75">
      <c r="A22" s="21" t="s">
        <v>15</v>
      </c>
      <c r="B22" s="20" t="s">
        <v>18</v>
      </c>
      <c r="C22" s="20"/>
      <c r="D22" s="9" t="s">
        <v>8</v>
      </c>
      <c r="E22" s="20">
        <v>19</v>
      </c>
      <c r="F22" s="11" t="str">
        <f t="shared" ref="F22:F27" si="6">CONCATENATE(A22,B22,D22,E22)</f>
        <v>DGW_PERSOANA-19</v>
      </c>
      <c r="G22" s="10" t="s">
        <v>0</v>
      </c>
      <c r="H22" s="11">
        <f t="shared" ref="H22:H27" si="7">LEN(F22)</f>
        <v>15</v>
      </c>
      <c r="I22" s="11" t="str">
        <f t="shared" ref="I22:I27" si="8">IF(H22&gt;30,"BLBĚ","OK")</f>
        <v>OK</v>
      </c>
      <c r="J22" s="22"/>
      <c r="K22" s="1"/>
      <c r="L22" s="1"/>
      <c r="N22" s="31"/>
    </row>
    <row r="23" spans="1:14" ht="15.75">
      <c r="A23" s="21" t="s">
        <v>15</v>
      </c>
      <c r="B23" s="20" t="s">
        <v>18</v>
      </c>
      <c r="C23" s="20"/>
      <c r="D23" s="9" t="s">
        <v>8</v>
      </c>
      <c r="E23" s="20">
        <v>20</v>
      </c>
      <c r="F23" s="11" t="str">
        <f t="shared" si="6"/>
        <v>DGW_PERSOANA-20</v>
      </c>
      <c r="G23" s="10" t="s">
        <v>0</v>
      </c>
      <c r="H23" s="11">
        <f t="shared" si="7"/>
        <v>15</v>
      </c>
      <c r="I23" s="11" t="str">
        <f t="shared" si="8"/>
        <v>OK</v>
      </c>
      <c r="J23" s="22"/>
      <c r="K23" s="1"/>
      <c r="L23" s="1"/>
      <c r="N23" s="31"/>
    </row>
    <row r="24" spans="1:14" ht="15.75">
      <c r="A24" s="21" t="s">
        <v>15</v>
      </c>
      <c r="B24" s="20" t="s">
        <v>18</v>
      </c>
      <c r="C24" s="20"/>
      <c r="D24" s="9" t="s">
        <v>8</v>
      </c>
      <c r="E24" s="20">
        <v>21</v>
      </c>
      <c r="F24" s="11" t="str">
        <f t="shared" si="6"/>
        <v>DGW_PERSOANA-21</v>
      </c>
      <c r="G24" s="10" t="s">
        <v>0</v>
      </c>
      <c r="H24" s="11">
        <f t="shared" si="7"/>
        <v>15</v>
      </c>
      <c r="I24" s="11" t="str">
        <f t="shared" si="8"/>
        <v>OK</v>
      </c>
      <c r="J24" s="22"/>
      <c r="K24" s="1"/>
      <c r="L24" s="1"/>
      <c r="N24" s="31"/>
    </row>
    <row r="25" spans="1:14" ht="15.75">
      <c r="A25" s="21" t="s">
        <v>15</v>
      </c>
      <c r="B25" s="20" t="s">
        <v>18</v>
      </c>
      <c r="C25" s="20"/>
      <c r="D25" s="9" t="s">
        <v>8</v>
      </c>
      <c r="E25" s="20">
        <v>22</v>
      </c>
      <c r="F25" s="11" t="str">
        <f t="shared" si="6"/>
        <v>DGW_PERSOANA-22</v>
      </c>
      <c r="G25" s="10" t="s">
        <v>0</v>
      </c>
      <c r="H25" s="11">
        <f t="shared" si="7"/>
        <v>15</v>
      </c>
      <c r="I25" s="11" t="str">
        <f t="shared" si="8"/>
        <v>OK</v>
      </c>
      <c r="J25" s="22"/>
      <c r="K25" s="1"/>
      <c r="L25" s="1"/>
      <c r="N25" s="31"/>
    </row>
    <row r="26" spans="1:14" ht="15.75">
      <c r="A26" s="21" t="s">
        <v>15</v>
      </c>
      <c r="B26" s="20" t="s">
        <v>18</v>
      </c>
      <c r="C26" s="20"/>
      <c r="D26" s="9" t="s">
        <v>8</v>
      </c>
      <c r="E26" s="20">
        <v>23</v>
      </c>
      <c r="F26" s="11" t="str">
        <f t="shared" si="6"/>
        <v>DGW_PERSOANA-23</v>
      </c>
      <c r="G26" s="10" t="s">
        <v>0</v>
      </c>
      <c r="H26" s="11">
        <f t="shared" si="7"/>
        <v>15</v>
      </c>
      <c r="I26" s="11" t="str">
        <f t="shared" si="8"/>
        <v>OK</v>
      </c>
      <c r="J26" s="22"/>
      <c r="K26" s="1"/>
      <c r="L26" s="1"/>
      <c r="N26" s="31"/>
    </row>
    <row r="27" spans="1:14" ht="15.75">
      <c r="A27" s="21" t="s">
        <v>15</v>
      </c>
      <c r="B27" s="20" t="s">
        <v>18</v>
      </c>
      <c r="C27" s="20"/>
      <c r="D27" s="9" t="s">
        <v>8</v>
      </c>
      <c r="E27" s="20">
        <v>24</v>
      </c>
      <c r="F27" s="11" t="str">
        <f t="shared" si="6"/>
        <v>DGW_PERSOANA-24</v>
      </c>
      <c r="G27" s="10" t="s">
        <v>0</v>
      </c>
      <c r="H27" s="11">
        <f t="shared" si="7"/>
        <v>15</v>
      </c>
      <c r="I27" s="11" t="str">
        <f t="shared" si="8"/>
        <v>OK</v>
      </c>
      <c r="J27" s="22"/>
      <c r="K27" s="1"/>
      <c r="L27" s="1"/>
      <c r="N27" s="31"/>
    </row>
    <row r="28" spans="1:14" ht="15.75">
      <c r="A28" s="23" t="s">
        <v>6</v>
      </c>
      <c r="B28" s="20" t="s">
        <v>18</v>
      </c>
      <c r="C28" s="20"/>
      <c r="D28" s="9" t="s">
        <v>8</v>
      </c>
      <c r="E28" s="30"/>
      <c r="F28" s="11" t="str">
        <f>CONCATENATE(A28,B28,D28,E28)</f>
        <v>CRDI-CONTROL %%LINES-END PERSOANA-</v>
      </c>
      <c r="G28" s="10" t="s">
        <v>0</v>
      </c>
      <c r="H28" s="11">
        <f>LEN(F28)</f>
        <v>34</v>
      </c>
      <c r="I28" s="11" t="str">
        <f>IF(H28&gt;30,"BLBĚ","OK")</f>
        <v>BLBĚ</v>
      </c>
      <c r="J28" s="24"/>
    </row>
    <row r="29" spans="1:14" ht="15.75">
      <c r="A29" s="42" t="s">
        <v>7</v>
      </c>
      <c r="B29" s="43" t="s">
        <v>19</v>
      </c>
      <c r="C29" s="44" t="s">
        <v>10</v>
      </c>
      <c r="D29" s="9" t="s">
        <v>8</v>
      </c>
      <c r="E29" s="47"/>
      <c r="F29" s="11" t="str">
        <f>CONCATENATE(A29,B29,D29,E29)</f>
        <v>CRDI-CONTROL %%LINES-BEGIN DENUM-</v>
      </c>
      <c r="G29" s="10" t="s">
        <v>0</v>
      </c>
      <c r="H29" s="11">
        <f>LEN(F29)</f>
        <v>33</v>
      </c>
      <c r="I29" s="11" t="str">
        <f>IF(H29&gt;30,"BLBĚ","OK")</f>
        <v>BLBĚ</v>
      </c>
      <c r="J29" s="49"/>
      <c r="N29" s="1"/>
    </row>
    <row r="30" spans="1:14" ht="15.75">
      <c r="A30" s="45" t="s">
        <v>15</v>
      </c>
      <c r="B30" s="43" t="s">
        <v>19</v>
      </c>
      <c r="C30" s="44"/>
      <c r="D30" s="9" t="s">
        <v>8</v>
      </c>
      <c r="E30" s="44">
        <v>1</v>
      </c>
      <c r="F30" s="11" t="str">
        <f>CONCATENATE(A30,B30,D30,E30)</f>
        <v>DGW_DENUM-1</v>
      </c>
      <c r="G30" s="10" t="s">
        <v>0</v>
      </c>
      <c r="H30" s="11">
        <f>LEN(F30)</f>
        <v>11</v>
      </c>
      <c r="I30" s="11" t="str">
        <f>IF(H30&gt;30,"BLBĚ","OK")</f>
        <v>OK</v>
      </c>
      <c r="J30" s="50"/>
      <c r="L30" s="1"/>
    </row>
    <row r="31" spans="1:14" ht="15.75">
      <c r="A31" s="45" t="s">
        <v>15</v>
      </c>
      <c r="B31" s="43" t="s">
        <v>19</v>
      </c>
      <c r="C31" s="44"/>
      <c r="D31" s="9" t="s">
        <v>8</v>
      </c>
      <c r="E31" s="44">
        <v>2</v>
      </c>
      <c r="F31" s="11" t="str">
        <f t="shared" ref="F31:F34" si="9">CONCATENATE(A31,B31,D31,E31)</f>
        <v>DGW_DENUM-2</v>
      </c>
      <c r="G31" s="10" t="s">
        <v>0</v>
      </c>
      <c r="H31" s="11">
        <f t="shared" ref="H31:H34" si="10">LEN(F31)</f>
        <v>11</v>
      </c>
      <c r="I31" s="11" t="str">
        <f t="shared" ref="I31:I34" si="11">IF(H31&gt;30,"BLBĚ","OK")</f>
        <v>OK</v>
      </c>
      <c r="J31" s="50"/>
      <c r="L31" s="1"/>
    </row>
    <row r="32" spans="1:14" ht="15.75">
      <c r="A32" s="45" t="s">
        <v>15</v>
      </c>
      <c r="B32" s="43" t="s">
        <v>19</v>
      </c>
      <c r="C32" s="44"/>
      <c r="D32" s="9" t="s">
        <v>8</v>
      </c>
      <c r="E32" s="44">
        <v>3</v>
      </c>
      <c r="F32" s="11" t="str">
        <f t="shared" si="9"/>
        <v>DGW_DENUM-3</v>
      </c>
      <c r="G32" s="10" t="s">
        <v>0</v>
      </c>
      <c r="H32" s="11">
        <f t="shared" si="10"/>
        <v>11</v>
      </c>
      <c r="I32" s="11" t="str">
        <f t="shared" si="11"/>
        <v>OK</v>
      </c>
      <c r="J32" s="50"/>
      <c r="L32" s="1"/>
    </row>
    <row r="33" spans="1:14" ht="15.75">
      <c r="A33" s="45" t="s">
        <v>15</v>
      </c>
      <c r="B33" s="43" t="s">
        <v>19</v>
      </c>
      <c r="C33" s="44"/>
      <c r="D33" s="9" t="s">
        <v>8</v>
      </c>
      <c r="E33" s="44">
        <v>4</v>
      </c>
      <c r="F33" s="11" t="str">
        <f t="shared" si="9"/>
        <v>DGW_DENUM-4</v>
      </c>
      <c r="G33" s="10" t="s">
        <v>0</v>
      </c>
      <c r="H33" s="11">
        <f t="shared" si="10"/>
        <v>11</v>
      </c>
      <c r="I33" s="11" t="str">
        <f t="shared" si="11"/>
        <v>OK</v>
      </c>
      <c r="J33" s="50"/>
      <c r="L33" s="1"/>
    </row>
    <row r="34" spans="1:14" ht="15.75">
      <c r="A34" s="45" t="s">
        <v>15</v>
      </c>
      <c r="B34" s="43" t="s">
        <v>19</v>
      </c>
      <c r="C34" s="44"/>
      <c r="D34" s="9" t="s">
        <v>8</v>
      </c>
      <c r="E34" s="44">
        <v>5</v>
      </c>
      <c r="F34" s="11" t="str">
        <f t="shared" si="9"/>
        <v>DGW_DENUM-5</v>
      </c>
      <c r="G34" s="10" t="s">
        <v>0</v>
      </c>
      <c r="H34" s="11">
        <f t="shared" si="10"/>
        <v>11</v>
      </c>
      <c r="I34" s="11" t="str">
        <f t="shared" si="11"/>
        <v>OK</v>
      </c>
      <c r="J34" s="50"/>
      <c r="L34" s="1"/>
    </row>
    <row r="35" spans="1:14" ht="15.75">
      <c r="A35" s="45" t="s">
        <v>15</v>
      </c>
      <c r="B35" s="43" t="s">
        <v>19</v>
      </c>
      <c r="C35" s="44"/>
      <c r="D35" s="9" t="s">
        <v>8</v>
      </c>
      <c r="E35" s="44">
        <v>6</v>
      </c>
      <c r="F35" s="11" t="str">
        <f t="shared" ref="F35:F42" si="12">CONCATENATE(A35,B35,D35,E35)</f>
        <v>DGW_DENUM-6</v>
      </c>
      <c r="G35" s="10" t="s">
        <v>0</v>
      </c>
      <c r="H35" s="11">
        <f t="shared" ref="H35:H42" si="13">LEN(F35)</f>
        <v>11</v>
      </c>
      <c r="I35" s="11" t="str">
        <f t="shared" ref="I35:I42" si="14">IF(H35&gt;30,"BLBĚ","OK")</f>
        <v>OK</v>
      </c>
      <c r="J35" s="50"/>
      <c r="L35" s="1"/>
    </row>
    <row r="36" spans="1:14" ht="15.75">
      <c r="A36" s="45" t="s">
        <v>15</v>
      </c>
      <c r="B36" s="43" t="s">
        <v>19</v>
      </c>
      <c r="C36" s="44"/>
      <c r="D36" s="9" t="s">
        <v>8</v>
      </c>
      <c r="E36" s="44">
        <v>7</v>
      </c>
      <c r="F36" s="11" t="str">
        <f t="shared" si="12"/>
        <v>DGW_DENUM-7</v>
      </c>
      <c r="G36" s="10" t="s">
        <v>0</v>
      </c>
      <c r="H36" s="11">
        <f t="shared" si="13"/>
        <v>11</v>
      </c>
      <c r="I36" s="11" t="str">
        <f t="shared" si="14"/>
        <v>OK</v>
      </c>
      <c r="J36" s="50"/>
      <c r="L36" s="1"/>
    </row>
    <row r="37" spans="1:14" ht="15.75">
      <c r="A37" s="45" t="s">
        <v>15</v>
      </c>
      <c r="B37" s="43" t="s">
        <v>19</v>
      </c>
      <c r="C37" s="44"/>
      <c r="D37" s="9" t="s">
        <v>8</v>
      </c>
      <c r="E37" s="44">
        <v>8</v>
      </c>
      <c r="F37" s="11" t="str">
        <f t="shared" si="12"/>
        <v>DGW_DENUM-8</v>
      </c>
      <c r="G37" s="10" t="s">
        <v>0</v>
      </c>
      <c r="H37" s="11">
        <f t="shared" si="13"/>
        <v>11</v>
      </c>
      <c r="I37" s="11" t="str">
        <f t="shared" si="14"/>
        <v>OK</v>
      </c>
      <c r="J37" s="50"/>
      <c r="L37" s="1"/>
    </row>
    <row r="38" spans="1:14" ht="15.75">
      <c r="A38" s="45" t="s">
        <v>15</v>
      </c>
      <c r="B38" s="43" t="s">
        <v>19</v>
      </c>
      <c r="C38" s="44"/>
      <c r="D38" s="9" t="s">
        <v>8</v>
      </c>
      <c r="E38" s="44">
        <v>9</v>
      </c>
      <c r="F38" s="11" t="str">
        <f t="shared" si="12"/>
        <v>DGW_DENUM-9</v>
      </c>
      <c r="G38" s="10" t="s">
        <v>0</v>
      </c>
      <c r="H38" s="11">
        <f t="shared" si="13"/>
        <v>11</v>
      </c>
      <c r="I38" s="11" t="str">
        <f t="shared" si="14"/>
        <v>OK</v>
      </c>
      <c r="J38" s="50"/>
      <c r="L38" s="1"/>
    </row>
    <row r="39" spans="1:14" ht="15.75">
      <c r="A39" s="45" t="s">
        <v>15</v>
      </c>
      <c r="B39" s="43" t="s">
        <v>19</v>
      </c>
      <c r="C39" s="44"/>
      <c r="D39" s="9" t="s">
        <v>8</v>
      </c>
      <c r="E39" s="44">
        <v>10</v>
      </c>
      <c r="F39" s="11" t="str">
        <f t="shared" si="12"/>
        <v>DGW_DENUM-10</v>
      </c>
      <c r="G39" s="10" t="s">
        <v>0</v>
      </c>
      <c r="H39" s="11">
        <f t="shared" si="13"/>
        <v>12</v>
      </c>
      <c r="I39" s="11" t="str">
        <f t="shared" si="14"/>
        <v>OK</v>
      </c>
      <c r="J39" s="50"/>
      <c r="L39" s="1"/>
    </row>
    <row r="40" spans="1:14" ht="15.75">
      <c r="A40" s="45" t="s">
        <v>15</v>
      </c>
      <c r="B40" s="43" t="s">
        <v>19</v>
      </c>
      <c r="C40" s="44"/>
      <c r="D40" s="9" t="s">
        <v>8</v>
      </c>
      <c r="E40" s="44">
        <v>11</v>
      </c>
      <c r="F40" s="11" t="str">
        <f t="shared" si="12"/>
        <v>DGW_DENUM-11</v>
      </c>
      <c r="G40" s="10" t="s">
        <v>0</v>
      </c>
      <c r="H40" s="11">
        <f t="shared" si="13"/>
        <v>12</v>
      </c>
      <c r="I40" s="11" t="str">
        <f t="shared" si="14"/>
        <v>OK</v>
      </c>
      <c r="J40" s="50"/>
      <c r="L40" s="1"/>
    </row>
    <row r="41" spans="1:14" ht="15.75">
      <c r="A41" s="45" t="s">
        <v>15</v>
      </c>
      <c r="B41" s="43" t="s">
        <v>19</v>
      </c>
      <c r="C41" s="44"/>
      <c r="D41" s="9" t="s">
        <v>8</v>
      </c>
      <c r="E41" s="44">
        <v>12</v>
      </c>
      <c r="F41" s="11" t="str">
        <f t="shared" si="12"/>
        <v>DGW_DENUM-12</v>
      </c>
      <c r="G41" s="10" t="s">
        <v>0</v>
      </c>
      <c r="H41" s="11">
        <f t="shared" si="13"/>
        <v>12</v>
      </c>
      <c r="I41" s="11" t="str">
        <f t="shared" si="14"/>
        <v>OK</v>
      </c>
      <c r="J41" s="50"/>
      <c r="L41" s="1"/>
    </row>
    <row r="42" spans="1:14" ht="15.75">
      <c r="A42" s="45" t="s">
        <v>15</v>
      </c>
      <c r="B42" s="43" t="s">
        <v>19</v>
      </c>
      <c r="C42" s="44"/>
      <c r="D42" s="9" t="s">
        <v>8</v>
      </c>
      <c r="E42" s="44">
        <v>13</v>
      </c>
      <c r="F42" s="11" t="str">
        <f t="shared" si="12"/>
        <v>DGW_DENUM-13</v>
      </c>
      <c r="G42" s="10" t="s">
        <v>0</v>
      </c>
      <c r="H42" s="11">
        <f t="shared" si="13"/>
        <v>12</v>
      </c>
      <c r="I42" s="11" t="str">
        <f t="shared" si="14"/>
        <v>OK</v>
      </c>
      <c r="J42" s="50"/>
      <c r="L42" s="1"/>
    </row>
    <row r="43" spans="1:14" ht="15.75">
      <c r="A43" s="46" t="s">
        <v>6</v>
      </c>
      <c r="B43" s="43" t="s">
        <v>19</v>
      </c>
      <c r="C43" s="44"/>
      <c r="D43" s="9" t="s">
        <v>8</v>
      </c>
      <c r="E43" s="48"/>
      <c r="F43" s="11" t="str">
        <f>CONCATENATE(A43,B43,D43,E43)</f>
        <v>CRDI-CONTROL %%LINES-END DENUM-</v>
      </c>
      <c r="G43" s="10" t="s">
        <v>0</v>
      </c>
      <c r="H43" s="11">
        <f>LEN(F43)</f>
        <v>31</v>
      </c>
      <c r="I43" s="11" t="str">
        <f>IF(H43&gt;30,"BLBĚ","OK")</f>
        <v>BLBĚ</v>
      </c>
      <c r="J43" s="51"/>
    </row>
    <row r="44" spans="1:14" ht="15.75">
      <c r="A44" s="38" t="s">
        <v>7</v>
      </c>
      <c r="B44" s="39" t="s">
        <v>17</v>
      </c>
      <c r="C44" s="33" t="s">
        <v>10</v>
      </c>
      <c r="D44" s="9" t="s">
        <v>8</v>
      </c>
      <c r="E44" s="40"/>
      <c r="F44" s="11" t="str">
        <f t="shared" ref="F44:F52" si="15">CONCATENATE(A44,B44,D44,E44)</f>
        <v>CRDI-CONTROL %%LINES-BEGIN DAT-</v>
      </c>
      <c r="G44" s="10" t="s">
        <v>0</v>
      </c>
      <c r="H44" s="11">
        <f t="shared" ref="H44:H52" si="16">LEN(F44)</f>
        <v>31</v>
      </c>
      <c r="I44" s="11" t="str">
        <f t="shared" ref="I44:I52" si="17">IF(H44&gt;30,"BLBĚ","OK")</f>
        <v>BLBĚ</v>
      </c>
      <c r="J44" s="41"/>
      <c r="N44" s="1"/>
    </row>
    <row r="45" spans="1:14" ht="15.75">
      <c r="A45" s="34" t="s">
        <v>15</v>
      </c>
      <c r="B45" s="39" t="s">
        <v>17</v>
      </c>
      <c r="C45" s="33"/>
      <c r="D45" s="9" t="s">
        <v>8</v>
      </c>
      <c r="E45" s="33" t="s">
        <v>16</v>
      </c>
      <c r="F45" s="11" t="str">
        <f t="shared" si="15"/>
        <v>DGW_DAT-DATA</v>
      </c>
      <c r="G45" s="10" t="s">
        <v>0</v>
      </c>
      <c r="H45" s="11">
        <f t="shared" si="16"/>
        <v>12</v>
      </c>
      <c r="I45" s="11" t="str">
        <f t="shared" si="17"/>
        <v>OK</v>
      </c>
      <c r="J45" s="37"/>
      <c r="L45" s="1"/>
    </row>
    <row r="46" spans="1:14" ht="15.75">
      <c r="A46" s="32" t="s">
        <v>6</v>
      </c>
      <c r="B46" s="39" t="s">
        <v>17</v>
      </c>
      <c r="C46" s="33"/>
      <c r="D46" s="9" t="s">
        <v>8</v>
      </c>
      <c r="E46" s="35"/>
      <c r="F46" s="11" t="str">
        <f t="shared" si="15"/>
        <v>CRDI-CONTROL %%LINES-END DAT-</v>
      </c>
      <c r="G46" s="10" t="s">
        <v>0</v>
      </c>
      <c r="H46" s="11">
        <f t="shared" si="16"/>
        <v>29</v>
      </c>
      <c r="I46" s="11" t="str">
        <f t="shared" si="17"/>
        <v>OK</v>
      </c>
      <c r="J46" s="36"/>
    </row>
    <row r="47" spans="1:14" ht="15.75">
      <c r="A47" s="25" t="s">
        <v>7</v>
      </c>
      <c r="B47" s="20" t="s">
        <v>11</v>
      </c>
      <c r="C47" s="20" t="s">
        <v>10</v>
      </c>
      <c r="D47" s="9" t="s">
        <v>8</v>
      </c>
      <c r="E47" s="29"/>
      <c r="F47" s="11" t="str">
        <f t="shared" si="15"/>
        <v>CRDI-CONTROL %%LINES-BEGIN MRG1-</v>
      </c>
      <c r="G47" s="10" t="s">
        <v>0</v>
      </c>
      <c r="H47" s="11">
        <f t="shared" si="16"/>
        <v>32</v>
      </c>
      <c r="I47" s="11" t="str">
        <f t="shared" si="17"/>
        <v>BLBĚ</v>
      </c>
      <c r="J47" s="26"/>
      <c r="N47" s="1"/>
    </row>
    <row r="48" spans="1:14" ht="15.75">
      <c r="A48" s="21" t="s">
        <v>15</v>
      </c>
      <c r="B48" s="20" t="s">
        <v>11</v>
      </c>
      <c r="C48" s="20"/>
      <c r="D48" s="9" t="s">
        <v>8</v>
      </c>
      <c r="E48" s="20">
        <v>1</v>
      </c>
      <c r="F48" s="11" t="str">
        <f t="shared" si="15"/>
        <v>DGW_MRG1-1</v>
      </c>
      <c r="G48" s="10" t="s">
        <v>0</v>
      </c>
      <c r="H48" s="11">
        <f t="shared" si="16"/>
        <v>10</v>
      </c>
      <c r="I48" s="11" t="str">
        <f t="shared" si="17"/>
        <v>OK</v>
      </c>
      <c r="J48" s="22"/>
      <c r="K48" s="1"/>
      <c r="L48" s="1"/>
    </row>
    <row r="49" spans="1:14" ht="15.75">
      <c r="A49" s="21" t="s">
        <v>15</v>
      </c>
      <c r="B49" s="20" t="s">
        <v>11</v>
      </c>
      <c r="C49" s="20"/>
      <c r="D49" s="9" t="s">
        <v>8</v>
      </c>
      <c r="E49" s="20">
        <v>2</v>
      </c>
      <c r="F49" s="11" t="str">
        <f t="shared" si="15"/>
        <v>DGW_MRG1-2</v>
      </c>
      <c r="G49" s="10" t="s">
        <v>0</v>
      </c>
      <c r="H49" s="11">
        <f t="shared" si="16"/>
        <v>10</v>
      </c>
      <c r="I49" s="11" t="str">
        <f t="shared" si="17"/>
        <v>OK</v>
      </c>
      <c r="J49" s="22"/>
      <c r="K49" s="1"/>
      <c r="L49" s="1"/>
      <c r="N49" s="31"/>
    </row>
    <row r="50" spans="1:14" ht="15.75">
      <c r="A50" s="21" t="s">
        <v>15</v>
      </c>
      <c r="B50" s="20" t="s">
        <v>11</v>
      </c>
      <c r="C50" s="20"/>
      <c r="D50" s="9" t="s">
        <v>8</v>
      </c>
      <c r="E50" s="20">
        <v>3</v>
      </c>
      <c r="F50" s="11" t="str">
        <f>CONCATENATE(A50,B50,D50,E50)</f>
        <v>DGW_MRG1-3</v>
      </c>
      <c r="G50" s="10" t="s">
        <v>0</v>
      </c>
      <c r="H50" s="11">
        <f>LEN(F50)</f>
        <v>10</v>
      </c>
      <c r="I50" s="11" t="str">
        <f>IF(H50&gt;30,"BLBĚ","OK")</f>
        <v>OK</v>
      </c>
      <c r="J50" s="22"/>
      <c r="K50" s="1"/>
      <c r="L50" s="1"/>
      <c r="N50" s="31"/>
    </row>
    <row r="51" spans="1:14" ht="15.75">
      <c r="A51" s="21" t="s">
        <v>15</v>
      </c>
      <c r="B51" s="20" t="s">
        <v>11</v>
      </c>
      <c r="C51" s="20"/>
      <c r="D51" s="9" t="s">
        <v>8</v>
      </c>
      <c r="E51" s="20">
        <v>4</v>
      </c>
      <c r="F51" s="11" t="str">
        <f>CONCATENATE(A51,B51,D51,E51)</f>
        <v>DGW_MRG1-4</v>
      </c>
      <c r="G51" s="10" t="s">
        <v>0</v>
      </c>
      <c r="H51" s="11">
        <f>LEN(F51)</f>
        <v>10</v>
      </c>
      <c r="I51" s="11" t="str">
        <f>IF(H51&gt;30,"BLBĚ","OK")</f>
        <v>OK</v>
      </c>
      <c r="J51" s="22"/>
      <c r="K51" s="1"/>
      <c r="L51" s="1"/>
      <c r="N51" s="31"/>
    </row>
    <row r="52" spans="1:14" ht="15.75">
      <c r="A52" s="23" t="s">
        <v>6</v>
      </c>
      <c r="B52" s="20" t="s">
        <v>11</v>
      </c>
      <c r="C52" s="20"/>
      <c r="D52" s="9" t="s">
        <v>8</v>
      </c>
      <c r="E52" s="30"/>
      <c r="F52" s="11" t="str">
        <f t="shared" si="15"/>
        <v>CRDI-CONTROL %%LINES-END MRG1-</v>
      </c>
      <c r="G52" s="10" t="s">
        <v>0</v>
      </c>
      <c r="H52" s="11">
        <f t="shared" si="16"/>
        <v>30</v>
      </c>
      <c r="I52" s="11" t="str">
        <f t="shared" si="17"/>
        <v>OK</v>
      </c>
      <c r="J52" s="24"/>
    </row>
    <row r="53" spans="1:14" ht="15.75">
      <c r="A53" s="42" t="s">
        <v>7</v>
      </c>
      <c r="B53" s="43" t="s">
        <v>12</v>
      </c>
      <c r="C53" s="44" t="s">
        <v>10</v>
      </c>
      <c r="D53" s="9" t="s">
        <v>8</v>
      </c>
      <c r="E53" s="47"/>
      <c r="F53" s="11" t="str">
        <f t="shared" ref="F53:F68" si="18">CONCATENATE(A53,B53,D53,E53)</f>
        <v>CRDI-CONTROL %%LINES-BEGIN MRG2-</v>
      </c>
      <c r="G53" s="10" t="s">
        <v>0</v>
      </c>
      <c r="H53" s="11">
        <f t="shared" ref="H53:H68" si="19">LEN(F53)</f>
        <v>32</v>
      </c>
      <c r="I53" s="11" t="str">
        <f t="shared" ref="I53:I68" si="20">IF(H53&gt;30,"BLBĚ","OK")</f>
        <v>BLBĚ</v>
      </c>
      <c r="J53" s="49"/>
      <c r="N53" s="1"/>
    </row>
    <row r="54" spans="1:14" ht="15.75">
      <c r="A54" s="45" t="s">
        <v>15</v>
      </c>
      <c r="B54" s="43" t="s">
        <v>12</v>
      </c>
      <c r="C54" s="44"/>
      <c r="D54" s="9" t="s">
        <v>8</v>
      </c>
      <c r="E54" s="44">
        <v>1</v>
      </c>
      <c r="F54" s="11" t="str">
        <f t="shared" si="18"/>
        <v>DGW_MRG2-1</v>
      </c>
      <c r="G54" s="10" t="s">
        <v>0</v>
      </c>
      <c r="H54" s="11">
        <f t="shared" si="19"/>
        <v>10</v>
      </c>
      <c r="I54" s="11" t="str">
        <f t="shared" si="20"/>
        <v>OK</v>
      </c>
      <c r="J54" s="50"/>
      <c r="L54" s="1"/>
    </row>
    <row r="55" spans="1:14" ht="15.75">
      <c r="A55" s="45" t="s">
        <v>15</v>
      </c>
      <c r="B55" s="43" t="s">
        <v>12</v>
      </c>
      <c r="C55" s="44"/>
      <c r="D55" s="9" t="s">
        <v>8</v>
      </c>
      <c r="E55" s="44">
        <v>2</v>
      </c>
      <c r="F55" s="11" t="str">
        <f t="shared" si="18"/>
        <v>DGW_MRG2-2</v>
      </c>
      <c r="G55" s="10" t="s">
        <v>0</v>
      </c>
      <c r="H55" s="11">
        <f t="shared" si="19"/>
        <v>10</v>
      </c>
      <c r="I55" s="11" t="str">
        <f t="shared" si="20"/>
        <v>OK</v>
      </c>
      <c r="J55" s="50"/>
      <c r="L55" s="1"/>
    </row>
    <row r="56" spans="1:14" ht="15.75">
      <c r="A56" s="45" t="s">
        <v>15</v>
      </c>
      <c r="B56" s="43" t="s">
        <v>12</v>
      </c>
      <c r="C56" s="44"/>
      <c r="D56" s="9" t="s">
        <v>8</v>
      </c>
      <c r="E56" s="44">
        <v>3</v>
      </c>
      <c r="F56" s="11" t="str">
        <f t="shared" si="18"/>
        <v>DGW_MRG2-3</v>
      </c>
      <c r="G56" s="10" t="s">
        <v>0</v>
      </c>
      <c r="H56" s="11">
        <f t="shared" si="19"/>
        <v>10</v>
      </c>
      <c r="I56" s="11" t="str">
        <f t="shared" si="20"/>
        <v>OK</v>
      </c>
      <c r="J56" s="50"/>
      <c r="L56" s="1"/>
    </row>
    <row r="57" spans="1:14" ht="15.75">
      <c r="A57" s="46" t="s">
        <v>6</v>
      </c>
      <c r="B57" s="43" t="s">
        <v>12</v>
      </c>
      <c r="C57" s="44"/>
      <c r="D57" s="9" t="s">
        <v>8</v>
      </c>
      <c r="E57" s="48"/>
      <c r="F57" s="11" t="str">
        <f t="shared" si="18"/>
        <v>CRDI-CONTROL %%LINES-END MRG2-</v>
      </c>
      <c r="G57" s="10" t="s">
        <v>0</v>
      </c>
      <c r="H57" s="11">
        <f t="shared" si="19"/>
        <v>30</v>
      </c>
      <c r="I57" s="11" t="str">
        <f t="shared" si="20"/>
        <v>OK</v>
      </c>
      <c r="J57" s="51"/>
    </row>
    <row r="58" spans="1:14" ht="15.75">
      <c r="A58" s="17" t="s">
        <v>7</v>
      </c>
      <c r="B58" s="12" t="s">
        <v>13</v>
      </c>
      <c r="C58" s="15" t="s">
        <v>10</v>
      </c>
      <c r="D58" s="9" t="s">
        <v>8</v>
      </c>
      <c r="E58" s="27"/>
      <c r="F58" s="11" t="str">
        <f t="shared" si="18"/>
        <v>CRDI-CONTROL %%LINES-BEGIN MRG3-</v>
      </c>
      <c r="G58" s="10" t="s">
        <v>0</v>
      </c>
      <c r="H58" s="11">
        <f t="shared" si="19"/>
        <v>32</v>
      </c>
      <c r="I58" s="11" t="str">
        <f t="shared" si="20"/>
        <v>BLBĚ</v>
      </c>
      <c r="J58" s="13"/>
      <c r="N58" s="1"/>
    </row>
    <row r="59" spans="1:14" ht="15.75">
      <c r="A59" s="14" t="s">
        <v>15</v>
      </c>
      <c r="B59" s="12" t="s">
        <v>13</v>
      </c>
      <c r="C59" s="15"/>
      <c r="D59" s="9" t="s">
        <v>8</v>
      </c>
      <c r="E59" s="15">
        <v>1</v>
      </c>
      <c r="F59" s="11" t="str">
        <f t="shared" si="18"/>
        <v>DGW_MRG3-1</v>
      </c>
      <c r="G59" s="10" t="s">
        <v>0</v>
      </c>
      <c r="H59" s="11">
        <f t="shared" si="19"/>
        <v>10</v>
      </c>
      <c r="I59" s="11" t="str">
        <f t="shared" si="20"/>
        <v>OK</v>
      </c>
      <c r="J59" s="16"/>
      <c r="L59" s="1"/>
    </row>
    <row r="60" spans="1:14" ht="15.75">
      <c r="A60" s="14" t="s">
        <v>15</v>
      </c>
      <c r="B60" s="12" t="s">
        <v>13</v>
      </c>
      <c r="C60" s="15"/>
      <c r="D60" s="9" t="s">
        <v>8</v>
      </c>
      <c r="E60" s="15">
        <v>2</v>
      </c>
      <c r="F60" s="11" t="str">
        <f t="shared" ref="F60:F62" si="21">CONCATENATE(A60,B60,D60,E60)</f>
        <v>DGW_MRG3-2</v>
      </c>
      <c r="G60" s="10" t="s">
        <v>0</v>
      </c>
      <c r="H60" s="11">
        <f t="shared" ref="H60:H62" si="22">LEN(F60)</f>
        <v>10</v>
      </c>
      <c r="I60" s="11" t="str">
        <f t="shared" ref="I60:I62" si="23">IF(H60&gt;30,"BLBĚ","OK")</f>
        <v>OK</v>
      </c>
      <c r="J60" s="16"/>
      <c r="L60" s="1"/>
    </row>
    <row r="61" spans="1:14" ht="15.75">
      <c r="A61" s="14" t="s">
        <v>15</v>
      </c>
      <c r="B61" s="12" t="s">
        <v>13</v>
      </c>
      <c r="C61" s="15"/>
      <c r="D61" s="9" t="s">
        <v>8</v>
      </c>
      <c r="E61" s="15">
        <v>3</v>
      </c>
      <c r="F61" s="11" t="str">
        <f t="shared" si="21"/>
        <v>DGW_MRG3-3</v>
      </c>
      <c r="G61" s="10" t="s">
        <v>0</v>
      </c>
      <c r="H61" s="11">
        <f t="shared" si="22"/>
        <v>10</v>
      </c>
      <c r="I61" s="11" t="str">
        <f t="shared" si="23"/>
        <v>OK</v>
      </c>
      <c r="J61" s="16"/>
      <c r="L61" s="1"/>
    </row>
    <row r="62" spans="1:14" ht="15.75">
      <c r="A62" s="14" t="s">
        <v>15</v>
      </c>
      <c r="B62" s="12" t="s">
        <v>13</v>
      </c>
      <c r="C62" s="15"/>
      <c r="D62" s="9" t="s">
        <v>8</v>
      </c>
      <c r="E62" s="15">
        <v>4</v>
      </c>
      <c r="F62" s="11" t="str">
        <f t="shared" si="21"/>
        <v>DGW_MRG3-4</v>
      </c>
      <c r="G62" s="10" t="s">
        <v>0</v>
      </c>
      <c r="H62" s="11">
        <f t="shared" si="22"/>
        <v>10</v>
      </c>
      <c r="I62" s="11" t="str">
        <f t="shared" si="23"/>
        <v>OK</v>
      </c>
      <c r="J62" s="16"/>
      <c r="L62" s="1"/>
    </row>
    <row r="63" spans="1:14" ht="15.75">
      <c r="A63" s="18" t="s">
        <v>6</v>
      </c>
      <c r="B63" s="12" t="s">
        <v>13</v>
      </c>
      <c r="C63" s="15"/>
      <c r="D63" s="9" t="s">
        <v>8</v>
      </c>
      <c r="E63" s="28"/>
      <c r="F63" s="11" t="str">
        <f t="shared" si="18"/>
        <v>CRDI-CONTROL %%LINES-END MRG3-</v>
      </c>
      <c r="G63" s="10" t="s">
        <v>0</v>
      </c>
      <c r="H63" s="11">
        <f t="shared" si="19"/>
        <v>30</v>
      </c>
      <c r="I63" s="11" t="str">
        <f t="shared" si="20"/>
        <v>OK</v>
      </c>
      <c r="J63" s="19"/>
    </row>
    <row r="64" spans="1:14" ht="15.75">
      <c r="A64" s="25" t="s">
        <v>7</v>
      </c>
      <c r="B64" s="20" t="s">
        <v>14</v>
      </c>
      <c r="C64" s="20" t="s">
        <v>10</v>
      </c>
      <c r="D64" s="9" t="s">
        <v>8</v>
      </c>
      <c r="E64" s="29"/>
      <c r="F64" s="11" t="str">
        <f t="shared" si="18"/>
        <v>CRDI-CONTROL %%LINES-BEGIN MRG4-</v>
      </c>
      <c r="G64" s="10" t="s">
        <v>0</v>
      </c>
      <c r="H64" s="11">
        <f t="shared" si="19"/>
        <v>32</v>
      </c>
      <c r="I64" s="11" t="str">
        <f t="shared" si="20"/>
        <v>BLBĚ</v>
      </c>
      <c r="J64" s="26"/>
      <c r="N64" s="1"/>
    </row>
    <row r="65" spans="1:14" ht="15.75">
      <c r="A65" s="21" t="s">
        <v>15</v>
      </c>
      <c r="B65" s="20" t="s">
        <v>14</v>
      </c>
      <c r="C65" s="20"/>
      <c r="D65" s="9" t="s">
        <v>8</v>
      </c>
      <c r="E65" s="20">
        <v>1</v>
      </c>
      <c r="F65" s="11" t="str">
        <f t="shared" si="18"/>
        <v>DGW_MRG4-1</v>
      </c>
      <c r="G65" s="10" t="s">
        <v>0</v>
      </c>
      <c r="H65" s="11">
        <f t="shared" si="19"/>
        <v>10</v>
      </c>
      <c r="I65" s="11" t="str">
        <f t="shared" si="20"/>
        <v>OK</v>
      </c>
      <c r="J65" s="22"/>
      <c r="K65" s="1"/>
      <c r="L65" s="1"/>
    </row>
    <row r="66" spans="1:14" ht="15.75">
      <c r="A66" s="21" t="s">
        <v>15</v>
      </c>
      <c r="B66" s="20" t="s">
        <v>14</v>
      </c>
      <c r="C66" s="20"/>
      <c r="D66" s="9" t="s">
        <v>8</v>
      </c>
      <c r="E66" s="20">
        <v>2</v>
      </c>
      <c r="F66" s="11" t="str">
        <f t="shared" ref="F66:F67" si="24">CONCATENATE(A66,B66,D66,E66)</f>
        <v>DGW_MRG4-2</v>
      </c>
      <c r="G66" s="10" t="s">
        <v>0</v>
      </c>
      <c r="H66" s="11">
        <f t="shared" ref="H66:H67" si="25">LEN(F66)</f>
        <v>10</v>
      </c>
      <c r="I66" s="11" t="str">
        <f t="shared" ref="I66:I67" si="26">IF(H66&gt;30,"BLBĚ","OK")</f>
        <v>OK</v>
      </c>
      <c r="J66" s="22"/>
      <c r="K66" s="1"/>
      <c r="L66" s="1"/>
      <c r="N66" s="31"/>
    </row>
    <row r="67" spans="1:14" ht="15.75">
      <c r="A67" s="21" t="s">
        <v>15</v>
      </c>
      <c r="B67" s="20" t="s">
        <v>14</v>
      </c>
      <c r="C67" s="20"/>
      <c r="D67" s="9" t="s">
        <v>8</v>
      </c>
      <c r="E67" s="20">
        <v>3</v>
      </c>
      <c r="F67" s="11" t="str">
        <f t="shared" si="24"/>
        <v>DGW_MRG4-3</v>
      </c>
      <c r="G67" s="10" t="s">
        <v>0</v>
      </c>
      <c r="H67" s="11">
        <f t="shared" si="25"/>
        <v>10</v>
      </c>
      <c r="I67" s="11" t="str">
        <f t="shared" si="26"/>
        <v>OK</v>
      </c>
      <c r="J67" s="22"/>
      <c r="K67" s="1"/>
      <c r="L67" s="1"/>
      <c r="N67" s="31"/>
    </row>
    <row r="68" spans="1:14" ht="15.75">
      <c r="A68" s="23" t="s">
        <v>6</v>
      </c>
      <c r="B68" s="20" t="s">
        <v>14</v>
      </c>
      <c r="C68" s="20"/>
      <c r="D68" s="9" t="s">
        <v>8</v>
      </c>
      <c r="E68" s="30"/>
      <c r="F68" s="11" t="str">
        <f t="shared" si="18"/>
        <v>CRDI-CONTROL %%LINES-END MRG4-</v>
      </c>
      <c r="G68" s="10" t="s">
        <v>0</v>
      </c>
      <c r="H68" s="11">
        <f t="shared" si="19"/>
        <v>30</v>
      </c>
      <c r="I68" s="11" t="str">
        <f t="shared" si="20"/>
        <v>OK</v>
      </c>
      <c r="J68" s="24"/>
    </row>
  </sheetData>
  <autoFilter ref="A1:N28"/>
  <dataConsolidate link="1">
    <dataRefs count="1">
      <dataRef ref="A4:C4" sheet="Datova model VO" r:id="rId1"/>
    </dataRefs>
  </dataConsolidate>
  <phoneticPr fontId="6" type="noConversion"/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60"/>
  <sheetViews>
    <sheetView tabSelected="1" topLeftCell="A51" workbookViewId="0">
      <selection activeCell="B67" sqref="B67"/>
    </sheetView>
  </sheetViews>
  <sheetFormatPr defaultRowHeight="15"/>
  <cols>
    <col min="1" max="1" width="66.140625" bestFit="1" customWidth="1"/>
    <col min="2" max="2" width="48.5703125" customWidth="1"/>
  </cols>
  <sheetData>
    <row r="1" spans="1:2">
      <c r="A1" t="str">
        <f>'Datova model VO'!F1</f>
        <v>RDI field</v>
      </c>
      <c r="B1" s="2" t="str">
        <f>'Datova model VO'!J1</f>
        <v>Sample data</v>
      </c>
    </row>
    <row r="2" spans="1:2">
      <c r="A2">
        <f>'Datova model VO'!F2</f>
        <v>0</v>
      </c>
      <c r="B2" s="2"/>
    </row>
    <row r="3" spans="1:2">
      <c r="A3" t="str">
        <f>'Datova model VO'!F3</f>
        <v>CRDI-CONTROL %%LINES-BEGIN PERSOANA-</v>
      </c>
      <c r="B3" s="2">
        <f>'Datova model VO'!E3</f>
        <v>0</v>
      </c>
    </row>
    <row r="4" spans="1:2">
      <c r="A4" t="str">
        <f>'Datova model VO'!F4</f>
        <v>DGW_PERSOANA-1</v>
      </c>
      <c r="B4" s="2">
        <f>'Datova model VO'!E4</f>
        <v>1</v>
      </c>
    </row>
    <row r="5" spans="1:2">
      <c r="A5" t="str">
        <f>'Datova model VO'!F5</f>
        <v>DGW_PERSOANA-2</v>
      </c>
      <c r="B5" s="2">
        <f>'Datova model VO'!E5</f>
        <v>2</v>
      </c>
    </row>
    <row r="6" spans="1:2">
      <c r="A6" t="str">
        <f>'Datova model VO'!F6</f>
        <v>DGW_PERSOANA-3</v>
      </c>
      <c r="B6" s="2">
        <f>'Datova model VO'!E6</f>
        <v>3</v>
      </c>
    </row>
    <row r="7" spans="1:2">
      <c r="A7" t="str">
        <f>'Datova model VO'!F7</f>
        <v>DGW_PERSOANA-4</v>
      </c>
      <c r="B7" s="2">
        <f>'Datova model VO'!E7</f>
        <v>4</v>
      </c>
    </row>
    <row r="8" spans="1:2">
      <c r="A8" t="str">
        <f>'Datova model VO'!F8</f>
        <v>DGW_PERSOANA-5</v>
      </c>
      <c r="B8" s="2">
        <f>'Datova model VO'!E8</f>
        <v>5</v>
      </c>
    </row>
    <row r="9" spans="1:2">
      <c r="A9" t="str">
        <f>'Datova model VO'!F9</f>
        <v>DGW_PERSOANA-6</v>
      </c>
      <c r="B9" s="2">
        <f>'Datova model VO'!E9</f>
        <v>6</v>
      </c>
    </row>
    <row r="10" spans="1:2">
      <c r="A10" t="str">
        <f>'Datova model VO'!F10</f>
        <v>DGW_PERSOANA-7</v>
      </c>
      <c r="B10" s="2">
        <f>'Datova model VO'!E10</f>
        <v>7</v>
      </c>
    </row>
    <row r="11" spans="1:2">
      <c r="A11" t="str">
        <f>'Datova model VO'!F11</f>
        <v>DGW_PERSOANA-8</v>
      </c>
      <c r="B11" s="2">
        <f>'Datova model VO'!E11</f>
        <v>8</v>
      </c>
    </row>
    <row r="12" spans="1:2">
      <c r="A12" t="str">
        <f>'Datova model VO'!F12</f>
        <v>DGW_PERSOANA-9</v>
      </c>
      <c r="B12" s="2">
        <f>'Datova model VO'!E12</f>
        <v>9</v>
      </c>
    </row>
    <row r="13" spans="1:2">
      <c r="A13" t="str">
        <f>'Datova model VO'!F13</f>
        <v>DGW_PERSOANA-10</v>
      </c>
      <c r="B13" s="2">
        <f>'Datova model VO'!E13</f>
        <v>10</v>
      </c>
    </row>
    <row r="14" spans="1:2">
      <c r="A14" t="str">
        <f>'Datova model VO'!F14</f>
        <v>DGW_PERSOANA-11</v>
      </c>
      <c r="B14" s="2">
        <f>'Datova model VO'!E14</f>
        <v>11</v>
      </c>
    </row>
    <row r="15" spans="1:2">
      <c r="A15" t="str">
        <f>'Datova model VO'!F15</f>
        <v>DGW_PERSOANA-12</v>
      </c>
      <c r="B15" s="2">
        <f>'Datova model VO'!E15</f>
        <v>12</v>
      </c>
    </row>
    <row r="16" spans="1:2">
      <c r="A16" t="str">
        <f>'Datova model VO'!F16</f>
        <v>DGW_PERSOANA-13</v>
      </c>
      <c r="B16" s="2">
        <f>'Datova model VO'!E16</f>
        <v>13</v>
      </c>
    </row>
    <row r="17" spans="1:2">
      <c r="A17" t="str">
        <f>'Datova model VO'!F17</f>
        <v>DGW_PERSOANA-14</v>
      </c>
      <c r="B17" s="2">
        <f>'Datova model VO'!E17</f>
        <v>14</v>
      </c>
    </row>
    <row r="18" spans="1:2">
      <c r="A18" t="str">
        <f>'Datova model VO'!F18</f>
        <v>DGW_PERSOANA-15</v>
      </c>
      <c r="B18" s="2">
        <f>'Datova model VO'!E18</f>
        <v>15</v>
      </c>
    </row>
    <row r="19" spans="1:2">
      <c r="A19" t="str">
        <f>'Datova model VO'!F19</f>
        <v>DGW_PERSOANA-16</v>
      </c>
      <c r="B19" s="2">
        <f>'Datova model VO'!E19</f>
        <v>16</v>
      </c>
    </row>
    <row r="20" spans="1:2">
      <c r="A20" t="str">
        <f>'Datova model VO'!F20</f>
        <v>DGW_PERSOANA-17</v>
      </c>
      <c r="B20" s="2">
        <f>'Datova model VO'!E20</f>
        <v>17</v>
      </c>
    </row>
    <row r="21" spans="1:2">
      <c r="A21" t="str">
        <f>'Datova model VO'!F21</f>
        <v>DGW_PERSOANA-18</v>
      </c>
      <c r="B21" s="2">
        <f>'Datova model VO'!E21</f>
        <v>18</v>
      </c>
    </row>
    <row r="22" spans="1:2">
      <c r="A22" t="str">
        <f>'Datova model VO'!F22</f>
        <v>DGW_PERSOANA-19</v>
      </c>
      <c r="B22" s="2">
        <f>'Datova model VO'!E22</f>
        <v>19</v>
      </c>
    </row>
    <row r="23" spans="1:2">
      <c r="A23" t="str">
        <f>'Datova model VO'!F23</f>
        <v>DGW_PERSOANA-20</v>
      </c>
      <c r="B23" s="2">
        <f>'Datova model VO'!E23</f>
        <v>20</v>
      </c>
    </row>
    <row r="24" spans="1:2">
      <c r="A24" t="str">
        <f>'Datova model VO'!F24</f>
        <v>DGW_PERSOANA-21</v>
      </c>
      <c r="B24" s="2">
        <f>'Datova model VO'!E24</f>
        <v>21</v>
      </c>
    </row>
    <row r="25" spans="1:2">
      <c r="A25" t="str">
        <f>'Datova model VO'!F25</f>
        <v>DGW_PERSOANA-22</v>
      </c>
      <c r="B25" s="2">
        <f>'Datova model VO'!E25</f>
        <v>22</v>
      </c>
    </row>
    <row r="26" spans="1:2">
      <c r="A26" t="str">
        <f>'Datova model VO'!F26</f>
        <v>DGW_PERSOANA-23</v>
      </c>
      <c r="B26" s="2">
        <f>'Datova model VO'!E26</f>
        <v>23</v>
      </c>
    </row>
    <row r="27" spans="1:2">
      <c r="A27" t="str">
        <f>'Datova model VO'!F27</f>
        <v>DGW_PERSOANA-24</v>
      </c>
      <c r="B27" s="2">
        <f>'Datova model VO'!E27</f>
        <v>24</v>
      </c>
    </row>
    <row r="28" spans="1:2">
      <c r="A28" t="str">
        <f>'Datova model VO'!F28</f>
        <v>CRDI-CONTROL %%LINES-END PERSOANA-</v>
      </c>
      <c r="B28" s="2">
        <f>'Datova model VO'!E28</f>
        <v>0</v>
      </c>
    </row>
    <row r="29" spans="1:2">
      <c r="A29" t="str">
        <f>'Datova model VO'!F29</f>
        <v>CRDI-CONTROL %%LINES-BEGIN DENUM-</v>
      </c>
      <c r="B29" s="2">
        <f>'Datova model VO'!E29</f>
        <v>0</v>
      </c>
    </row>
    <row r="30" spans="1:2">
      <c r="A30" t="str">
        <f>'Datova model VO'!F30</f>
        <v>DGW_DENUM-1</v>
      </c>
      <c r="B30" s="2">
        <f>'Datova model VO'!E30</f>
        <v>1</v>
      </c>
    </row>
    <row r="31" spans="1:2">
      <c r="A31" t="str">
        <f>'Datova model VO'!F31</f>
        <v>DGW_DENUM-2</v>
      </c>
      <c r="B31" s="2">
        <f>'Datova model VO'!E31</f>
        <v>2</v>
      </c>
    </row>
    <row r="32" spans="1:2">
      <c r="A32" t="str">
        <f>'Datova model VO'!F32</f>
        <v>DGW_DENUM-3</v>
      </c>
      <c r="B32" s="2">
        <f>'Datova model VO'!E32</f>
        <v>3</v>
      </c>
    </row>
    <row r="33" spans="1:2">
      <c r="A33" t="str">
        <f>'Datova model VO'!F33</f>
        <v>DGW_DENUM-4</v>
      </c>
      <c r="B33" s="2">
        <f>'Datova model VO'!E33</f>
        <v>4</v>
      </c>
    </row>
    <row r="34" spans="1:2">
      <c r="A34" t="str">
        <f>'Datova model VO'!F34</f>
        <v>DGW_DENUM-5</v>
      </c>
      <c r="B34" s="2">
        <f>'Datova model VO'!E34</f>
        <v>5</v>
      </c>
    </row>
    <row r="35" spans="1:2">
      <c r="A35" t="str">
        <f>'Datova model VO'!F35</f>
        <v>DGW_DENUM-6</v>
      </c>
      <c r="B35" s="2">
        <f>'Datova model VO'!E35</f>
        <v>6</v>
      </c>
    </row>
    <row r="36" spans="1:2">
      <c r="A36" t="str">
        <f>'Datova model VO'!F36</f>
        <v>DGW_DENUM-7</v>
      </c>
      <c r="B36" s="2">
        <f>'Datova model VO'!E36</f>
        <v>7</v>
      </c>
    </row>
    <row r="37" spans="1:2">
      <c r="A37" t="str">
        <f>'Datova model VO'!F37</f>
        <v>DGW_DENUM-8</v>
      </c>
      <c r="B37" s="2">
        <f>'Datova model VO'!E37</f>
        <v>8</v>
      </c>
    </row>
    <row r="38" spans="1:2">
      <c r="A38" t="str">
        <f>'Datova model VO'!F38</f>
        <v>DGW_DENUM-9</v>
      </c>
      <c r="B38" s="2">
        <f>'Datova model VO'!E38</f>
        <v>9</v>
      </c>
    </row>
    <row r="39" spans="1:2">
      <c r="A39" t="str">
        <f>'Datova model VO'!F39</f>
        <v>DGW_DENUM-10</v>
      </c>
      <c r="B39" s="2">
        <f>'Datova model VO'!E39</f>
        <v>10</v>
      </c>
    </row>
    <row r="40" spans="1:2">
      <c r="A40" t="str">
        <f>'Datova model VO'!F40</f>
        <v>DGW_DENUM-11</v>
      </c>
      <c r="B40" s="2">
        <f>'Datova model VO'!E40</f>
        <v>11</v>
      </c>
    </row>
    <row r="41" spans="1:2">
      <c r="A41" t="str">
        <f>'Datova model VO'!F41</f>
        <v>DGW_DENUM-12</v>
      </c>
      <c r="B41" s="2">
        <f>'Datova model VO'!E41</f>
        <v>12</v>
      </c>
    </row>
    <row r="42" spans="1:2">
      <c r="A42" t="str">
        <f>'Datova model VO'!F42</f>
        <v>DGW_DENUM-13</v>
      </c>
      <c r="B42" s="2">
        <f>'Datova model VO'!E42</f>
        <v>13</v>
      </c>
    </row>
    <row r="43" spans="1:2">
      <c r="A43" t="str">
        <f>'Datova model VO'!F43</f>
        <v>CRDI-CONTROL %%LINES-END DENUM-</v>
      </c>
      <c r="B43" s="2">
        <f>'Datova model VO'!E43</f>
        <v>0</v>
      </c>
    </row>
    <row r="44" spans="1:2">
      <c r="A44" t="str">
        <f>'Datova model VO'!F44</f>
        <v>CRDI-CONTROL %%LINES-BEGIN DAT-</v>
      </c>
      <c r="B44" s="2">
        <f>'Datova model VO'!E44</f>
        <v>0</v>
      </c>
    </row>
    <row r="45" spans="1:2">
      <c r="A45" t="str">
        <f>'Datova model VO'!F45</f>
        <v>DGW_DAT-DATA</v>
      </c>
      <c r="B45" s="2" t="str">
        <f>'Datova model VO'!E45</f>
        <v>DATA</v>
      </c>
    </row>
    <row r="46" spans="1:2">
      <c r="A46" t="str">
        <f>'Datova model VO'!F46</f>
        <v>CRDI-CONTROL %%LINES-END DAT-</v>
      </c>
      <c r="B46" s="2">
        <f>'Datova model VO'!E46</f>
        <v>0</v>
      </c>
    </row>
    <row r="47" spans="1:2">
      <c r="A47" t="str">
        <f>'Datova model VO'!F47</f>
        <v>CRDI-CONTROL %%LINES-BEGIN MRG1-</v>
      </c>
      <c r="B47" s="2">
        <f>'Datova model VO'!E47</f>
        <v>0</v>
      </c>
    </row>
    <row r="48" spans="1:2">
      <c r="A48" t="str">
        <f>'Datova model VO'!F48</f>
        <v>DGW_MRG1-1</v>
      </c>
      <c r="B48" s="2">
        <f>'Datova model VO'!E48</f>
        <v>1</v>
      </c>
    </row>
    <row r="49" spans="1:2">
      <c r="A49" t="str">
        <f>'Datova model VO'!F49</f>
        <v>DGW_MRG1-2</v>
      </c>
      <c r="B49" s="2">
        <f>'Datova model VO'!E49</f>
        <v>2</v>
      </c>
    </row>
    <row r="50" spans="1:2">
      <c r="A50" t="str">
        <f>'Datova model VO'!F50</f>
        <v>DGW_MRG1-3</v>
      </c>
      <c r="B50" s="2">
        <f>'Datova model VO'!E50</f>
        <v>3</v>
      </c>
    </row>
    <row r="51" spans="1:2">
      <c r="A51" t="str">
        <f>'Datova model VO'!F51</f>
        <v>DGW_MRG1-4</v>
      </c>
      <c r="B51" s="2">
        <f>'Datova model VO'!E51</f>
        <v>4</v>
      </c>
    </row>
    <row r="52" spans="1:2">
      <c r="A52" t="str">
        <f>'Datova model VO'!F52</f>
        <v>CRDI-CONTROL %%LINES-END MRG1-</v>
      </c>
      <c r="B52" s="2">
        <f>'Datova model VO'!E52</f>
        <v>0</v>
      </c>
    </row>
    <row r="53" spans="1:2">
      <c r="A53" t="str">
        <f>'Datova model VO'!F53</f>
        <v>CRDI-CONTROL %%LINES-BEGIN MRG2-</v>
      </c>
      <c r="B53" s="2">
        <f>'Datova model VO'!E53</f>
        <v>0</v>
      </c>
    </row>
    <row r="54" spans="1:2">
      <c r="A54" t="str">
        <f>'Datova model VO'!F54</f>
        <v>DGW_MRG2-1</v>
      </c>
      <c r="B54" s="2">
        <f>'Datova model VO'!E54</f>
        <v>1</v>
      </c>
    </row>
    <row r="55" spans="1:2">
      <c r="A55" t="str">
        <f>'Datova model VO'!F55</f>
        <v>DGW_MRG2-2</v>
      </c>
      <c r="B55" s="2">
        <f>'Datova model VO'!E55</f>
        <v>2</v>
      </c>
    </row>
    <row r="56" spans="1:2">
      <c r="A56" t="str">
        <f>'Datova model VO'!F56</f>
        <v>DGW_MRG2-3</v>
      </c>
      <c r="B56" s="2">
        <f>'Datova model VO'!E56</f>
        <v>3</v>
      </c>
    </row>
    <row r="57" spans="1:2">
      <c r="A57" t="str">
        <f>'Datova model VO'!F57</f>
        <v>CRDI-CONTROL %%LINES-END MRG2-</v>
      </c>
      <c r="B57" s="2">
        <f>'Datova model VO'!E57</f>
        <v>0</v>
      </c>
    </row>
    <row r="58" spans="1:2">
      <c r="A58" t="str">
        <f>'Datova model VO'!F58</f>
        <v>CRDI-CONTROL %%LINES-BEGIN MRG3-</v>
      </c>
      <c r="B58" s="2">
        <f>'Datova model VO'!E58</f>
        <v>0</v>
      </c>
    </row>
    <row r="59" spans="1:2">
      <c r="A59" t="str">
        <f>'Datova model VO'!F59</f>
        <v>DGW_MRG3-1</v>
      </c>
      <c r="B59" s="2">
        <f>'Datova model VO'!E59</f>
        <v>1</v>
      </c>
    </row>
    <row r="60" spans="1:2">
      <c r="A60" t="str">
        <f>'Datova model VO'!F60</f>
        <v>DGW_MRG3-2</v>
      </c>
      <c r="B60" s="2">
        <f>'Datova model VO'!E60</f>
        <v>2</v>
      </c>
    </row>
    <row r="61" spans="1:2">
      <c r="A61" t="str">
        <f>'Datova model VO'!F61</f>
        <v>DGW_MRG3-3</v>
      </c>
      <c r="B61" s="2">
        <f>'Datova model VO'!E61</f>
        <v>3</v>
      </c>
    </row>
    <row r="62" spans="1:2">
      <c r="A62" t="str">
        <f>'Datova model VO'!F62</f>
        <v>DGW_MRG3-4</v>
      </c>
      <c r="B62" s="2">
        <f>'Datova model VO'!E62</f>
        <v>4</v>
      </c>
    </row>
    <row r="63" spans="1:2">
      <c r="A63" t="str">
        <f>'Datova model VO'!F63</f>
        <v>CRDI-CONTROL %%LINES-END MRG3-</v>
      </c>
      <c r="B63" s="2">
        <f>'Datova model VO'!E63</f>
        <v>0</v>
      </c>
    </row>
    <row r="64" spans="1:2">
      <c r="A64" t="str">
        <f>'Datova model VO'!F64</f>
        <v>CRDI-CONTROL %%LINES-BEGIN MRG4-</v>
      </c>
      <c r="B64" s="2">
        <f>'Datova model VO'!E64</f>
        <v>0</v>
      </c>
    </row>
    <row r="65" spans="1:2">
      <c r="A65" t="str">
        <f>'Datova model VO'!F65</f>
        <v>DGW_MRG4-1</v>
      </c>
      <c r="B65" s="2">
        <f>'Datova model VO'!E65</f>
        <v>1</v>
      </c>
    </row>
    <row r="66" spans="1:2">
      <c r="A66" t="str">
        <f>'Datova model VO'!F66</f>
        <v>DGW_MRG4-2</v>
      </c>
      <c r="B66" s="2">
        <f>'Datova model VO'!E66</f>
        <v>2</v>
      </c>
    </row>
    <row r="67" spans="1:2">
      <c r="A67" t="str">
        <f>'Datova model VO'!F67</f>
        <v>DGW_MRG4-3</v>
      </c>
      <c r="B67" s="2">
        <f>'Datova model VO'!E67</f>
        <v>3</v>
      </c>
    </row>
    <row r="68" spans="1:2">
      <c r="A68" t="str">
        <f>'Datova model VO'!F68</f>
        <v>CRDI-CONTROL %%LINES-END MRG4-</v>
      </c>
      <c r="B68" s="2">
        <f>'Datova model VO'!E68</f>
        <v>0</v>
      </c>
    </row>
    <row r="69" spans="1:2">
      <c r="B69" s="2"/>
    </row>
    <row r="70" spans="1:2">
      <c r="B70" s="2"/>
    </row>
    <row r="71" spans="1:2">
      <c r="B71" s="2"/>
    </row>
    <row r="72" spans="1:2">
      <c r="B72" s="2"/>
    </row>
    <row r="73" spans="1:2">
      <c r="B73" s="2"/>
    </row>
    <row r="74" spans="1:2">
      <c r="B74" s="2"/>
    </row>
    <row r="75" spans="1:2">
      <c r="B75" s="2"/>
    </row>
    <row r="76" spans="1:2">
      <c r="B76" s="2"/>
    </row>
    <row r="77" spans="1:2">
      <c r="B77" s="2"/>
    </row>
    <row r="78" spans="1:2">
      <c r="B78" s="2"/>
    </row>
    <row r="79" spans="1:2">
      <c r="B79" s="2"/>
    </row>
    <row r="80" spans="1:2">
      <c r="B80" s="2"/>
    </row>
    <row r="81" spans="2:2">
      <c r="B81" s="2"/>
    </row>
    <row r="82" spans="2:2">
      <c r="B82" s="2"/>
    </row>
    <row r="83" spans="2:2">
      <c r="B83" s="2"/>
    </row>
    <row r="84" spans="2:2">
      <c r="B84" s="2"/>
    </row>
    <row r="85" spans="2:2">
      <c r="B85" s="2"/>
    </row>
    <row r="86" spans="2:2">
      <c r="B86" s="2"/>
    </row>
    <row r="87" spans="2:2">
      <c r="B87" s="2"/>
    </row>
    <row r="88" spans="2:2">
      <c r="B88" s="2"/>
    </row>
    <row r="89" spans="2:2">
      <c r="B89" s="2"/>
    </row>
    <row r="90" spans="2:2">
      <c r="B90" s="2"/>
    </row>
    <row r="91" spans="2:2">
      <c r="B91" s="2"/>
    </row>
    <row r="92" spans="2:2">
      <c r="B92" s="2"/>
    </row>
    <row r="93" spans="2:2">
      <c r="B93" s="2"/>
    </row>
    <row r="94" spans="2:2">
      <c r="B94" s="2"/>
    </row>
    <row r="95" spans="2:2">
      <c r="B95" s="2"/>
    </row>
    <row r="96" spans="2:2">
      <c r="B96" s="2"/>
    </row>
    <row r="97" spans="2:2">
      <c r="B97" s="2"/>
    </row>
    <row r="98" spans="2:2">
      <c r="B98" s="2"/>
    </row>
    <row r="99" spans="2:2">
      <c r="B99" s="2"/>
    </row>
    <row r="100" spans="2:2">
      <c r="B100" s="2"/>
    </row>
    <row r="101" spans="2:2">
      <c r="B101" s="2"/>
    </row>
    <row r="102" spans="2:2">
      <c r="B102" s="2"/>
    </row>
    <row r="103" spans="2:2">
      <c r="B103" s="2"/>
    </row>
    <row r="104" spans="2:2">
      <c r="B104" s="2"/>
    </row>
    <row r="105" spans="2:2">
      <c r="B105" s="2"/>
    </row>
    <row r="106" spans="2:2">
      <c r="B106" s="2"/>
    </row>
    <row r="107" spans="2:2">
      <c r="B107" s="2"/>
    </row>
    <row r="108" spans="2:2">
      <c r="B108" s="2"/>
    </row>
    <row r="109" spans="2:2">
      <c r="B109" s="2"/>
    </row>
    <row r="110" spans="2:2">
      <c r="B110" s="2"/>
    </row>
    <row r="111" spans="2:2">
      <c r="B111" s="2"/>
    </row>
    <row r="112" spans="2:2">
      <c r="B112" s="2"/>
    </row>
    <row r="113" spans="2:2">
      <c r="B113" s="2"/>
    </row>
    <row r="114" spans="2:2">
      <c r="B114" s="2"/>
    </row>
    <row r="115" spans="2:2">
      <c r="B115" s="2"/>
    </row>
    <row r="116" spans="2:2">
      <c r="B116" s="2"/>
    </row>
    <row r="117" spans="2:2">
      <c r="B117" s="2"/>
    </row>
    <row r="118" spans="2:2">
      <c r="B118" s="2"/>
    </row>
    <row r="119" spans="2:2">
      <c r="B119" s="2"/>
    </row>
    <row r="120" spans="2:2">
      <c r="B120" s="2"/>
    </row>
    <row r="121" spans="2:2">
      <c r="B121" s="2"/>
    </row>
    <row r="122" spans="2:2">
      <c r="B122" s="2"/>
    </row>
    <row r="123" spans="2:2">
      <c r="B123" s="2"/>
    </row>
    <row r="124" spans="2:2">
      <c r="B124" s="2"/>
    </row>
    <row r="125" spans="2:2">
      <c r="B125" s="2"/>
    </row>
    <row r="126" spans="2:2">
      <c r="B126" s="2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  <row r="137" spans="2:2">
      <c r="B137" s="2"/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2">
      <c r="B193" s="2"/>
    </row>
    <row r="194" spans="2:2">
      <c r="B194" s="2"/>
    </row>
    <row r="195" spans="2:2">
      <c r="B195" s="2"/>
    </row>
    <row r="196" spans="2:2">
      <c r="B196" s="2"/>
    </row>
    <row r="197" spans="2:2">
      <c r="B197" s="2"/>
    </row>
    <row r="198" spans="2:2">
      <c r="B198" s="2"/>
    </row>
    <row r="199" spans="2:2">
      <c r="B199" s="2"/>
    </row>
    <row r="200" spans="2:2">
      <c r="B200" s="2"/>
    </row>
    <row r="201" spans="2:2">
      <c r="B201" s="2"/>
    </row>
    <row r="202" spans="2:2">
      <c r="B202" s="2"/>
    </row>
    <row r="203" spans="2:2">
      <c r="B203" s="2"/>
    </row>
    <row r="204" spans="2:2">
      <c r="B204" s="2"/>
    </row>
    <row r="205" spans="2:2">
      <c r="B205" s="2"/>
    </row>
    <row r="206" spans="2:2">
      <c r="B206" s="2"/>
    </row>
    <row r="207" spans="2:2">
      <c r="B207" s="2"/>
    </row>
    <row r="208" spans="2:2">
      <c r="B208" s="2"/>
    </row>
    <row r="209" spans="2:2">
      <c r="B209" s="2"/>
    </row>
    <row r="210" spans="2:2">
      <c r="B210" s="2"/>
    </row>
    <row r="211" spans="2:2">
      <c r="B211" s="2"/>
    </row>
    <row r="212" spans="2:2">
      <c r="B212" s="2"/>
    </row>
    <row r="213" spans="2:2">
      <c r="B213" s="2"/>
    </row>
    <row r="214" spans="2:2">
      <c r="B214" s="2"/>
    </row>
    <row r="215" spans="2:2">
      <c r="B215" s="2"/>
    </row>
    <row r="216" spans="2:2">
      <c r="B216" s="2"/>
    </row>
    <row r="217" spans="2:2">
      <c r="B217" s="2"/>
    </row>
    <row r="218" spans="2:2">
      <c r="B218" s="2"/>
    </row>
    <row r="219" spans="2:2">
      <c r="B219" s="2"/>
    </row>
    <row r="220" spans="2:2">
      <c r="B220" s="2"/>
    </row>
    <row r="221" spans="2:2">
      <c r="B221" s="2"/>
    </row>
    <row r="222" spans="2:2">
      <c r="B222" s="2"/>
    </row>
    <row r="223" spans="2:2">
      <c r="B223" s="2"/>
    </row>
    <row r="224" spans="2:2">
      <c r="B224" s="2"/>
    </row>
    <row r="225" spans="2:2">
      <c r="B225" s="2"/>
    </row>
    <row r="226" spans="2:2">
      <c r="B226" s="2"/>
    </row>
    <row r="227" spans="2:2">
      <c r="B227" s="2"/>
    </row>
    <row r="228" spans="2:2">
      <c r="B228" s="2"/>
    </row>
    <row r="229" spans="2:2">
      <c r="B229" s="2"/>
    </row>
    <row r="230" spans="2:2">
      <c r="B230" s="2"/>
    </row>
    <row r="231" spans="2:2">
      <c r="B231" s="2"/>
    </row>
    <row r="232" spans="2:2">
      <c r="B232" s="2"/>
    </row>
    <row r="233" spans="2:2">
      <c r="B233" s="2"/>
    </row>
    <row r="234" spans="2:2">
      <c r="B234" s="2"/>
    </row>
    <row r="235" spans="2:2">
      <c r="B235" s="2"/>
    </row>
    <row r="236" spans="2:2">
      <c r="B236" s="2"/>
    </row>
    <row r="237" spans="2:2">
      <c r="B237" s="2"/>
    </row>
    <row r="238" spans="2:2">
      <c r="B238" s="2"/>
    </row>
    <row r="239" spans="2:2">
      <c r="B239" s="2"/>
    </row>
    <row r="240" spans="2:2">
      <c r="B240" s="2"/>
    </row>
    <row r="241" spans="2:2">
      <c r="B241" s="2"/>
    </row>
    <row r="242" spans="2:2">
      <c r="B242" s="2"/>
    </row>
    <row r="243" spans="2:2">
      <c r="B243" s="2"/>
    </row>
    <row r="244" spans="2:2">
      <c r="B244" s="2"/>
    </row>
    <row r="245" spans="2:2">
      <c r="B245" s="2"/>
    </row>
    <row r="246" spans="2:2">
      <c r="B246" s="2"/>
    </row>
    <row r="247" spans="2:2">
      <c r="B247" s="2"/>
    </row>
    <row r="248" spans="2:2">
      <c r="B248" s="2"/>
    </row>
    <row r="249" spans="2:2">
      <c r="B249" s="2"/>
    </row>
    <row r="250" spans="2:2">
      <c r="B250" s="2"/>
    </row>
    <row r="251" spans="2:2">
      <c r="B251" s="2"/>
    </row>
    <row r="252" spans="2:2">
      <c r="B252" s="2"/>
    </row>
    <row r="253" spans="2:2">
      <c r="B253" s="2"/>
    </row>
    <row r="254" spans="2:2">
      <c r="B254" s="2"/>
    </row>
    <row r="255" spans="2:2">
      <c r="B255" s="2"/>
    </row>
    <row r="256" spans="2:2">
      <c r="B256" s="2"/>
    </row>
    <row r="257" spans="2:2">
      <c r="B257" s="2"/>
    </row>
    <row r="258" spans="2:2">
      <c r="B258" s="2"/>
    </row>
    <row r="259" spans="2:2">
      <c r="B259" s="2"/>
    </row>
    <row r="260" spans="2:2">
      <c r="B260" s="2"/>
    </row>
    <row r="261" spans="2:2">
      <c r="B261" s="2"/>
    </row>
    <row r="262" spans="2:2">
      <c r="B262" s="2"/>
    </row>
    <row r="263" spans="2:2">
      <c r="B263" s="2"/>
    </row>
    <row r="264" spans="2:2">
      <c r="B264" s="2"/>
    </row>
    <row r="265" spans="2:2">
      <c r="B265" s="2"/>
    </row>
    <row r="266" spans="2:2">
      <c r="B266" s="2"/>
    </row>
    <row r="267" spans="2:2">
      <c r="B267" s="2"/>
    </row>
    <row r="268" spans="2:2">
      <c r="B268" s="2"/>
    </row>
    <row r="269" spans="2:2">
      <c r="B269" s="2"/>
    </row>
    <row r="270" spans="2:2">
      <c r="B270" s="2"/>
    </row>
    <row r="271" spans="2:2">
      <c r="B271" s="2"/>
    </row>
    <row r="272" spans="2:2">
      <c r="B272" s="2"/>
    </row>
    <row r="273" spans="2:2">
      <c r="B273" s="2"/>
    </row>
    <row r="274" spans="2:2">
      <c r="B274" s="2"/>
    </row>
    <row r="275" spans="2:2">
      <c r="B275" s="2"/>
    </row>
    <row r="276" spans="2:2">
      <c r="B276" s="2"/>
    </row>
    <row r="277" spans="2:2">
      <c r="B277" s="2"/>
    </row>
    <row r="278" spans="2:2">
      <c r="B278" s="2"/>
    </row>
    <row r="279" spans="2:2">
      <c r="B279" s="2"/>
    </row>
    <row r="280" spans="2:2">
      <c r="B280" s="2"/>
    </row>
    <row r="281" spans="2:2">
      <c r="B281" s="2"/>
    </row>
    <row r="282" spans="2:2">
      <c r="B282" s="2"/>
    </row>
    <row r="283" spans="2:2">
      <c r="B283" s="2"/>
    </row>
    <row r="284" spans="2:2">
      <c r="B284" s="2"/>
    </row>
    <row r="285" spans="2:2">
      <c r="B285" s="2"/>
    </row>
    <row r="286" spans="2:2">
      <c r="B286" s="2"/>
    </row>
    <row r="287" spans="2:2">
      <c r="B287" s="2"/>
    </row>
    <row r="288" spans="2:2">
      <c r="B288" s="2"/>
    </row>
    <row r="289" spans="2:2">
      <c r="B289" s="2"/>
    </row>
    <row r="290" spans="2:2">
      <c r="B290" s="2"/>
    </row>
    <row r="291" spans="2:2">
      <c r="B291" s="2"/>
    </row>
    <row r="292" spans="2:2">
      <c r="B292" s="2"/>
    </row>
    <row r="293" spans="2:2">
      <c r="B293" s="2"/>
    </row>
    <row r="294" spans="2:2">
      <c r="B294" s="2"/>
    </row>
    <row r="295" spans="2:2">
      <c r="B295" s="2"/>
    </row>
    <row r="296" spans="2:2">
      <c r="B296" s="2"/>
    </row>
    <row r="297" spans="2:2">
      <c r="B297" s="2"/>
    </row>
    <row r="298" spans="2:2">
      <c r="B298" s="2"/>
    </row>
    <row r="299" spans="2:2">
      <c r="B299" s="2"/>
    </row>
    <row r="300" spans="2:2">
      <c r="B300" s="2"/>
    </row>
    <row r="301" spans="2:2">
      <c r="B301" s="2"/>
    </row>
    <row r="302" spans="2:2">
      <c r="B302" s="2"/>
    </row>
    <row r="303" spans="2:2">
      <c r="B303" s="2"/>
    </row>
    <row r="304" spans="2:2">
      <c r="B304" s="2"/>
    </row>
    <row r="305" spans="2:2">
      <c r="B305" s="2"/>
    </row>
    <row r="306" spans="2:2">
      <c r="B306" s="2"/>
    </row>
    <row r="307" spans="2:2">
      <c r="B307" s="2"/>
    </row>
    <row r="308" spans="2:2">
      <c r="B308" s="2"/>
    </row>
    <row r="309" spans="2:2">
      <c r="B309" s="2"/>
    </row>
    <row r="310" spans="2:2">
      <c r="B310" s="2"/>
    </row>
    <row r="311" spans="2:2">
      <c r="B311" s="2"/>
    </row>
    <row r="312" spans="2:2">
      <c r="B312" s="2"/>
    </row>
    <row r="313" spans="2:2">
      <c r="B313" s="2"/>
    </row>
    <row r="314" spans="2:2">
      <c r="B314" s="2"/>
    </row>
    <row r="315" spans="2:2">
      <c r="B315" s="2"/>
    </row>
    <row r="316" spans="2:2">
      <c r="B316" s="2"/>
    </row>
    <row r="317" spans="2:2">
      <c r="B317" s="2"/>
    </row>
    <row r="318" spans="2:2">
      <c r="B318" s="2"/>
    </row>
    <row r="319" spans="2:2">
      <c r="B319" s="2"/>
    </row>
    <row r="320" spans="2:2">
      <c r="B320" s="2"/>
    </row>
    <row r="321" spans="2:2">
      <c r="B321" s="2"/>
    </row>
    <row r="322" spans="2:2">
      <c r="B322" s="2"/>
    </row>
    <row r="323" spans="2:2">
      <c r="B323" s="2"/>
    </row>
    <row r="324" spans="2:2">
      <c r="B324" s="2"/>
    </row>
    <row r="325" spans="2:2">
      <c r="B325" s="2"/>
    </row>
    <row r="326" spans="2:2">
      <c r="B326" s="2"/>
    </row>
    <row r="327" spans="2:2">
      <c r="B327" s="2"/>
    </row>
    <row r="328" spans="2:2">
      <c r="B328" s="2"/>
    </row>
    <row r="329" spans="2:2">
      <c r="B329" s="2"/>
    </row>
    <row r="330" spans="2:2">
      <c r="B330" s="2"/>
    </row>
    <row r="331" spans="2:2">
      <c r="B331" s="2"/>
    </row>
    <row r="332" spans="2:2">
      <c r="B332" s="2"/>
    </row>
    <row r="333" spans="2:2">
      <c r="B333" s="2"/>
    </row>
    <row r="334" spans="2:2">
      <c r="B334" s="2"/>
    </row>
    <row r="335" spans="2:2">
      <c r="B335" s="2"/>
    </row>
    <row r="336" spans="2:2">
      <c r="B336" s="2"/>
    </row>
    <row r="337" spans="2:2">
      <c r="B337" s="2"/>
    </row>
    <row r="338" spans="2:2">
      <c r="B338" s="2"/>
    </row>
    <row r="339" spans="2:2">
      <c r="B339" s="2"/>
    </row>
    <row r="340" spans="2:2">
      <c r="B340" s="2"/>
    </row>
    <row r="341" spans="2:2">
      <c r="B341" s="2"/>
    </row>
    <row r="342" spans="2:2">
      <c r="B342" s="2"/>
    </row>
    <row r="343" spans="2:2">
      <c r="B343" s="2"/>
    </row>
    <row r="344" spans="2:2">
      <c r="B344" s="2"/>
    </row>
    <row r="345" spans="2:2">
      <c r="B345" s="2"/>
    </row>
    <row r="346" spans="2:2">
      <c r="B346" s="2"/>
    </row>
    <row r="347" spans="2:2">
      <c r="B347" s="2"/>
    </row>
    <row r="348" spans="2:2">
      <c r="B348" s="2"/>
    </row>
    <row r="349" spans="2:2">
      <c r="B349" s="2"/>
    </row>
    <row r="350" spans="2:2">
      <c r="B350" s="2"/>
    </row>
    <row r="351" spans="2:2">
      <c r="B351" s="2"/>
    </row>
    <row r="352" spans="2:2">
      <c r="B352" s="2"/>
    </row>
    <row r="353" spans="2:2">
      <c r="B353" s="2"/>
    </row>
    <row r="354" spans="2:2">
      <c r="B354" s="2"/>
    </row>
    <row r="355" spans="2:2">
      <c r="B355" s="2"/>
    </row>
    <row r="356" spans="2:2">
      <c r="B356" s="2"/>
    </row>
    <row r="357" spans="2:2">
      <c r="B357" s="2"/>
    </row>
    <row r="358" spans="2:2">
      <c r="B358" s="2"/>
    </row>
    <row r="359" spans="2:2">
      <c r="B359" s="2"/>
    </row>
    <row r="360" spans="2:2">
      <c r="B360" s="2"/>
    </row>
    <row r="361" spans="2:2">
      <c r="B361" s="2"/>
    </row>
    <row r="362" spans="2:2">
      <c r="B362" s="2"/>
    </row>
    <row r="363" spans="2:2">
      <c r="B363" s="2"/>
    </row>
    <row r="364" spans="2:2">
      <c r="B364" s="2"/>
    </row>
    <row r="365" spans="2:2">
      <c r="B365" s="2"/>
    </row>
    <row r="366" spans="2:2">
      <c r="B366" s="2"/>
    </row>
    <row r="367" spans="2:2">
      <c r="B367" s="2"/>
    </row>
    <row r="368" spans="2:2">
      <c r="B368" s="2"/>
    </row>
    <row r="369" spans="2:2">
      <c r="B369" s="2"/>
    </row>
    <row r="370" spans="2:2">
      <c r="B370" s="2"/>
    </row>
    <row r="371" spans="2:2">
      <c r="B371" s="2"/>
    </row>
    <row r="372" spans="2:2">
      <c r="B372" s="2"/>
    </row>
    <row r="373" spans="2:2">
      <c r="B373" s="2"/>
    </row>
    <row r="374" spans="2:2">
      <c r="B374" s="2"/>
    </row>
    <row r="375" spans="2:2">
      <c r="B375" s="2"/>
    </row>
    <row r="376" spans="2:2">
      <c r="B376" s="2"/>
    </row>
    <row r="377" spans="2:2">
      <c r="B377" s="2"/>
    </row>
    <row r="378" spans="2:2">
      <c r="B378" s="2"/>
    </row>
    <row r="379" spans="2:2">
      <c r="B379" s="2"/>
    </row>
    <row r="380" spans="2:2">
      <c r="B380" s="2"/>
    </row>
    <row r="381" spans="2:2">
      <c r="B381" s="2"/>
    </row>
    <row r="382" spans="2:2">
      <c r="B382" s="2"/>
    </row>
    <row r="383" spans="2:2">
      <c r="B383" s="2"/>
    </row>
    <row r="384" spans="2:2">
      <c r="B384" s="2"/>
    </row>
    <row r="385" spans="2:2">
      <c r="B385" s="2"/>
    </row>
    <row r="386" spans="2:2">
      <c r="B386" s="2"/>
    </row>
    <row r="387" spans="2:2">
      <c r="B387" s="2"/>
    </row>
    <row r="388" spans="2:2">
      <c r="B388" s="2"/>
    </row>
    <row r="389" spans="2:2">
      <c r="B389" s="2"/>
    </row>
    <row r="390" spans="2:2">
      <c r="B390" s="2"/>
    </row>
    <row r="391" spans="2:2">
      <c r="B391" s="2"/>
    </row>
    <row r="392" spans="2:2">
      <c r="B392" s="2"/>
    </row>
    <row r="393" spans="2:2">
      <c r="B393" s="2"/>
    </row>
    <row r="394" spans="2:2">
      <c r="B394" s="2"/>
    </row>
    <row r="395" spans="2:2">
      <c r="B395" s="2"/>
    </row>
    <row r="396" spans="2:2">
      <c r="B396" s="2"/>
    </row>
    <row r="397" spans="2:2">
      <c r="B397" s="2"/>
    </row>
    <row r="398" spans="2:2">
      <c r="B398" s="2"/>
    </row>
    <row r="399" spans="2:2">
      <c r="B399" s="2"/>
    </row>
    <row r="400" spans="2:2">
      <c r="B400" s="2"/>
    </row>
    <row r="401" spans="2:2">
      <c r="B401" s="2"/>
    </row>
    <row r="402" spans="2:2">
      <c r="B402" s="2"/>
    </row>
    <row r="403" spans="2:2">
      <c r="B403" s="2"/>
    </row>
    <row r="404" spans="2:2">
      <c r="B404" s="2"/>
    </row>
    <row r="405" spans="2:2">
      <c r="B405" s="2"/>
    </row>
    <row r="406" spans="2:2">
      <c r="B406" s="2"/>
    </row>
    <row r="407" spans="2:2">
      <c r="B407" s="2"/>
    </row>
    <row r="408" spans="2:2">
      <c r="B408" s="2"/>
    </row>
    <row r="409" spans="2:2">
      <c r="B409" s="2"/>
    </row>
    <row r="410" spans="2:2">
      <c r="B410" s="2"/>
    </row>
    <row r="411" spans="2:2">
      <c r="B411" s="2"/>
    </row>
    <row r="412" spans="2:2">
      <c r="B412" s="2"/>
    </row>
    <row r="413" spans="2:2">
      <c r="B413" s="2"/>
    </row>
    <row r="414" spans="2:2">
      <c r="B414" s="2"/>
    </row>
    <row r="415" spans="2:2">
      <c r="B415" s="2"/>
    </row>
    <row r="416" spans="2:2">
      <c r="B416" s="2"/>
    </row>
    <row r="417" spans="2:2">
      <c r="B417" s="2"/>
    </row>
    <row r="418" spans="2:2">
      <c r="B418" s="2"/>
    </row>
    <row r="419" spans="2:2">
      <c r="B419" s="2"/>
    </row>
    <row r="420" spans="2:2">
      <c r="B420" s="2"/>
    </row>
    <row r="421" spans="2:2">
      <c r="B421" s="2"/>
    </row>
    <row r="422" spans="2:2">
      <c r="B422" s="2"/>
    </row>
    <row r="423" spans="2:2">
      <c r="B423" s="2"/>
    </row>
    <row r="424" spans="2:2">
      <c r="B424" s="2"/>
    </row>
    <row r="425" spans="2:2">
      <c r="B425" s="2"/>
    </row>
    <row r="426" spans="2:2">
      <c r="B426" s="2"/>
    </row>
    <row r="427" spans="2:2">
      <c r="B427" s="2"/>
    </row>
    <row r="428" spans="2:2">
      <c r="B428" s="2"/>
    </row>
    <row r="429" spans="2:2">
      <c r="B429" s="2"/>
    </row>
    <row r="430" spans="2:2">
      <c r="B430" s="2"/>
    </row>
    <row r="431" spans="2:2">
      <c r="B431" s="2"/>
    </row>
    <row r="432" spans="2:2">
      <c r="B432" s="2"/>
    </row>
    <row r="433" spans="2:2">
      <c r="B433" s="2"/>
    </row>
    <row r="434" spans="2:2">
      <c r="B434" s="2"/>
    </row>
    <row r="435" spans="2:2">
      <c r="B435" s="2"/>
    </row>
    <row r="436" spans="2:2">
      <c r="B436" s="2"/>
    </row>
    <row r="437" spans="2:2">
      <c r="B437" s="2"/>
    </row>
    <row r="438" spans="2:2">
      <c r="B438" s="2"/>
    </row>
    <row r="439" spans="2:2">
      <c r="B439" s="2"/>
    </row>
    <row r="440" spans="2:2">
      <c r="B440" s="2"/>
    </row>
    <row r="441" spans="2:2">
      <c r="B441" s="2"/>
    </row>
    <row r="442" spans="2:2">
      <c r="B442" s="2"/>
    </row>
    <row r="443" spans="2:2">
      <c r="B443" s="2"/>
    </row>
    <row r="444" spans="2:2">
      <c r="B444" s="2"/>
    </row>
    <row r="445" spans="2:2">
      <c r="B445" s="2"/>
    </row>
    <row r="446" spans="2:2">
      <c r="B446" s="2"/>
    </row>
    <row r="447" spans="2:2">
      <c r="B447" s="2"/>
    </row>
    <row r="448" spans="2:2">
      <c r="B448" s="2"/>
    </row>
    <row r="449" spans="2:2">
      <c r="B449" s="2"/>
    </row>
    <row r="450" spans="2:2">
      <c r="B450" s="2"/>
    </row>
    <row r="451" spans="2:2">
      <c r="B451" s="2"/>
    </row>
    <row r="452" spans="2:2">
      <c r="B452" s="2"/>
    </row>
    <row r="453" spans="2:2">
      <c r="B453" s="2"/>
    </row>
    <row r="454" spans="2:2">
      <c r="B454" s="2"/>
    </row>
    <row r="455" spans="2:2">
      <c r="B455" s="2"/>
    </row>
    <row r="456" spans="2:2">
      <c r="B456" s="2"/>
    </row>
    <row r="457" spans="2:2">
      <c r="B457" s="2"/>
    </row>
    <row r="458" spans="2:2">
      <c r="B458" s="2"/>
    </row>
    <row r="459" spans="2:2">
      <c r="B459" s="2"/>
    </row>
    <row r="460" spans="2:2">
      <c r="B460" s="2"/>
    </row>
    <row r="461" spans="2:2">
      <c r="B461" s="2"/>
    </row>
    <row r="462" spans="2:2">
      <c r="B462" s="2"/>
    </row>
    <row r="463" spans="2:2">
      <c r="B463" s="2"/>
    </row>
    <row r="464" spans="2:2">
      <c r="B464" s="2"/>
    </row>
    <row r="465" spans="2:2">
      <c r="B465" s="2"/>
    </row>
    <row r="466" spans="2:2">
      <c r="B466" s="2"/>
    </row>
    <row r="467" spans="2:2">
      <c r="B467" s="2"/>
    </row>
    <row r="468" spans="2:2">
      <c r="B468" s="2"/>
    </row>
    <row r="469" spans="2:2">
      <c r="B469" s="2"/>
    </row>
    <row r="470" spans="2:2">
      <c r="B470" s="2"/>
    </row>
    <row r="471" spans="2:2">
      <c r="B471" s="2"/>
    </row>
    <row r="472" spans="2:2">
      <c r="B472" s="2"/>
    </row>
    <row r="473" spans="2:2">
      <c r="B473" s="2"/>
    </row>
    <row r="474" spans="2:2">
      <c r="B474" s="2"/>
    </row>
    <row r="475" spans="2:2">
      <c r="B475" s="2"/>
    </row>
    <row r="476" spans="2:2">
      <c r="B476" s="2"/>
    </row>
    <row r="477" spans="2:2">
      <c r="B477" s="2"/>
    </row>
    <row r="478" spans="2:2">
      <c r="B478" s="2"/>
    </row>
    <row r="479" spans="2:2">
      <c r="B479" s="2"/>
    </row>
    <row r="480" spans="2:2">
      <c r="B480" s="2"/>
    </row>
    <row r="481" spans="2:2">
      <c r="B481" s="2"/>
    </row>
    <row r="482" spans="2:2">
      <c r="B482" s="2"/>
    </row>
    <row r="483" spans="2:2">
      <c r="B483" s="2"/>
    </row>
    <row r="484" spans="2:2">
      <c r="B484" s="2"/>
    </row>
    <row r="485" spans="2:2">
      <c r="B485" s="2"/>
    </row>
    <row r="486" spans="2:2">
      <c r="B486" s="2"/>
    </row>
    <row r="487" spans="2:2">
      <c r="B487" s="2"/>
    </row>
    <row r="488" spans="2:2">
      <c r="B488" s="2"/>
    </row>
    <row r="489" spans="2:2">
      <c r="B489" s="2"/>
    </row>
    <row r="490" spans="2:2">
      <c r="B490" s="2"/>
    </row>
    <row r="491" spans="2:2">
      <c r="B491" s="2"/>
    </row>
    <row r="492" spans="2:2">
      <c r="B492" s="2"/>
    </row>
    <row r="493" spans="2:2">
      <c r="B493" s="2"/>
    </row>
    <row r="494" spans="2:2">
      <c r="B494" s="2"/>
    </row>
    <row r="495" spans="2:2">
      <c r="B495" s="2"/>
    </row>
    <row r="496" spans="2:2">
      <c r="B496" s="2"/>
    </row>
    <row r="497" spans="2:2">
      <c r="B497" s="2"/>
    </row>
    <row r="498" spans="2:2">
      <c r="B498" s="2"/>
    </row>
    <row r="499" spans="2:2">
      <c r="B499" s="2"/>
    </row>
    <row r="500" spans="2:2">
      <c r="B500" s="2"/>
    </row>
    <row r="501" spans="2:2">
      <c r="B501" s="2"/>
    </row>
    <row r="502" spans="2:2">
      <c r="B502" s="2"/>
    </row>
    <row r="503" spans="2:2">
      <c r="B503" s="2"/>
    </row>
    <row r="504" spans="2:2">
      <c r="B504" s="2"/>
    </row>
    <row r="505" spans="2:2">
      <c r="B505" s="2"/>
    </row>
    <row r="506" spans="2:2">
      <c r="B506" s="2"/>
    </row>
    <row r="507" spans="2:2">
      <c r="B507" s="2"/>
    </row>
    <row r="508" spans="2:2">
      <c r="B508" s="2"/>
    </row>
    <row r="509" spans="2:2">
      <c r="B509" s="2"/>
    </row>
    <row r="510" spans="2:2">
      <c r="B510" s="2"/>
    </row>
    <row r="511" spans="2:2">
      <c r="B511" s="2"/>
    </row>
    <row r="512" spans="2:2">
      <c r="B512" s="2"/>
    </row>
    <row r="513" spans="2:2">
      <c r="B513" s="2"/>
    </row>
    <row r="514" spans="2:2">
      <c r="B514" s="2"/>
    </row>
    <row r="515" spans="2:2">
      <c r="B515" s="2"/>
    </row>
    <row r="516" spans="2:2">
      <c r="B516" s="2"/>
    </row>
    <row r="517" spans="2:2">
      <c r="B517" s="2"/>
    </row>
    <row r="518" spans="2:2">
      <c r="B518" s="2"/>
    </row>
    <row r="519" spans="2:2">
      <c r="B519" s="2"/>
    </row>
    <row r="520" spans="2:2">
      <c r="B520" s="2"/>
    </row>
    <row r="521" spans="2:2">
      <c r="B521" s="2"/>
    </row>
    <row r="522" spans="2:2">
      <c r="B522" s="2"/>
    </row>
    <row r="523" spans="2:2">
      <c r="B523" s="2"/>
    </row>
    <row r="524" spans="2:2">
      <c r="B524" s="2"/>
    </row>
    <row r="525" spans="2:2">
      <c r="B525" s="2"/>
    </row>
    <row r="526" spans="2:2">
      <c r="B526" s="2"/>
    </row>
    <row r="527" spans="2:2">
      <c r="B527" s="2"/>
    </row>
    <row r="528" spans="2:2">
      <c r="B528" s="2"/>
    </row>
    <row r="529" spans="2:2">
      <c r="B529" s="2"/>
    </row>
    <row r="530" spans="2:2">
      <c r="B530" s="2"/>
    </row>
    <row r="531" spans="2:2">
      <c r="B531" s="2"/>
    </row>
    <row r="532" spans="2:2">
      <c r="B532" s="2"/>
    </row>
    <row r="533" spans="2:2">
      <c r="B533" s="2"/>
    </row>
    <row r="534" spans="2:2">
      <c r="B534" s="2"/>
    </row>
    <row r="535" spans="2:2">
      <c r="B535" s="2"/>
    </row>
    <row r="536" spans="2:2">
      <c r="B536" s="2"/>
    </row>
    <row r="537" spans="2:2">
      <c r="B537" s="2"/>
    </row>
    <row r="538" spans="2:2">
      <c r="B538" s="2"/>
    </row>
    <row r="539" spans="2:2">
      <c r="B539" s="2"/>
    </row>
    <row r="540" spans="2:2">
      <c r="B540" s="2"/>
    </row>
    <row r="541" spans="2:2">
      <c r="B541" s="2"/>
    </row>
    <row r="542" spans="2:2">
      <c r="B542" s="2"/>
    </row>
    <row r="543" spans="2:2">
      <c r="B543" s="2"/>
    </row>
    <row r="544" spans="2:2">
      <c r="B544" s="2"/>
    </row>
    <row r="545" spans="2:2">
      <c r="B545" s="2"/>
    </row>
    <row r="546" spans="2:2">
      <c r="B546" s="2"/>
    </row>
    <row r="547" spans="2:2">
      <c r="B547" s="2"/>
    </row>
    <row r="548" spans="2:2">
      <c r="B548" s="2"/>
    </row>
    <row r="549" spans="2:2">
      <c r="B549" s="2"/>
    </row>
    <row r="550" spans="2:2">
      <c r="B550" s="2"/>
    </row>
    <row r="551" spans="2:2">
      <c r="B551" s="2"/>
    </row>
    <row r="552" spans="2:2">
      <c r="B552" s="2"/>
    </row>
    <row r="553" spans="2:2">
      <c r="B553" s="2"/>
    </row>
    <row r="554" spans="2:2">
      <c r="B554" s="2"/>
    </row>
    <row r="555" spans="2:2">
      <c r="B555" s="2"/>
    </row>
    <row r="556" spans="2:2">
      <c r="B556" s="2"/>
    </row>
    <row r="557" spans="2:2">
      <c r="B557" s="2"/>
    </row>
    <row r="558" spans="2:2">
      <c r="B558" s="2"/>
    </row>
    <row r="559" spans="2:2">
      <c r="B559" s="2"/>
    </row>
    <row r="560" spans="2:2">
      <c r="B560" s="2"/>
    </row>
  </sheetData>
  <autoFilter ref="A1:B515"/>
  <phoneticPr fontId="6" type="noConversion"/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Datova model VO</vt:lpstr>
      <vt:lpstr>datovy model VO_III</vt:lpstr>
    </vt:vector>
  </TitlesOfParts>
  <Company>Jiri Krska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Luboš</dc:creator>
  <cp:lastModifiedBy>Pártl, Karel</cp:lastModifiedBy>
  <dcterms:created xsi:type="dcterms:W3CDTF">2009-06-15T09:09:51Z</dcterms:created>
  <dcterms:modified xsi:type="dcterms:W3CDTF">2011-01-20T13:26:05Z</dcterms:modified>
</cp:coreProperties>
</file>