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 activeTab="1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VO'!$A$1:$N$27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B3"/>
  <c r="A3"/>
  <c r="F95" i="1"/>
  <c r="H95" s="1"/>
  <c r="I95" s="1"/>
  <c r="F108"/>
  <c r="H108" s="1"/>
  <c r="I108" s="1"/>
  <c r="F107"/>
  <c r="H107" s="1"/>
  <c r="I107" s="1"/>
  <c r="F106"/>
  <c r="H106" s="1"/>
  <c r="I106" s="1"/>
  <c r="F105"/>
  <c r="H105" s="1"/>
  <c r="I105" s="1"/>
  <c r="F104"/>
  <c r="H104" s="1"/>
  <c r="I104" s="1"/>
  <c r="F103"/>
  <c r="H103" s="1"/>
  <c r="I103" s="1"/>
  <c r="F102"/>
  <c r="H102" s="1"/>
  <c r="I102" s="1"/>
  <c r="F101"/>
  <c r="H101" s="1"/>
  <c r="I101" s="1"/>
  <c r="F100"/>
  <c r="H100" s="1"/>
  <c r="I100" s="1"/>
  <c r="F99"/>
  <c r="H99" s="1"/>
  <c r="I99" s="1"/>
  <c r="F98"/>
  <c r="H98" s="1"/>
  <c r="I98" s="1"/>
  <c r="F97"/>
  <c r="H97" s="1"/>
  <c r="I97" s="1"/>
  <c r="F96"/>
  <c r="H96" s="1"/>
  <c r="I96" s="1"/>
  <c r="F94"/>
  <c r="H94" s="1"/>
  <c r="I94" s="1"/>
  <c r="F93"/>
  <c r="H93" s="1"/>
  <c r="I93" s="1"/>
  <c r="F92"/>
  <c r="H92" s="1"/>
  <c r="I92" s="1"/>
  <c r="F91"/>
  <c r="H91" s="1"/>
  <c r="I91" s="1"/>
  <c r="F62"/>
  <c r="H62" s="1"/>
  <c r="I62" s="1"/>
  <c r="F63"/>
  <c r="H63" s="1"/>
  <c r="I63" s="1"/>
  <c r="F64"/>
  <c r="H64" s="1"/>
  <c r="I64" s="1"/>
  <c r="F61"/>
  <c r="H61" s="1"/>
  <c r="I61" s="1"/>
  <c r="F60"/>
  <c r="H60" s="1"/>
  <c r="I60" s="1"/>
  <c r="F59"/>
  <c r="H59" s="1"/>
  <c r="I59" s="1"/>
  <c r="F58"/>
  <c r="H58" s="1"/>
  <c r="I58" s="1"/>
  <c r="F57"/>
  <c r="H57" s="1"/>
  <c r="I57" s="1"/>
  <c r="F56"/>
  <c r="H56" s="1"/>
  <c r="I56" s="1"/>
  <c r="F55"/>
  <c r="H55" s="1"/>
  <c r="I55" s="1"/>
  <c r="F54"/>
  <c r="H54" s="1"/>
  <c r="I54" s="1"/>
  <c r="F53"/>
  <c r="H53" s="1"/>
  <c r="I53" s="1"/>
  <c r="F52"/>
  <c r="H52" s="1"/>
  <c r="I52" s="1"/>
  <c r="F51"/>
  <c r="H51" s="1"/>
  <c r="I51" s="1"/>
  <c r="F50"/>
  <c r="H50" s="1"/>
  <c r="I50" s="1"/>
  <c r="F49"/>
  <c r="H49" s="1"/>
  <c r="I49" s="1"/>
  <c r="F48"/>
  <c r="H48" s="1"/>
  <c r="I48" s="1"/>
  <c r="F47"/>
  <c r="H47" s="1"/>
  <c r="I47" s="1"/>
  <c r="F46"/>
  <c r="H46" s="1"/>
  <c r="I46" s="1"/>
  <c r="F45"/>
  <c r="H45" s="1"/>
  <c r="I45" s="1"/>
  <c r="F44"/>
  <c r="H44" s="1"/>
  <c r="I44" s="1"/>
  <c r="F43"/>
  <c r="H43" s="1"/>
  <c r="I43" s="1"/>
  <c r="F42"/>
  <c r="H42" s="1"/>
  <c r="I42" s="1"/>
  <c r="F41"/>
  <c r="H41" s="1"/>
  <c r="I41" s="1"/>
  <c r="F40"/>
  <c r="H40" s="1"/>
  <c r="I40" s="1"/>
  <c r="F39"/>
  <c r="H39" s="1"/>
  <c r="I39" s="1"/>
  <c r="F90"/>
  <c r="H90" s="1"/>
  <c r="I90" s="1"/>
  <c r="F89"/>
  <c r="H89" s="1"/>
  <c r="I89" s="1"/>
  <c r="F88"/>
  <c r="H88" s="1"/>
  <c r="I88" s="1"/>
  <c r="F87"/>
  <c r="H87" s="1"/>
  <c r="I87" s="1"/>
  <c r="F86"/>
  <c r="H86" s="1"/>
  <c r="I86" s="1"/>
  <c r="F85"/>
  <c r="H85" s="1"/>
  <c r="I85" s="1"/>
  <c r="F84"/>
  <c r="H84" s="1"/>
  <c r="I84" s="1"/>
  <c r="F83"/>
  <c r="H83" s="1"/>
  <c r="I83" s="1"/>
  <c r="F82"/>
  <c r="H82" s="1"/>
  <c r="I82" s="1"/>
  <c r="F81"/>
  <c r="H81" s="1"/>
  <c r="I81" s="1"/>
  <c r="F80"/>
  <c r="H80" s="1"/>
  <c r="I80" s="1"/>
  <c r="F79"/>
  <c r="H79" s="1"/>
  <c r="I79" s="1"/>
  <c r="F78"/>
  <c r="H78" s="1"/>
  <c r="I78" s="1"/>
  <c r="F77"/>
  <c r="H77" s="1"/>
  <c r="I77" s="1"/>
  <c r="F76"/>
  <c r="H76" s="1"/>
  <c r="I76" s="1"/>
  <c r="F75"/>
  <c r="H75" s="1"/>
  <c r="I75" s="1"/>
  <c r="F74"/>
  <c r="H74" s="1"/>
  <c r="I74" s="1"/>
  <c r="F73"/>
  <c r="H73" s="1"/>
  <c r="I73" s="1"/>
  <c r="F72"/>
  <c r="H72" s="1"/>
  <c r="I72" s="1"/>
  <c r="F71"/>
  <c r="H71" s="1"/>
  <c r="I71" s="1"/>
  <c r="F70"/>
  <c r="H70" s="1"/>
  <c r="I70" s="1"/>
  <c r="F69"/>
  <c r="H69" s="1"/>
  <c r="I69" s="1"/>
  <c r="F68"/>
  <c r="H68" s="1"/>
  <c r="I68" s="1"/>
  <c r="F67"/>
  <c r="H67" s="1"/>
  <c r="I67" s="1"/>
  <c r="F66"/>
  <c r="H66" s="1"/>
  <c r="I66" s="1"/>
  <c r="F65"/>
  <c r="H65" s="1"/>
  <c r="I65" s="1"/>
  <c r="F7"/>
  <c r="H7" s="1"/>
  <c r="I7" s="1"/>
  <c r="F8"/>
  <c r="H8" s="1"/>
  <c r="I8" s="1"/>
  <c r="F9"/>
  <c r="H9" s="1"/>
  <c r="I9" s="1"/>
  <c r="F10"/>
  <c r="H10" s="1"/>
  <c r="I10" s="1"/>
  <c r="F11"/>
  <c r="H11" s="1"/>
  <c r="I11" s="1"/>
  <c r="F12"/>
  <c r="H12" s="1"/>
  <c r="I12" s="1"/>
  <c r="F13"/>
  <c r="H13" s="1"/>
  <c r="I13" s="1"/>
  <c r="F14"/>
  <c r="H14" s="1"/>
  <c r="I14" s="1"/>
  <c r="F15"/>
  <c r="H15" s="1"/>
  <c r="I15" s="1"/>
  <c r="F16"/>
  <c r="H16" s="1"/>
  <c r="I16" s="1"/>
  <c r="F17"/>
  <c r="H17" s="1"/>
  <c r="I17" s="1"/>
  <c r="F18"/>
  <c r="H18" s="1"/>
  <c r="I18" s="1"/>
  <c r="F19"/>
  <c r="H19" s="1"/>
  <c r="I19" s="1"/>
  <c r="F20"/>
  <c r="H20" s="1"/>
  <c r="I20" s="1"/>
  <c r="F21"/>
  <c r="H21" s="1"/>
  <c r="I21" s="1"/>
  <c r="F22"/>
  <c r="H22" s="1"/>
  <c r="I22" s="1"/>
  <c r="F23"/>
  <c r="H23" s="1"/>
  <c r="I23" s="1"/>
  <c r="F24"/>
  <c r="H24" s="1"/>
  <c r="I24" s="1"/>
  <c r="F25"/>
  <c r="H25" s="1"/>
  <c r="I25" s="1"/>
  <c r="F26"/>
  <c r="H26" s="1"/>
  <c r="I26" s="1"/>
  <c r="F33"/>
  <c r="H33" s="1"/>
  <c r="I33" s="1"/>
  <c r="F34"/>
  <c r="H34" s="1"/>
  <c r="I34" s="1"/>
  <c r="F35"/>
  <c r="H35" s="1"/>
  <c r="I35" s="1"/>
  <c r="F36"/>
  <c r="H36" s="1"/>
  <c r="I36" s="1"/>
  <c r="F37"/>
  <c r="H37" s="1"/>
  <c r="I37" s="1"/>
  <c r="F27"/>
  <c r="F30"/>
  <c r="F31"/>
  <c r="H31" s="1"/>
  <c r="I31" s="1"/>
  <c r="F32"/>
  <c r="F28"/>
  <c r="F29"/>
  <c r="H29" s="1"/>
  <c r="I29" s="1"/>
  <c r="F38"/>
  <c r="F5"/>
  <c r="F6"/>
  <c r="F4"/>
  <c r="H4" s="1"/>
  <c r="I4" s="1"/>
  <c r="F3"/>
  <c r="A2" i="2"/>
  <c r="A1"/>
  <c r="B1"/>
  <c r="H38" i="1"/>
  <c r="I38" s="1"/>
  <c r="H6"/>
  <c r="I6" s="1"/>
  <c r="H5" l="1"/>
  <c r="I5" s="1"/>
  <c r="H3"/>
  <c r="I3" s="1"/>
  <c r="H27"/>
  <c r="I27" s="1"/>
  <c r="H30"/>
  <c r="I30" s="1"/>
  <c r="H28"/>
  <c r="I28" s="1"/>
  <c r="H32"/>
  <c r="I32" s="1"/>
</calcChain>
</file>

<file path=xl/sharedStrings.xml><?xml version="1.0" encoding="utf-8"?>
<sst xmlns="http://schemas.openxmlformats.org/spreadsheetml/2006/main" count="449" uniqueCount="28">
  <si>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</si>
  <si>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</si>
  <si>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</si>
  <si>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</si>
  <si>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</si>
  <si>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</si>
  <si>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</si>
  <si>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</si>
  <si>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</si>
  <si>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</si>
  <si>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</si>
  <si>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</si>
  <si>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</si>
  <si>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</si>
  <si>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</si>
  <si>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DGW_</t>
  </si>
  <si>
    <t>DAT</t>
  </si>
  <si>
    <t>PERSOANA</t>
  </si>
  <si>
    <t>MRG5</t>
  </si>
  <si>
    <t>ADRESA</t>
  </si>
  <si>
    <t>LOCCON</t>
  </si>
  <si>
    <t>OBIECT</t>
  </si>
  <si>
    <t>DURATA</t>
  </si>
  <si>
    <t>CH1</t>
  </si>
  <si>
    <t>CH2</t>
  </si>
  <si>
    <t>DREP</t>
  </si>
  <si>
    <t>CLAUZ</t>
  </si>
  <si>
    <t>DATA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</si>
</sst>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  <xf numFmtId="0" fontId="5" fillId="6" borderId="7" xfId="0" applyFont="1" applyFill="1" applyBorder="1"/>
    <xf numFmtId="0" fontId="0" fillId="6" borderId="9" xfId="0" applyNumberFormat="1" applyFill="1" applyBorder="1" applyAlignment="1">
      <alignment horizontal="left"/>
    </xf>
    <xf numFmtId="0" fontId="0" fillId="6" borderId="8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8"/>
  <sheetViews>
    <sheetView zoomScale="70" zoomScaleNormal="70" zoomScaleSheetLayoutView="71" workbookViewId="0">
      <selection activeCell="B112" sqref="B112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17</v>
      </c>
      <c r="C3" s="20" t="s">
        <v>10</v>
      </c>
      <c r="D3" s="9" t="s">
        <v>8</v>
      </c>
      <c r="E3" s="29"/>
      <c r="F3" s="11" t="str">
        <f>CONCATENATE(A3,B3,D3,E3)</f>
        <v>CRDI-CONTROL %%LINES-BEGIN PERSOANA-</v>
      </c>
      <c r="G3" s="10" t="s">
        <v>0</v>
      </c>
      <c r="H3" s="11">
        <f>LEN(F3)</f>
        <v>36</v>
      </c>
      <c r="I3" s="11" t="str">
        <f>IF(H3&gt;30,"BLBĚ","OK")</f>
        <v>BLBĚ</v>
      </c>
      <c r="J3" s="26"/>
      <c r="N3" s="1"/>
    </row>
    <row r="4" spans="1:14" ht="15.75">
      <c r="A4" s="21" t="s">
        <v>15</v>
      </c>
      <c r="B4" s="20" t="s">
        <v>17</v>
      </c>
      <c r="C4" s="20"/>
      <c r="D4" s="9" t="s">
        <v>8</v>
      </c>
      <c r="E4" s="20">
        <v>1</v>
      </c>
      <c r="F4" s="11" t="str">
        <f>CONCATENATE(A4,B4,D4,E4)</f>
        <v>DGW_PERSOANA-1</v>
      </c>
      <c r="G4" s="10" t="s">
        <v>0</v>
      </c>
      <c r="H4" s="11">
        <f>LEN(F4)</f>
        <v>14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15</v>
      </c>
      <c r="B5" s="20" t="s">
        <v>17</v>
      </c>
      <c r="C5" s="20"/>
      <c r="D5" s="9" t="s">
        <v>8</v>
      </c>
      <c r="E5" s="20">
        <v>2</v>
      </c>
      <c r="F5" s="11" t="str">
        <f>CONCATENATE(A5,B5,D5,E5)</f>
        <v>DGW_PERSOANA-2</v>
      </c>
      <c r="G5" s="10" t="s">
        <v>0</v>
      </c>
      <c r="H5" s="11">
        <f>LEN(F5)</f>
        <v>14</v>
      </c>
      <c r="I5" s="11" t="str">
        <f>IF(H5&gt;30,"BLBĚ","OK")</f>
        <v>OK</v>
      </c>
      <c r="J5" s="22"/>
      <c r="K5" s="1"/>
      <c r="L5" s="1"/>
      <c r="N5" s="31"/>
    </row>
    <row r="6" spans="1:14" ht="15.75">
      <c r="A6" s="21" t="s">
        <v>15</v>
      </c>
      <c r="B6" s="20" t="s">
        <v>17</v>
      </c>
      <c r="C6" s="20"/>
      <c r="D6" s="9" t="s">
        <v>8</v>
      </c>
      <c r="E6" s="20">
        <v>3</v>
      </c>
      <c r="F6" s="11" t="str">
        <f>CONCATENATE(A6,B6,D6,E6)</f>
        <v>DGW_PERSOANA-3</v>
      </c>
      <c r="G6" s="10" t="s">
        <v>0</v>
      </c>
      <c r="H6" s="11">
        <f>LEN(F6)</f>
        <v>14</v>
      </c>
      <c r="I6" s="11" t="str">
        <f>IF(H6&gt;30,"BLBĚ","OK")</f>
        <v>OK</v>
      </c>
      <c r="J6" s="22"/>
      <c r="K6" s="1"/>
      <c r="L6" s="1"/>
      <c r="N6" s="31"/>
    </row>
    <row r="7" spans="1:14" ht="15.75">
      <c r="A7" s="21" t="s">
        <v>15</v>
      </c>
      <c r="B7" s="20" t="s">
        <v>17</v>
      </c>
      <c r="C7" s="20"/>
      <c r="D7" s="9" t="s">
        <v>8</v>
      </c>
      <c r="E7" s="20">
        <v>4</v>
      </c>
      <c r="F7" s="11" t="str">
        <f t="shared" ref="F7:F26" si="0">CONCATENATE(A7,B7,D7,E7)</f>
        <v>DGW_PERSOANA-4</v>
      </c>
      <c r="G7" s="10" t="s">
        <v>0</v>
      </c>
      <c r="H7" s="11">
        <f t="shared" ref="H7:H26" si="1">LEN(F7)</f>
        <v>14</v>
      </c>
      <c r="I7" s="11" t="str">
        <f t="shared" ref="I7:I26" si="2">IF(H7&gt;30,"BLBĚ","OK")</f>
        <v>OK</v>
      </c>
      <c r="J7" s="22"/>
      <c r="K7" s="1"/>
      <c r="L7" s="1"/>
      <c r="N7" s="31"/>
    </row>
    <row r="8" spans="1:14" ht="15.75">
      <c r="A8" s="21" t="s">
        <v>15</v>
      </c>
      <c r="B8" s="20" t="s">
        <v>17</v>
      </c>
      <c r="C8" s="20"/>
      <c r="D8" s="9" t="s">
        <v>8</v>
      </c>
      <c r="E8" s="20">
        <v>5</v>
      </c>
      <c r="F8" s="11" t="str">
        <f t="shared" si="0"/>
        <v>DGW_PERSOANA-5</v>
      </c>
      <c r="G8" s="10" t="s">
        <v>0</v>
      </c>
      <c r="H8" s="11">
        <f t="shared" si="1"/>
        <v>14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15</v>
      </c>
      <c r="B9" s="20" t="s">
        <v>17</v>
      </c>
      <c r="C9" s="20"/>
      <c r="D9" s="9" t="s">
        <v>8</v>
      </c>
      <c r="E9" s="20">
        <v>6</v>
      </c>
      <c r="F9" s="11" t="str">
        <f t="shared" si="0"/>
        <v>DGW_PERSOANA-6</v>
      </c>
      <c r="G9" s="10" t="s">
        <v>0</v>
      </c>
      <c r="H9" s="11">
        <f t="shared" si="1"/>
        <v>14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15</v>
      </c>
      <c r="B10" s="20" t="s">
        <v>17</v>
      </c>
      <c r="C10" s="20"/>
      <c r="D10" s="9" t="s">
        <v>8</v>
      </c>
      <c r="E10" s="20">
        <v>7</v>
      </c>
      <c r="F10" s="11" t="str">
        <f t="shared" si="0"/>
        <v>DGW_PERSOANA-7</v>
      </c>
      <c r="G10" s="10" t="s">
        <v>0</v>
      </c>
      <c r="H10" s="11">
        <f t="shared" si="1"/>
        <v>14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15</v>
      </c>
      <c r="B11" s="20" t="s">
        <v>17</v>
      </c>
      <c r="C11" s="20"/>
      <c r="D11" s="9" t="s">
        <v>8</v>
      </c>
      <c r="E11" s="20">
        <v>8</v>
      </c>
      <c r="F11" s="11" t="str">
        <f t="shared" si="0"/>
        <v>DGW_PERSOANA-8</v>
      </c>
      <c r="G11" s="10" t="s">
        <v>0</v>
      </c>
      <c r="H11" s="11">
        <f t="shared" si="1"/>
        <v>14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15</v>
      </c>
      <c r="B12" s="20" t="s">
        <v>17</v>
      </c>
      <c r="C12" s="20"/>
      <c r="D12" s="9" t="s">
        <v>8</v>
      </c>
      <c r="E12" s="20">
        <v>9</v>
      </c>
      <c r="F12" s="11" t="str">
        <f t="shared" si="0"/>
        <v>DGW_PERSOANA-9</v>
      </c>
      <c r="G12" s="10" t="s">
        <v>0</v>
      </c>
      <c r="H12" s="11">
        <f t="shared" si="1"/>
        <v>14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15</v>
      </c>
      <c r="B13" s="20" t="s">
        <v>17</v>
      </c>
      <c r="C13" s="20"/>
      <c r="D13" s="9" t="s">
        <v>8</v>
      </c>
      <c r="E13" s="20">
        <v>10</v>
      </c>
      <c r="F13" s="11" t="str">
        <f t="shared" si="0"/>
        <v>DGW_PERSOANA-10</v>
      </c>
      <c r="G13" s="10" t="s">
        <v>0</v>
      </c>
      <c r="H13" s="11">
        <f t="shared" si="1"/>
        <v>15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1" t="s">
        <v>15</v>
      </c>
      <c r="B14" s="20" t="s">
        <v>17</v>
      </c>
      <c r="C14" s="20"/>
      <c r="D14" s="9" t="s">
        <v>8</v>
      </c>
      <c r="E14" s="20">
        <v>11</v>
      </c>
      <c r="F14" s="11" t="str">
        <f t="shared" si="0"/>
        <v>DGW_PERSOANA-11</v>
      </c>
      <c r="G14" s="10" t="s">
        <v>0</v>
      </c>
      <c r="H14" s="11">
        <f t="shared" si="1"/>
        <v>15</v>
      </c>
      <c r="I14" s="11" t="str">
        <f t="shared" si="2"/>
        <v>OK</v>
      </c>
      <c r="J14" s="22"/>
      <c r="K14" s="1"/>
      <c r="L14" s="1"/>
      <c r="N14" s="31"/>
    </row>
    <row r="15" spans="1:14" ht="15.75">
      <c r="A15" s="21" t="s">
        <v>15</v>
      </c>
      <c r="B15" s="20" t="s">
        <v>17</v>
      </c>
      <c r="C15" s="20"/>
      <c r="D15" s="9" t="s">
        <v>8</v>
      </c>
      <c r="E15" s="20">
        <v>12</v>
      </c>
      <c r="F15" s="11" t="str">
        <f t="shared" si="0"/>
        <v>DGW_PERSOANA-12</v>
      </c>
      <c r="G15" s="10" t="s">
        <v>0</v>
      </c>
      <c r="H15" s="11">
        <f t="shared" si="1"/>
        <v>15</v>
      </c>
      <c r="I15" s="11" t="str">
        <f t="shared" si="2"/>
        <v>OK</v>
      </c>
      <c r="J15" s="22"/>
      <c r="K15" s="1"/>
      <c r="L15" s="1"/>
      <c r="N15" s="31"/>
    </row>
    <row r="16" spans="1:14" ht="15.75">
      <c r="A16" s="21" t="s">
        <v>15</v>
      </c>
      <c r="B16" s="20" t="s">
        <v>17</v>
      </c>
      <c r="C16" s="20"/>
      <c r="D16" s="9" t="s">
        <v>8</v>
      </c>
      <c r="E16" s="20">
        <v>13</v>
      </c>
      <c r="F16" s="11" t="str">
        <f t="shared" si="0"/>
        <v>DGW_PERSOANA-13</v>
      </c>
      <c r="G16" s="10" t="s">
        <v>0</v>
      </c>
      <c r="H16" s="11">
        <f t="shared" si="1"/>
        <v>15</v>
      </c>
      <c r="I16" s="11" t="str">
        <f t="shared" si="2"/>
        <v>OK</v>
      </c>
      <c r="J16" s="22"/>
      <c r="K16" s="1"/>
      <c r="L16" s="1"/>
      <c r="N16" s="31"/>
    </row>
    <row r="17" spans="1:14" ht="15.75">
      <c r="A17" s="21" t="s">
        <v>15</v>
      </c>
      <c r="B17" s="20" t="s">
        <v>17</v>
      </c>
      <c r="C17" s="20"/>
      <c r="D17" s="9" t="s">
        <v>8</v>
      </c>
      <c r="E17" s="20">
        <v>14</v>
      </c>
      <c r="F17" s="11" t="str">
        <f t="shared" si="0"/>
        <v>DGW_PERSOANA-14</v>
      </c>
      <c r="G17" s="10" t="s">
        <v>0</v>
      </c>
      <c r="H17" s="11">
        <f t="shared" si="1"/>
        <v>15</v>
      </c>
      <c r="I17" s="11" t="str">
        <f t="shared" si="2"/>
        <v>OK</v>
      </c>
      <c r="J17" s="22"/>
      <c r="K17" s="1"/>
      <c r="L17" s="1"/>
      <c r="N17" s="31"/>
    </row>
    <row r="18" spans="1:14" ht="15.75">
      <c r="A18" s="21" t="s">
        <v>15</v>
      </c>
      <c r="B18" s="20" t="s">
        <v>17</v>
      </c>
      <c r="C18" s="20"/>
      <c r="D18" s="9" t="s">
        <v>8</v>
      </c>
      <c r="E18" s="20">
        <v>15</v>
      </c>
      <c r="F18" s="11" t="str">
        <f t="shared" si="0"/>
        <v>DGW_PERSOANA-15</v>
      </c>
      <c r="G18" s="10" t="s">
        <v>0</v>
      </c>
      <c r="H18" s="11">
        <f t="shared" si="1"/>
        <v>15</v>
      </c>
      <c r="I18" s="11" t="str">
        <f t="shared" si="2"/>
        <v>OK</v>
      </c>
      <c r="J18" s="22"/>
      <c r="K18" s="1"/>
      <c r="L18" s="1"/>
      <c r="N18" s="31"/>
    </row>
    <row r="19" spans="1:14" ht="15.75">
      <c r="A19" s="21" t="s">
        <v>15</v>
      </c>
      <c r="B19" s="20" t="s">
        <v>17</v>
      </c>
      <c r="C19" s="20"/>
      <c r="D19" s="9" t="s">
        <v>8</v>
      </c>
      <c r="E19" s="20">
        <v>16</v>
      </c>
      <c r="F19" s="11" t="str">
        <f t="shared" si="0"/>
        <v>DGW_PERSOANA-16</v>
      </c>
      <c r="G19" s="10" t="s">
        <v>0</v>
      </c>
      <c r="H19" s="11">
        <f t="shared" si="1"/>
        <v>15</v>
      </c>
      <c r="I19" s="11" t="str">
        <f t="shared" si="2"/>
        <v>OK</v>
      </c>
      <c r="J19" s="22"/>
      <c r="K19" s="1"/>
      <c r="L19" s="1"/>
      <c r="N19" s="31"/>
    </row>
    <row r="20" spans="1:14" ht="15.75">
      <c r="A20" s="21" t="s">
        <v>15</v>
      </c>
      <c r="B20" s="20" t="s">
        <v>17</v>
      </c>
      <c r="C20" s="20"/>
      <c r="D20" s="9" t="s">
        <v>8</v>
      </c>
      <c r="E20" s="20">
        <v>17</v>
      </c>
      <c r="F20" s="11" t="str">
        <f t="shared" si="0"/>
        <v>DGW_PERSOANA-17</v>
      </c>
      <c r="G20" s="10" t="s">
        <v>0</v>
      </c>
      <c r="H20" s="11">
        <f t="shared" si="1"/>
        <v>15</v>
      </c>
      <c r="I20" s="11" t="str">
        <f t="shared" si="2"/>
        <v>OK</v>
      </c>
      <c r="J20" s="22"/>
      <c r="K20" s="1"/>
      <c r="L20" s="1"/>
      <c r="N20" s="31"/>
    </row>
    <row r="21" spans="1:14" ht="15.75">
      <c r="A21" s="21" t="s">
        <v>15</v>
      </c>
      <c r="B21" s="20" t="s">
        <v>17</v>
      </c>
      <c r="C21" s="20"/>
      <c r="D21" s="9" t="s">
        <v>8</v>
      </c>
      <c r="E21" s="20">
        <v>18</v>
      </c>
      <c r="F21" s="11" t="str">
        <f t="shared" si="0"/>
        <v>DGW_PERSOANA-18</v>
      </c>
      <c r="G21" s="10" t="s">
        <v>0</v>
      </c>
      <c r="H21" s="11">
        <f t="shared" si="1"/>
        <v>15</v>
      </c>
      <c r="I21" s="11" t="str">
        <f t="shared" si="2"/>
        <v>OK</v>
      </c>
      <c r="J21" s="22"/>
      <c r="K21" s="1"/>
      <c r="L21" s="1"/>
      <c r="N21" s="31"/>
    </row>
    <row r="22" spans="1:14" ht="15.75">
      <c r="A22" s="21" t="s">
        <v>15</v>
      </c>
      <c r="B22" s="20" t="s">
        <v>17</v>
      </c>
      <c r="C22" s="20"/>
      <c r="D22" s="9" t="s">
        <v>8</v>
      </c>
      <c r="E22" s="20">
        <v>19</v>
      </c>
      <c r="F22" s="11" t="str">
        <f t="shared" si="0"/>
        <v>DGW_PERSOANA-19</v>
      </c>
      <c r="G22" s="10" t="s">
        <v>0</v>
      </c>
      <c r="H22" s="11">
        <f t="shared" si="1"/>
        <v>15</v>
      </c>
      <c r="I22" s="11" t="str">
        <f t="shared" si="2"/>
        <v>OK</v>
      </c>
      <c r="J22" s="22"/>
      <c r="K22" s="1"/>
      <c r="L22" s="1"/>
      <c r="N22" s="31"/>
    </row>
    <row r="23" spans="1:14" ht="15.75">
      <c r="A23" s="21" t="s">
        <v>15</v>
      </c>
      <c r="B23" s="20" t="s">
        <v>17</v>
      </c>
      <c r="C23" s="20"/>
      <c r="D23" s="9" t="s">
        <v>8</v>
      </c>
      <c r="E23" s="20">
        <v>20</v>
      </c>
      <c r="F23" s="11" t="str">
        <f t="shared" si="0"/>
        <v>DGW_PERSOANA-20</v>
      </c>
      <c r="G23" s="10" t="s">
        <v>0</v>
      </c>
      <c r="H23" s="11">
        <f t="shared" si="1"/>
        <v>15</v>
      </c>
      <c r="I23" s="11" t="str">
        <f t="shared" si="2"/>
        <v>OK</v>
      </c>
      <c r="J23" s="22"/>
      <c r="K23" s="1"/>
      <c r="L23" s="1"/>
      <c r="N23" s="31"/>
    </row>
    <row r="24" spans="1:14" ht="15.75">
      <c r="A24" s="21" t="s">
        <v>15</v>
      </c>
      <c r="B24" s="20" t="s">
        <v>17</v>
      </c>
      <c r="C24" s="20"/>
      <c r="D24" s="9" t="s">
        <v>8</v>
      </c>
      <c r="E24" s="20">
        <v>21</v>
      </c>
      <c r="F24" s="11" t="str">
        <f t="shared" si="0"/>
        <v>DGW_PERSOANA-21</v>
      </c>
      <c r="G24" s="10" t="s">
        <v>0</v>
      </c>
      <c r="H24" s="11">
        <f t="shared" si="1"/>
        <v>15</v>
      </c>
      <c r="I24" s="11" t="str">
        <f t="shared" si="2"/>
        <v>OK</v>
      </c>
      <c r="J24" s="22"/>
      <c r="K24" s="1"/>
      <c r="L24" s="1"/>
      <c r="N24" s="31"/>
    </row>
    <row r="25" spans="1:14" ht="15.75">
      <c r="A25" s="21" t="s">
        <v>15</v>
      </c>
      <c r="B25" s="20" t="s">
        <v>17</v>
      </c>
      <c r="C25" s="20"/>
      <c r="D25" s="9" t="s">
        <v>8</v>
      </c>
      <c r="E25" s="20">
        <v>22</v>
      </c>
      <c r="F25" s="11" t="str">
        <f t="shared" si="0"/>
        <v>DGW_PERSOANA-22</v>
      </c>
      <c r="G25" s="10" t="s">
        <v>0</v>
      </c>
      <c r="H25" s="11">
        <f t="shared" si="1"/>
        <v>15</v>
      </c>
      <c r="I25" s="11" t="str">
        <f t="shared" si="2"/>
        <v>OK</v>
      </c>
      <c r="J25" s="22"/>
      <c r="K25" s="1"/>
      <c r="L25" s="1"/>
      <c r="N25" s="31"/>
    </row>
    <row r="26" spans="1:14" ht="15.75">
      <c r="A26" s="21" t="s">
        <v>15</v>
      </c>
      <c r="B26" s="20" t="s">
        <v>17</v>
      </c>
      <c r="C26" s="20"/>
      <c r="D26" s="9" t="s">
        <v>8</v>
      </c>
      <c r="E26" s="20">
        <v>23</v>
      </c>
      <c r="F26" s="11" t="str">
        <f t="shared" si="0"/>
        <v>DGW_PERSOANA-23</v>
      </c>
      <c r="G26" s="10" t="s">
        <v>0</v>
      </c>
      <c r="H26" s="11">
        <f t="shared" si="1"/>
        <v>15</v>
      </c>
      <c r="I26" s="11" t="str">
        <f t="shared" si="2"/>
        <v>OK</v>
      </c>
      <c r="J26" s="22"/>
      <c r="K26" s="1"/>
      <c r="L26" s="1"/>
      <c r="N26" s="31"/>
    </row>
    <row r="27" spans="1:14" ht="15.75">
      <c r="A27" s="23" t="s">
        <v>6</v>
      </c>
      <c r="B27" s="20" t="s">
        <v>17</v>
      </c>
      <c r="C27" s="20"/>
      <c r="D27" s="9" t="s">
        <v>8</v>
      </c>
      <c r="E27" s="30"/>
      <c r="F27" s="11" t="str">
        <f>CONCATENATE(A27,B27,D27,E27)</f>
        <v>CRDI-CONTROL %%LINES-END PERSOANA-</v>
      </c>
      <c r="G27" s="10" t="s">
        <v>0</v>
      </c>
      <c r="H27" s="11">
        <f>LEN(F27)</f>
        <v>34</v>
      </c>
      <c r="I27" s="11" t="str">
        <f>IF(H27&gt;30,"BLBĚ","OK")</f>
        <v>BLBĚ</v>
      </c>
      <c r="J27" s="24"/>
    </row>
    <row r="28" spans="1:14" ht="15.75">
      <c r="A28" s="38" t="s">
        <v>7</v>
      </c>
      <c r="B28" s="39" t="s">
        <v>19</v>
      </c>
      <c r="C28" s="40" t="s">
        <v>10</v>
      </c>
      <c r="D28" s="9" t="s">
        <v>8</v>
      </c>
      <c r="E28" s="43"/>
      <c r="F28" s="11" t="str">
        <f>CONCATENATE(A28,B28,D28,E28)</f>
        <v>CRDI-CONTROL %%LINES-BEGIN ADRESA-</v>
      </c>
      <c r="G28" s="10" t="s">
        <v>0</v>
      </c>
      <c r="H28" s="11">
        <f>LEN(F28)</f>
        <v>34</v>
      </c>
      <c r="I28" s="11" t="str">
        <f>IF(H28&gt;30,"BLBĚ","OK")</f>
        <v>BLBĚ</v>
      </c>
      <c r="J28" s="45"/>
      <c r="N28" s="1"/>
    </row>
    <row r="29" spans="1:14" ht="15.75">
      <c r="A29" s="41" t="s">
        <v>15</v>
      </c>
      <c r="B29" s="39" t="s">
        <v>19</v>
      </c>
      <c r="C29" s="40"/>
      <c r="D29" s="9" t="s">
        <v>8</v>
      </c>
      <c r="E29" s="40">
        <v>1</v>
      </c>
      <c r="F29" s="11" t="str">
        <f>CONCATENATE(A29,B29,D29,E29)</f>
        <v>DGW_ADRESA-1</v>
      </c>
      <c r="G29" s="10" t="s">
        <v>0</v>
      </c>
      <c r="H29" s="11">
        <f>LEN(F29)</f>
        <v>12</v>
      </c>
      <c r="I29" s="11" t="str">
        <f>IF(H29&gt;30,"BLBĚ","OK")</f>
        <v>OK</v>
      </c>
      <c r="J29" s="46"/>
      <c r="L29" s="1"/>
    </row>
    <row r="30" spans="1:14" ht="15.75">
      <c r="A30" s="41" t="s">
        <v>15</v>
      </c>
      <c r="B30" s="39" t="s">
        <v>19</v>
      </c>
      <c r="C30" s="40"/>
      <c r="D30" s="9" t="s">
        <v>8</v>
      </c>
      <c r="E30" s="40">
        <v>2</v>
      </c>
      <c r="F30" s="11" t="str">
        <f t="shared" ref="F30:F32" si="3">CONCATENATE(A30,B30,D30,E30)</f>
        <v>DGW_ADRESA-2</v>
      </c>
      <c r="G30" s="10" t="s">
        <v>0</v>
      </c>
      <c r="H30" s="11">
        <f t="shared" ref="H30:H32" si="4">LEN(F30)</f>
        <v>12</v>
      </c>
      <c r="I30" s="11" t="str">
        <f t="shared" ref="I30:I32" si="5">IF(H30&gt;30,"BLBĚ","OK")</f>
        <v>OK</v>
      </c>
      <c r="J30" s="46"/>
      <c r="L30" s="1"/>
    </row>
    <row r="31" spans="1:14" ht="15.75">
      <c r="A31" s="41" t="s">
        <v>15</v>
      </c>
      <c r="B31" s="39" t="s">
        <v>19</v>
      </c>
      <c r="C31" s="40"/>
      <c r="D31" s="9" t="s">
        <v>8</v>
      </c>
      <c r="E31" s="40">
        <v>3</v>
      </c>
      <c r="F31" s="11" t="str">
        <f t="shared" si="3"/>
        <v>DGW_ADRESA-3</v>
      </c>
      <c r="G31" s="10" t="s">
        <v>0</v>
      </c>
      <c r="H31" s="11">
        <f t="shared" si="4"/>
        <v>12</v>
      </c>
      <c r="I31" s="11" t="str">
        <f t="shared" si="5"/>
        <v>OK</v>
      </c>
      <c r="J31" s="46"/>
      <c r="L31" s="1"/>
    </row>
    <row r="32" spans="1:14" ht="15.75">
      <c r="A32" s="41" t="s">
        <v>15</v>
      </c>
      <c r="B32" s="39" t="s">
        <v>19</v>
      </c>
      <c r="C32" s="40"/>
      <c r="D32" s="9" t="s">
        <v>8</v>
      </c>
      <c r="E32" s="40">
        <v>4</v>
      </c>
      <c r="F32" s="11" t="str">
        <f t="shared" si="3"/>
        <v>DGW_ADRESA-4</v>
      </c>
      <c r="G32" s="10" t="s">
        <v>0</v>
      </c>
      <c r="H32" s="11">
        <f t="shared" si="4"/>
        <v>12</v>
      </c>
      <c r="I32" s="11" t="str">
        <f t="shared" si="5"/>
        <v>OK</v>
      </c>
      <c r="J32" s="46"/>
      <c r="L32" s="1"/>
    </row>
    <row r="33" spans="1:14" ht="15.75">
      <c r="A33" s="41" t="s">
        <v>15</v>
      </c>
      <c r="B33" s="39" t="s">
        <v>19</v>
      </c>
      <c r="C33" s="40"/>
      <c r="D33" s="9" t="s">
        <v>8</v>
      </c>
      <c r="E33" s="40">
        <v>5</v>
      </c>
      <c r="F33" s="11" t="str">
        <f t="shared" ref="F33:F37" si="6">CONCATENATE(A33,B33,D33,E33)</f>
        <v>DGW_ADRESA-5</v>
      </c>
      <c r="G33" s="10" t="s">
        <v>0</v>
      </c>
      <c r="H33" s="11">
        <f t="shared" ref="H33:H37" si="7">LEN(F33)</f>
        <v>12</v>
      </c>
      <c r="I33" s="11" t="str">
        <f t="shared" ref="I33:I37" si="8">IF(H33&gt;30,"BLBĚ","OK")</f>
        <v>OK</v>
      </c>
      <c r="J33" s="46"/>
      <c r="L33" s="1"/>
    </row>
    <row r="34" spans="1:14" ht="15.75">
      <c r="A34" s="41" t="s">
        <v>15</v>
      </c>
      <c r="B34" s="39" t="s">
        <v>19</v>
      </c>
      <c r="C34" s="40"/>
      <c r="D34" s="9" t="s">
        <v>8</v>
      </c>
      <c r="E34" s="40">
        <v>6</v>
      </c>
      <c r="F34" s="11" t="str">
        <f t="shared" si="6"/>
        <v>DGW_ADRESA-6</v>
      </c>
      <c r="G34" s="10" t="s">
        <v>0</v>
      </c>
      <c r="H34" s="11">
        <f t="shared" si="7"/>
        <v>12</v>
      </c>
      <c r="I34" s="11" t="str">
        <f t="shared" si="8"/>
        <v>OK</v>
      </c>
      <c r="J34" s="46"/>
      <c r="L34" s="1"/>
    </row>
    <row r="35" spans="1:14" ht="15.75">
      <c r="A35" s="41" t="s">
        <v>15</v>
      </c>
      <c r="B35" s="39" t="s">
        <v>19</v>
      </c>
      <c r="C35" s="40"/>
      <c r="D35" s="9" t="s">
        <v>8</v>
      </c>
      <c r="E35" s="40">
        <v>7</v>
      </c>
      <c r="F35" s="11" t="str">
        <f t="shared" si="6"/>
        <v>DGW_ADRESA-7</v>
      </c>
      <c r="G35" s="10" t="s">
        <v>0</v>
      </c>
      <c r="H35" s="11">
        <f t="shared" si="7"/>
        <v>12</v>
      </c>
      <c r="I35" s="11" t="str">
        <f t="shared" si="8"/>
        <v>OK</v>
      </c>
      <c r="J35" s="46"/>
      <c r="L35" s="1"/>
    </row>
    <row r="36" spans="1:14" ht="15.75">
      <c r="A36" s="41" t="s">
        <v>15</v>
      </c>
      <c r="B36" s="39" t="s">
        <v>19</v>
      </c>
      <c r="C36" s="40"/>
      <c r="D36" s="9" t="s">
        <v>8</v>
      </c>
      <c r="E36" s="40">
        <v>8</v>
      </c>
      <c r="F36" s="11" t="str">
        <f t="shared" si="6"/>
        <v>DGW_ADRESA-8</v>
      </c>
      <c r="G36" s="10" t="s">
        <v>0</v>
      </c>
      <c r="H36" s="11">
        <f t="shared" si="7"/>
        <v>12</v>
      </c>
      <c r="I36" s="11" t="str">
        <f t="shared" si="8"/>
        <v>OK</v>
      </c>
      <c r="J36" s="46"/>
      <c r="L36" s="1"/>
    </row>
    <row r="37" spans="1:14" ht="15.75">
      <c r="A37" s="41" t="s">
        <v>15</v>
      </c>
      <c r="B37" s="39" t="s">
        <v>19</v>
      </c>
      <c r="C37" s="40"/>
      <c r="D37" s="9" t="s">
        <v>8</v>
      </c>
      <c r="E37" s="40">
        <v>9</v>
      </c>
      <c r="F37" s="11" t="str">
        <f t="shared" si="6"/>
        <v>DGW_ADRESA-9</v>
      </c>
      <c r="G37" s="10" t="s">
        <v>0</v>
      </c>
      <c r="H37" s="11">
        <f t="shared" si="7"/>
        <v>12</v>
      </c>
      <c r="I37" s="11" t="str">
        <f t="shared" si="8"/>
        <v>OK</v>
      </c>
      <c r="J37" s="46"/>
      <c r="L37" s="1"/>
    </row>
    <row r="38" spans="1:14" ht="15.75">
      <c r="A38" s="42" t="s">
        <v>6</v>
      </c>
      <c r="B38" s="39" t="s">
        <v>19</v>
      </c>
      <c r="C38" s="40"/>
      <c r="D38" s="9" t="s">
        <v>8</v>
      </c>
      <c r="E38" s="44"/>
      <c r="F38" s="11" t="str">
        <f>CONCATENATE(A38,B38,D38,E38)</f>
        <v>CRDI-CONTROL %%LINES-END ADRESA-</v>
      </c>
      <c r="G38" s="10" t="s">
        <v>0</v>
      </c>
      <c r="H38" s="11">
        <f>LEN(F38)</f>
        <v>32</v>
      </c>
      <c r="I38" s="11" t="str">
        <f>IF(H38&gt;30,"BLBĚ","OK")</f>
        <v>BLBĚ</v>
      </c>
      <c r="J38" s="47"/>
    </row>
    <row r="39" spans="1:14" ht="15.75">
      <c r="A39" s="25" t="s">
        <v>7</v>
      </c>
      <c r="B39" s="20" t="s">
        <v>20</v>
      </c>
      <c r="C39" s="20" t="s">
        <v>10</v>
      </c>
      <c r="D39" s="9" t="s">
        <v>8</v>
      </c>
      <c r="E39" s="29"/>
      <c r="F39" s="11" t="str">
        <f>CONCATENATE(A39,B39,D39,E39)</f>
        <v>CRDI-CONTROL %%LINES-BEGIN LOCCON-</v>
      </c>
      <c r="G39" s="10" t="s">
        <v>0</v>
      </c>
      <c r="H39" s="11">
        <f>LEN(F39)</f>
        <v>34</v>
      </c>
      <c r="I39" s="11" t="str">
        <f>IF(H39&gt;30,"BLBĚ","OK")</f>
        <v>BLBĚ</v>
      </c>
      <c r="J39" s="26"/>
      <c r="N39" s="1"/>
    </row>
    <row r="40" spans="1:14" ht="15.75">
      <c r="A40" s="21" t="s">
        <v>15</v>
      </c>
      <c r="B40" s="20" t="s">
        <v>20</v>
      </c>
      <c r="C40" s="20"/>
      <c r="D40" s="9" t="s">
        <v>8</v>
      </c>
      <c r="E40" s="20">
        <v>1</v>
      </c>
      <c r="F40" s="11" t="str">
        <f>CONCATENATE(A40,B40,D40,E40)</f>
        <v>DGW_LOCCON-1</v>
      </c>
      <c r="G40" s="10" t="s">
        <v>0</v>
      </c>
      <c r="H40" s="11">
        <f>LEN(F40)</f>
        <v>12</v>
      </c>
      <c r="I40" s="11" t="str">
        <f>IF(H40&gt;30,"BLBĚ","OK")</f>
        <v>OK</v>
      </c>
      <c r="J40" s="22"/>
      <c r="K40" s="1"/>
      <c r="L40" s="1"/>
    </row>
    <row r="41" spans="1:14" ht="15.75">
      <c r="A41" s="21" t="s">
        <v>15</v>
      </c>
      <c r="B41" s="20" t="s">
        <v>20</v>
      </c>
      <c r="C41" s="20"/>
      <c r="D41" s="9" t="s">
        <v>8</v>
      </c>
      <c r="E41" s="20">
        <v>2</v>
      </c>
      <c r="F41" s="11" t="str">
        <f>CONCATENATE(A41,B41,D41,E41)</f>
        <v>DGW_LOCCON-2</v>
      </c>
      <c r="G41" s="10" t="s">
        <v>0</v>
      </c>
      <c r="H41" s="11">
        <f>LEN(F41)</f>
        <v>12</v>
      </c>
      <c r="I41" s="11" t="str">
        <f>IF(H41&gt;30,"BLBĚ","OK")</f>
        <v>OK</v>
      </c>
      <c r="J41" s="22"/>
      <c r="K41" s="1"/>
      <c r="L41" s="1"/>
      <c r="N41" s="31"/>
    </row>
    <row r="42" spans="1:14" ht="15.75">
      <c r="A42" s="21" t="s">
        <v>15</v>
      </c>
      <c r="B42" s="20" t="s">
        <v>20</v>
      </c>
      <c r="C42" s="20"/>
      <c r="D42" s="9" t="s">
        <v>8</v>
      </c>
      <c r="E42" s="20">
        <v>3</v>
      </c>
      <c r="F42" s="11" t="str">
        <f>CONCATENATE(A42,B42,D42,E42)</f>
        <v>DGW_LOCCON-3</v>
      </c>
      <c r="G42" s="10" t="s">
        <v>0</v>
      </c>
      <c r="H42" s="11">
        <f>LEN(F42)</f>
        <v>12</v>
      </c>
      <c r="I42" s="11" t="str">
        <f>IF(H42&gt;30,"BLBĚ","OK")</f>
        <v>OK</v>
      </c>
      <c r="J42" s="22"/>
      <c r="K42" s="1"/>
      <c r="L42" s="1"/>
      <c r="N42" s="31"/>
    </row>
    <row r="43" spans="1:14" ht="15.75">
      <c r="A43" s="21" t="s">
        <v>15</v>
      </c>
      <c r="B43" s="20" t="s">
        <v>20</v>
      </c>
      <c r="C43" s="20"/>
      <c r="D43" s="9" t="s">
        <v>8</v>
      </c>
      <c r="E43" s="20">
        <v>4</v>
      </c>
      <c r="F43" s="11" t="str">
        <f t="shared" ref="F43:F61" si="9">CONCATENATE(A43,B43,D43,E43)</f>
        <v>DGW_LOCCON-4</v>
      </c>
      <c r="G43" s="10" t="s">
        <v>0</v>
      </c>
      <c r="H43" s="11">
        <f t="shared" ref="H43:H61" si="10">LEN(F43)</f>
        <v>12</v>
      </c>
      <c r="I43" s="11" t="str">
        <f t="shared" ref="I43:I63" si="11">IF(H43&gt;30,"BLBĚ","OK")</f>
        <v>OK</v>
      </c>
      <c r="J43" s="22"/>
      <c r="K43" s="1"/>
      <c r="L43" s="1"/>
      <c r="N43" s="31"/>
    </row>
    <row r="44" spans="1:14" ht="15.75">
      <c r="A44" s="21" t="s">
        <v>15</v>
      </c>
      <c r="B44" s="20" t="s">
        <v>20</v>
      </c>
      <c r="C44" s="20"/>
      <c r="D44" s="9" t="s">
        <v>8</v>
      </c>
      <c r="E44" s="20">
        <v>5</v>
      </c>
      <c r="F44" s="11" t="str">
        <f t="shared" si="9"/>
        <v>DGW_LOCCON-5</v>
      </c>
      <c r="G44" s="10" t="s">
        <v>0</v>
      </c>
      <c r="H44" s="11">
        <f t="shared" si="10"/>
        <v>12</v>
      </c>
      <c r="I44" s="11" t="str">
        <f t="shared" si="11"/>
        <v>OK</v>
      </c>
      <c r="J44" s="22"/>
      <c r="K44" s="1"/>
      <c r="L44" s="1"/>
      <c r="N44" s="31"/>
    </row>
    <row r="45" spans="1:14" ht="15.75">
      <c r="A45" s="21" t="s">
        <v>15</v>
      </c>
      <c r="B45" s="20" t="s">
        <v>20</v>
      </c>
      <c r="C45" s="20"/>
      <c r="D45" s="9" t="s">
        <v>8</v>
      </c>
      <c r="E45" s="20">
        <v>6</v>
      </c>
      <c r="F45" s="11" t="str">
        <f t="shared" si="9"/>
        <v>DGW_LOCCON-6</v>
      </c>
      <c r="G45" s="10" t="s">
        <v>0</v>
      </c>
      <c r="H45" s="11">
        <f t="shared" si="10"/>
        <v>12</v>
      </c>
      <c r="I45" s="11" t="str">
        <f t="shared" si="11"/>
        <v>OK</v>
      </c>
      <c r="J45" s="22"/>
      <c r="K45" s="1"/>
      <c r="L45" s="1"/>
      <c r="N45" s="31"/>
    </row>
    <row r="46" spans="1:14" ht="15.75">
      <c r="A46" s="21" t="s">
        <v>15</v>
      </c>
      <c r="B46" s="20" t="s">
        <v>20</v>
      </c>
      <c r="C46" s="20"/>
      <c r="D46" s="9" t="s">
        <v>8</v>
      </c>
      <c r="E46" s="20">
        <v>7</v>
      </c>
      <c r="F46" s="11" t="str">
        <f t="shared" si="9"/>
        <v>DGW_LOCCON-7</v>
      </c>
      <c r="G46" s="10" t="s">
        <v>0</v>
      </c>
      <c r="H46" s="11">
        <f t="shared" si="10"/>
        <v>12</v>
      </c>
      <c r="I46" s="11" t="str">
        <f t="shared" si="11"/>
        <v>OK</v>
      </c>
      <c r="J46" s="22"/>
      <c r="K46" s="1"/>
      <c r="L46" s="1"/>
      <c r="N46" s="31"/>
    </row>
    <row r="47" spans="1:14" ht="15.75">
      <c r="A47" s="21" t="s">
        <v>15</v>
      </c>
      <c r="B47" s="20" t="s">
        <v>20</v>
      </c>
      <c r="C47" s="20"/>
      <c r="D47" s="9" t="s">
        <v>8</v>
      </c>
      <c r="E47" s="20">
        <v>8</v>
      </c>
      <c r="F47" s="11" t="str">
        <f t="shared" si="9"/>
        <v>DGW_LOCCON-8</v>
      </c>
      <c r="G47" s="10" t="s">
        <v>0</v>
      </c>
      <c r="H47" s="11">
        <f t="shared" si="10"/>
        <v>12</v>
      </c>
      <c r="I47" s="11" t="str">
        <f t="shared" si="11"/>
        <v>OK</v>
      </c>
      <c r="J47" s="22"/>
      <c r="K47" s="1"/>
      <c r="L47" s="1"/>
      <c r="N47" s="31"/>
    </row>
    <row r="48" spans="1:14" ht="15.75">
      <c r="A48" s="21" t="s">
        <v>15</v>
      </c>
      <c r="B48" s="20" t="s">
        <v>20</v>
      </c>
      <c r="C48" s="20"/>
      <c r="D48" s="9" t="s">
        <v>8</v>
      </c>
      <c r="E48" s="20">
        <v>9</v>
      </c>
      <c r="F48" s="11" t="str">
        <f t="shared" si="9"/>
        <v>DGW_LOCCON-9</v>
      </c>
      <c r="G48" s="10" t="s">
        <v>0</v>
      </c>
      <c r="H48" s="11">
        <f t="shared" si="10"/>
        <v>12</v>
      </c>
      <c r="I48" s="11" t="str">
        <f t="shared" si="11"/>
        <v>OK</v>
      </c>
      <c r="J48" s="22"/>
      <c r="K48" s="1"/>
      <c r="L48" s="1"/>
      <c r="N48" s="31"/>
    </row>
    <row r="49" spans="1:14" ht="15.75">
      <c r="A49" s="21" t="s">
        <v>15</v>
      </c>
      <c r="B49" s="20" t="s">
        <v>20</v>
      </c>
      <c r="C49" s="20"/>
      <c r="D49" s="9" t="s">
        <v>8</v>
      </c>
      <c r="E49" s="20">
        <v>10</v>
      </c>
      <c r="F49" s="11" t="str">
        <f t="shared" si="9"/>
        <v>DGW_LOCCON-10</v>
      </c>
      <c r="G49" s="10" t="s">
        <v>0</v>
      </c>
      <c r="H49" s="11">
        <f t="shared" si="10"/>
        <v>13</v>
      </c>
      <c r="I49" s="11" t="str">
        <f t="shared" si="11"/>
        <v>OK</v>
      </c>
      <c r="J49" s="22"/>
      <c r="K49" s="1"/>
      <c r="L49" s="1"/>
      <c r="N49" s="31"/>
    </row>
    <row r="50" spans="1:14" ht="15.75">
      <c r="A50" s="21" t="s">
        <v>15</v>
      </c>
      <c r="B50" s="20" t="s">
        <v>20</v>
      </c>
      <c r="C50" s="20"/>
      <c r="D50" s="9" t="s">
        <v>8</v>
      </c>
      <c r="E50" s="20">
        <v>11</v>
      </c>
      <c r="F50" s="11" t="str">
        <f t="shared" si="9"/>
        <v>DGW_LOCCON-11</v>
      </c>
      <c r="G50" s="10" t="s">
        <v>0</v>
      </c>
      <c r="H50" s="11">
        <f t="shared" si="10"/>
        <v>13</v>
      </c>
      <c r="I50" s="11" t="str">
        <f t="shared" si="11"/>
        <v>OK</v>
      </c>
      <c r="J50" s="22"/>
      <c r="K50" s="1"/>
      <c r="L50" s="1"/>
      <c r="N50" s="31"/>
    </row>
    <row r="51" spans="1:14" ht="15.75">
      <c r="A51" s="21" t="s">
        <v>15</v>
      </c>
      <c r="B51" s="20" t="s">
        <v>20</v>
      </c>
      <c r="C51" s="20"/>
      <c r="D51" s="9" t="s">
        <v>8</v>
      </c>
      <c r="E51" s="20">
        <v>12</v>
      </c>
      <c r="F51" s="11" t="str">
        <f t="shared" si="9"/>
        <v>DGW_LOCCON-12</v>
      </c>
      <c r="G51" s="10" t="s">
        <v>0</v>
      </c>
      <c r="H51" s="11">
        <f t="shared" si="10"/>
        <v>13</v>
      </c>
      <c r="I51" s="11" t="str">
        <f t="shared" si="11"/>
        <v>OK</v>
      </c>
      <c r="J51" s="22"/>
      <c r="K51" s="1"/>
      <c r="L51" s="1"/>
      <c r="N51" s="31"/>
    </row>
    <row r="52" spans="1:14" ht="15.75">
      <c r="A52" s="21" t="s">
        <v>15</v>
      </c>
      <c r="B52" s="20" t="s">
        <v>20</v>
      </c>
      <c r="C52" s="20"/>
      <c r="D52" s="9" t="s">
        <v>8</v>
      </c>
      <c r="E52" s="20">
        <v>13</v>
      </c>
      <c r="F52" s="11" t="str">
        <f t="shared" si="9"/>
        <v>DGW_LOCCON-13</v>
      </c>
      <c r="G52" s="10" t="s">
        <v>0</v>
      </c>
      <c r="H52" s="11">
        <f t="shared" si="10"/>
        <v>13</v>
      </c>
      <c r="I52" s="11" t="str">
        <f t="shared" si="11"/>
        <v>OK</v>
      </c>
      <c r="J52" s="22"/>
      <c r="K52" s="1"/>
      <c r="L52" s="1"/>
      <c r="N52" s="31"/>
    </row>
    <row r="53" spans="1:14" ht="15.75">
      <c r="A53" s="21" t="s">
        <v>15</v>
      </c>
      <c r="B53" s="20" t="s">
        <v>20</v>
      </c>
      <c r="C53" s="20"/>
      <c r="D53" s="9" t="s">
        <v>8</v>
      </c>
      <c r="E53" s="20">
        <v>14</v>
      </c>
      <c r="F53" s="11" t="str">
        <f t="shared" si="9"/>
        <v>DGW_LOCCON-14</v>
      </c>
      <c r="G53" s="10" t="s">
        <v>0</v>
      </c>
      <c r="H53" s="11">
        <f t="shared" si="10"/>
        <v>13</v>
      </c>
      <c r="I53" s="11" t="str">
        <f t="shared" si="11"/>
        <v>OK</v>
      </c>
      <c r="J53" s="22"/>
      <c r="K53" s="1"/>
      <c r="L53" s="1"/>
      <c r="N53" s="31"/>
    </row>
    <row r="54" spans="1:14" ht="15.75">
      <c r="A54" s="21" t="s">
        <v>15</v>
      </c>
      <c r="B54" s="20" t="s">
        <v>20</v>
      </c>
      <c r="C54" s="20"/>
      <c r="D54" s="9" t="s">
        <v>8</v>
      </c>
      <c r="E54" s="20">
        <v>15</v>
      </c>
      <c r="F54" s="11" t="str">
        <f t="shared" si="9"/>
        <v>DGW_LOCCON-15</v>
      </c>
      <c r="G54" s="10" t="s">
        <v>0</v>
      </c>
      <c r="H54" s="11">
        <f t="shared" si="10"/>
        <v>13</v>
      </c>
      <c r="I54" s="11" t="str">
        <f t="shared" si="11"/>
        <v>OK</v>
      </c>
      <c r="J54" s="22"/>
      <c r="K54" s="1"/>
      <c r="L54" s="1"/>
      <c r="N54" s="31"/>
    </row>
    <row r="55" spans="1:14" ht="15.75">
      <c r="A55" s="21" t="s">
        <v>15</v>
      </c>
      <c r="B55" s="20" t="s">
        <v>20</v>
      </c>
      <c r="C55" s="20"/>
      <c r="D55" s="9" t="s">
        <v>8</v>
      </c>
      <c r="E55" s="20">
        <v>16</v>
      </c>
      <c r="F55" s="11" t="str">
        <f t="shared" si="9"/>
        <v>DGW_LOCCON-16</v>
      </c>
      <c r="G55" s="10" t="s">
        <v>0</v>
      </c>
      <c r="H55" s="11">
        <f t="shared" si="10"/>
        <v>13</v>
      </c>
      <c r="I55" s="11" t="str">
        <f t="shared" si="11"/>
        <v>OK</v>
      </c>
      <c r="J55" s="22"/>
      <c r="K55" s="1"/>
      <c r="L55" s="1"/>
      <c r="N55" s="31"/>
    </row>
    <row r="56" spans="1:14" ht="15.75">
      <c r="A56" s="21" t="s">
        <v>15</v>
      </c>
      <c r="B56" s="20" t="s">
        <v>20</v>
      </c>
      <c r="C56" s="20"/>
      <c r="D56" s="9" t="s">
        <v>8</v>
      </c>
      <c r="E56" s="20">
        <v>17</v>
      </c>
      <c r="F56" s="11" t="str">
        <f t="shared" si="9"/>
        <v>DGW_LOCCON-17</v>
      </c>
      <c r="G56" s="10" t="s">
        <v>0</v>
      </c>
      <c r="H56" s="11">
        <f t="shared" si="10"/>
        <v>13</v>
      </c>
      <c r="I56" s="11" t="str">
        <f t="shared" si="11"/>
        <v>OK</v>
      </c>
      <c r="J56" s="22"/>
      <c r="K56" s="1"/>
      <c r="L56" s="1"/>
      <c r="N56" s="31"/>
    </row>
    <row r="57" spans="1:14" ht="15.75">
      <c r="A57" s="21" t="s">
        <v>15</v>
      </c>
      <c r="B57" s="20" t="s">
        <v>20</v>
      </c>
      <c r="C57" s="20"/>
      <c r="D57" s="9" t="s">
        <v>8</v>
      </c>
      <c r="E57" s="20">
        <v>18</v>
      </c>
      <c r="F57" s="11" t="str">
        <f t="shared" si="9"/>
        <v>DGW_LOCCON-18</v>
      </c>
      <c r="G57" s="10" t="s">
        <v>0</v>
      </c>
      <c r="H57" s="11">
        <f t="shared" si="10"/>
        <v>13</v>
      </c>
      <c r="I57" s="11" t="str">
        <f t="shared" si="11"/>
        <v>OK</v>
      </c>
      <c r="J57" s="22"/>
      <c r="K57" s="1"/>
      <c r="L57" s="1"/>
      <c r="N57" s="31"/>
    </row>
    <row r="58" spans="1:14" ht="15.75">
      <c r="A58" s="21" t="s">
        <v>15</v>
      </c>
      <c r="B58" s="20" t="s">
        <v>20</v>
      </c>
      <c r="C58" s="20"/>
      <c r="D58" s="9" t="s">
        <v>8</v>
      </c>
      <c r="E58" s="20">
        <v>19</v>
      </c>
      <c r="F58" s="11" t="str">
        <f t="shared" si="9"/>
        <v>DGW_LOCCON-19</v>
      </c>
      <c r="G58" s="10" t="s">
        <v>0</v>
      </c>
      <c r="H58" s="11">
        <f t="shared" si="10"/>
        <v>13</v>
      </c>
      <c r="I58" s="11" t="str">
        <f t="shared" si="11"/>
        <v>OK</v>
      </c>
      <c r="J58" s="22"/>
      <c r="K58" s="1"/>
      <c r="L58" s="1"/>
      <c r="N58" s="31"/>
    </row>
    <row r="59" spans="1:14" ht="15.75">
      <c r="A59" s="21" t="s">
        <v>15</v>
      </c>
      <c r="B59" s="20" t="s">
        <v>20</v>
      </c>
      <c r="C59" s="20"/>
      <c r="D59" s="9" t="s">
        <v>8</v>
      </c>
      <c r="E59" s="20">
        <v>20</v>
      </c>
      <c r="F59" s="11" t="str">
        <f t="shared" si="9"/>
        <v>DGW_LOCCON-20</v>
      </c>
      <c r="G59" s="10" t="s">
        <v>0</v>
      </c>
      <c r="H59" s="11">
        <f t="shared" si="10"/>
        <v>13</v>
      </c>
      <c r="I59" s="11" t="str">
        <f t="shared" si="11"/>
        <v>OK</v>
      </c>
      <c r="J59" s="22"/>
      <c r="K59" s="1"/>
      <c r="L59" s="1"/>
      <c r="N59" s="31"/>
    </row>
    <row r="60" spans="1:14" ht="15.75">
      <c r="A60" s="21" t="s">
        <v>15</v>
      </c>
      <c r="B60" s="20" t="s">
        <v>20</v>
      </c>
      <c r="C60" s="20"/>
      <c r="D60" s="9" t="s">
        <v>8</v>
      </c>
      <c r="E60" s="20">
        <v>21</v>
      </c>
      <c r="F60" s="11" t="str">
        <f t="shared" si="9"/>
        <v>DGW_LOCCON-21</v>
      </c>
      <c r="G60" s="10" t="s">
        <v>0</v>
      </c>
      <c r="H60" s="11">
        <f t="shared" si="10"/>
        <v>13</v>
      </c>
      <c r="I60" s="11" t="str">
        <f t="shared" si="11"/>
        <v>OK</v>
      </c>
      <c r="J60" s="22"/>
      <c r="K60" s="1"/>
      <c r="L60" s="1"/>
      <c r="N60" s="31"/>
    </row>
    <row r="61" spans="1:14" ht="15.75">
      <c r="A61" s="21" t="s">
        <v>15</v>
      </c>
      <c r="B61" s="20" t="s">
        <v>20</v>
      </c>
      <c r="C61" s="20"/>
      <c r="D61" s="9" t="s">
        <v>8</v>
      </c>
      <c r="E61" s="20">
        <v>22</v>
      </c>
      <c r="F61" s="11" t="str">
        <f t="shared" si="9"/>
        <v>DGW_LOCCON-22</v>
      </c>
      <c r="G61" s="10" t="s">
        <v>0</v>
      </c>
      <c r="H61" s="11">
        <f t="shared" si="10"/>
        <v>13</v>
      </c>
      <c r="I61" s="11" t="str">
        <f t="shared" si="11"/>
        <v>OK</v>
      </c>
      <c r="J61" s="22"/>
      <c r="K61" s="1"/>
      <c r="L61" s="1"/>
      <c r="N61" s="31"/>
    </row>
    <row r="62" spans="1:14" ht="15.75">
      <c r="A62" s="21" t="s">
        <v>15</v>
      </c>
      <c r="B62" s="20" t="s">
        <v>20</v>
      </c>
      <c r="C62" s="20"/>
      <c r="D62" s="9" t="s">
        <v>8</v>
      </c>
      <c r="E62" s="20">
        <v>23</v>
      </c>
      <c r="F62" s="11" t="str">
        <f t="shared" ref="F62:F63" si="12">CONCATENATE(A62,B62,D62,E62)</f>
        <v>DGW_LOCCON-23</v>
      </c>
      <c r="G62" s="10" t="s">
        <v>0</v>
      </c>
      <c r="H62" s="11">
        <f t="shared" ref="H62:H63" si="13">LEN(F62)</f>
        <v>13</v>
      </c>
      <c r="I62" s="11" t="str">
        <f t="shared" si="11"/>
        <v>OK</v>
      </c>
      <c r="J62" s="22"/>
      <c r="K62" s="1"/>
      <c r="L62" s="1"/>
      <c r="N62" s="31"/>
    </row>
    <row r="63" spans="1:14" ht="15.75">
      <c r="A63" s="21" t="s">
        <v>15</v>
      </c>
      <c r="B63" s="20" t="s">
        <v>20</v>
      </c>
      <c r="C63" s="20"/>
      <c r="D63" s="9" t="s">
        <v>8</v>
      </c>
      <c r="E63" s="20">
        <v>24</v>
      </c>
      <c r="F63" s="11" t="str">
        <f t="shared" si="12"/>
        <v>DGW_LOCCON-24</v>
      </c>
      <c r="G63" s="10" t="s">
        <v>0</v>
      </c>
      <c r="H63" s="11">
        <f t="shared" si="13"/>
        <v>13</v>
      </c>
      <c r="I63" s="11" t="str">
        <f t="shared" si="11"/>
        <v>OK</v>
      </c>
      <c r="J63" s="22"/>
      <c r="K63" s="1"/>
      <c r="L63" s="1"/>
      <c r="N63" s="31"/>
    </row>
    <row r="64" spans="1:14" ht="15.75">
      <c r="A64" s="23" t="s">
        <v>6</v>
      </c>
      <c r="B64" s="20" t="s">
        <v>20</v>
      </c>
      <c r="C64" s="20"/>
      <c r="D64" s="9" t="s">
        <v>8</v>
      </c>
      <c r="E64" s="30"/>
      <c r="F64" s="11" t="str">
        <f>CONCATENATE(A64,B64,D64,E64)</f>
        <v>CRDI-CONTROL %%LINES-END LOCCON-</v>
      </c>
      <c r="G64" s="10" t="s">
        <v>0</v>
      </c>
      <c r="H64" s="11">
        <f>LEN(F64)</f>
        <v>32</v>
      </c>
      <c r="I64" s="11" t="str">
        <f>IF(H64&gt;30,"BLBĚ","OK")</f>
        <v>BLBĚ</v>
      </c>
      <c r="J64" s="24"/>
    </row>
    <row r="65" spans="1:14" ht="15.75">
      <c r="A65" s="32" t="s">
        <v>7</v>
      </c>
      <c r="B65" s="33" t="s">
        <v>11</v>
      </c>
      <c r="C65" s="33" t="s">
        <v>10</v>
      </c>
      <c r="D65" s="9" t="s">
        <v>8</v>
      </c>
      <c r="E65" s="35"/>
      <c r="F65" s="11" t="str">
        <f t="shared" ref="F65:F67" si="14">CONCATENATE(A65,B65,D65,E65)</f>
        <v>CRDI-CONTROL %%LINES-BEGIN MRG1-</v>
      </c>
      <c r="G65" s="10" t="s">
        <v>0</v>
      </c>
      <c r="H65" s="11">
        <f t="shared" ref="H65:H67" si="15">LEN(F65)</f>
        <v>32</v>
      </c>
      <c r="I65" s="11" t="str">
        <f t="shared" ref="I65:I67" si="16">IF(H65&gt;30,"BLBĚ","OK")</f>
        <v>BLBĚ</v>
      </c>
      <c r="J65" s="36"/>
      <c r="N65" s="1"/>
    </row>
    <row r="66" spans="1:14" ht="15.75">
      <c r="A66" s="34" t="s">
        <v>15</v>
      </c>
      <c r="B66" s="33" t="s">
        <v>11</v>
      </c>
      <c r="C66" s="33"/>
      <c r="D66" s="9" t="s">
        <v>8</v>
      </c>
      <c r="E66" s="33">
        <v>1</v>
      </c>
      <c r="F66" s="11" t="str">
        <f t="shared" si="14"/>
        <v>DGW_MRG1-1</v>
      </c>
      <c r="G66" s="10" t="s">
        <v>0</v>
      </c>
      <c r="H66" s="11">
        <f t="shared" si="15"/>
        <v>10</v>
      </c>
      <c r="I66" s="11" t="str">
        <f t="shared" si="16"/>
        <v>OK</v>
      </c>
      <c r="J66" s="37"/>
      <c r="K66" s="1"/>
      <c r="L66" s="1"/>
    </row>
    <row r="67" spans="1:14" ht="15.75">
      <c r="A67" s="34" t="s">
        <v>15</v>
      </c>
      <c r="B67" s="33" t="s">
        <v>11</v>
      </c>
      <c r="C67" s="33"/>
      <c r="D67" s="9" t="s">
        <v>8</v>
      </c>
      <c r="E67" s="33">
        <v>2</v>
      </c>
      <c r="F67" s="11" t="str">
        <f t="shared" si="14"/>
        <v>DGW_MRG1-2</v>
      </c>
      <c r="G67" s="10" t="s">
        <v>0</v>
      </c>
      <c r="H67" s="11">
        <f t="shared" si="15"/>
        <v>10</v>
      </c>
      <c r="I67" s="11" t="str">
        <f t="shared" si="16"/>
        <v>OK</v>
      </c>
      <c r="J67" s="37"/>
      <c r="K67" s="1"/>
      <c r="L67" s="1"/>
      <c r="N67" s="31"/>
    </row>
    <row r="68" spans="1:14" ht="15.75">
      <c r="A68" s="34" t="s">
        <v>15</v>
      </c>
      <c r="B68" s="33" t="s">
        <v>11</v>
      </c>
      <c r="C68" s="33"/>
      <c r="D68" s="9" t="s">
        <v>8</v>
      </c>
      <c r="E68" s="33">
        <v>3</v>
      </c>
      <c r="F68" s="11" t="str">
        <f>CONCATENATE(A68,B68,D68,E68)</f>
        <v>DGW_MRG1-3</v>
      </c>
      <c r="G68" s="10" t="s">
        <v>0</v>
      </c>
      <c r="H68" s="11">
        <f>LEN(F68)</f>
        <v>10</v>
      </c>
      <c r="I68" s="11" t="str">
        <f>IF(H68&gt;30,"BLBĚ","OK")</f>
        <v>OK</v>
      </c>
      <c r="J68" s="37"/>
      <c r="K68" s="1"/>
      <c r="L68" s="1"/>
      <c r="N68" s="31"/>
    </row>
    <row r="69" spans="1:14" ht="15.75">
      <c r="A69" s="34" t="s">
        <v>15</v>
      </c>
      <c r="B69" s="33" t="s">
        <v>11</v>
      </c>
      <c r="C69" s="33"/>
      <c r="D69" s="9" t="s">
        <v>8</v>
      </c>
      <c r="E69" s="33">
        <v>4</v>
      </c>
      <c r="F69" s="11" t="str">
        <f>CONCATENATE(A69,B69,D69,E69)</f>
        <v>DGW_MRG1-4</v>
      </c>
      <c r="G69" s="10" t="s">
        <v>0</v>
      </c>
      <c r="H69" s="11">
        <f>LEN(F69)</f>
        <v>10</v>
      </c>
      <c r="I69" s="11" t="str">
        <f>IF(H69&gt;30,"BLBĚ","OK")</f>
        <v>OK</v>
      </c>
      <c r="J69" s="37"/>
      <c r="K69" s="1"/>
      <c r="L69" s="1"/>
      <c r="N69" s="31"/>
    </row>
    <row r="70" spans="1:14" ht="15.75">
      <c r="A70" s="48" t="s">
        <v>6</v>
      </c>
      <c r="B70" s="33" t="s">
        <v>11</v>
      </c>
      <c r="C70" s="33"/>
      <c r="D70" s="9" t="s">
        <v>8</v>
      </c>
      <c r="E70" s="49"/>
      <c r="F70" s="11" t="str">
        <f t="shared" ref="F70:F93" si="17">CONCATENATE(A70,B70,D70,E70)</f>
        <v>CRDI-CONTROL %%LINES-END MRG1-</v>
      </c>
      <c r="G70" s="10" t="s">
        <v>0</v>
      </c>
      <c r="H70" s="11">
        <f t="shared" ref="H70:H93" si="18">LEN(F70)</f>
        <v>30</v>
      </c>
      <c r="I70" s="11" t="str">
        <f t="shared" ref="I70:I93" si="19">IF(H70&gt;30,"BLBĚ","OK")</f>
        <v>OK</v>
      </c>
      <c r="J70" s="50"/>
    </row>
    <row r="71" spans="1:14" ht="15.75">
      <c r="A71" s="38" t="s">
        <v>7</v>
      </c>
      <c r="B71" s="39" t="s">
        <v>12</v>
      </c>
      <c r="C71" s="40" t="s">
        <v>10</v>
      </c>
      <c r="D71" s="9" t="s">
        <v>8</v>
      </c>
      <c r="E71" s="43"/>
      <c r="F71" s="11" t="str">
        <f t="shared" si="17"/>
        <v>CRDI-CONTROL %%LINES-BEGIN MRG2-</v>
      </c>
      <c r="G71" s="10" t="s">
        <v>0</v>
      </c>
      <c r="H71" s="11">
        <f t="shared" si="18"/>
        <v>32</v>
      </c>
      <c r="I71" s="11" t="str">
        <f t="shared" si="19"/>
        <v>BLBĚ</v>
      </c>
      <c r="J71" s="45"/>
      <c r="N71" s="1"/>
    </row>
    <row r="72" spans="1:14" ht="15.75">
      <c r="A72" s="41" t="s">
        <v>15</v>
      </c>
      <c r="B72" s="39" t="s">
        <v>12</v>
      </c>
      <c r="C72" s="40"/>
      <c r="D72" s="9" t="s">
        <v>8</v>
      </c>
      <c r="E72" s="40">
        <v>1</v>
      </c>
      <c r="F72" s="11" t="str">
        <f t="shared" si="17"/>
        <v>DGW_MRG2-1</v>
      </c>
      <c r="G72" s="10" t="s">
        <v>0</v>
      </c>
      <c r="H72" s="11">
        <f t="shared" si="18"/>
        <v>10</v>
      </c>
      <c r="I72" s="11" t="str">
        <f t="shared" si="19"/>
        <v>OK</v>
      </c>
      <c r="J72" s="46"/>
      <c r="L72" s="1"/>
    </row>
    <row r="73" spans="1:14" ht="15.75">
      <c r="A73" s="41" t="s">
        <v>15</v>
      </c>
      <c r="B73" s="39" t="s">
        <v>12</v>
      </c>
      <c r="C73" s="40"/>
      <c r="D73" s="9" t="s">
        <v>8</v>
      </c>
      <c r="E73" s="40">
        <v>2</v>
      </c>
      <c r="F73" s="11" t="str">
        <f t="shared" si="17"/>
        <v>DGW_MRG2-2</v>
      </c>
      <c r="G73" s="10" t="s">
        <v>0</v>
      </c>
      <c r="H73" s="11">
        <f t="shared" si="18"/>
        <v>10</v>
      </c>
      <c r="I73" s="11" t="str">
        <f t="shared" si="19"/>
        <v>OK</v>
      </c>
      <c r="J73" s="46"/>
      <c r="L73" s="1"/>
    </row>
    <row r="74" spans="1:14" ht="15.75">
      <c r="A74" s="41" t="s">
        <v>15</v>
      </c>
      <c r="B74" s="39" t="s">
        <v>12</v>
      </c>
      <c r="C74" s="40"/>
      <c r="D74" s="9" t="s">
        <v>8</v>
      </c>
      <c r="E74" s="40">
        <v>3</v>
      </c>
      <c r="F74" s="11" t="str">
        <f t="shared" si="17"/>
        <v>DGW_MRG2-3</v>
      </c>
      <c r="G74" s="10" t="s">
        <v>0</v>
      </c>
      <c r="H74" s="11">
        <f t="shared" si="18"/>
        <v>10</v>
      </c>
      <c r="I74" s="11" t="str">
        <f t="shared" si="19"/>
        <v>OK</v>
      </c>
      <c r="J74" s="46"/>
      <c r="L74" s="1"/>
    </row>
    <row r="75" spans="1:14" ht="15.75">
      <c r="A75" s="42" t="s">
        <v>6</v>
      </c>
      <c r="B75" s="39" t="s">
        <v>12</v>
      </c>
      <c r="C75" s="40"/>
      <c r="D75" s="9" t="s">
        <v>8</v>
      </c>
      <c r="E75" s="44"/>
      <c r="F75" s="11" t="str">
        <f t="shared" si="17"/>
        <v>CRDI-CONTROL %%LINES-END MRG2-</v>
      </c>
      <c r="G75" s="10" t="s">
        <v>0</v>
      </c>
      <c r="H75" s="11">
        <f t="shared" si="18"/>
        <v>30</v>
      </c>
      <c r="I75" s="11" t="str">
        <f t="shared" si="19"/>
        <v>OK</v>
      </c>
      <c r="J75" s="47"/>
    </row>
    <row r="76" spans="1:14" ht="15.75">
      <c r="A76" s="17" t="s">
        <v>7</v>
      </c>
      <c r="B76" s="12" t="s">
        <v>13</v>
      </c>
      <c r="C76" s="15" t="s">
        <v>10</v>
      </c>
      <c r="D76" s="9" t="s">
        <v>8</v>
      </c>
      <c r="E76" s="27"/>
      <c r="F76" s="11" t="str">
        <f t="shared" si="17"/>
        <v>CRDI-CONTROL %%LINES-BEGIN MRG3-</v>
      </c>
      <c r="G76" s="10" t="s">
        <v>0</v>
      </c>
      <c r="H76" s="11">
        <f t="shared" si="18"/>
        <v>32</v>
      </c>
      <c r="I76" s="11" t="str">
        <f t="shared" si="19"/>
        <v>BLBĚ</v>
      </c>
      <c r="J76" s="13"/>
      <c r="N76" s="1"/>
    </row>
    <row r="77" spans="1:14" ht="15.75">
      <c r="A77" s="14" t="s">
        <v>15</v>
      </c>
      <c r="B77" s="12" t="s">
        <v>13</v>
      </c>
      <c r="C77" s="15"/>
      <c r="D77" s="9" t="s">
        <v>8</v>
      </c>
      <c r="E77" s="15">
        <v>1</v>
      </c>
      <c r="F77" s="11" t="str">
        <f t="shared" si="17"/>
        <v>DGW_MRG3-1</v>
      </c>
      <c r="G77" s="10" t="s">
        <v>0</v>
      </c>
      <c r="H77" s="11">
        <f t="shared" si="18"/>
        <v>10</v>
      </c>
      <c r="I77" s="11" t="str">
        <f t="shared" si="19"/>
        <v>OK</v>
      </c>
      <c r="J77" s="16"/>
      <c r="L77" s="1"/>
    </row>
    <row r="78" spans="1:14" ht="15.75">
      <c r="A78" s="14" t="s">
        <v>15</v>
      </c>
      <c r="B78" s="12" t="s">
        <v>13</v>
      </c>
      <c r="C78" s="15"/>
      <c r="D78" s="9" t="s">
        <v>8</v>
      </c>
      <c r="E78" s="15">
        <v>2</v>
      </c>
      <c r="F78" s="11" t="str">
        <f t="shared" si="17"/>
        <v>DGW_MRG3-2</v>
      </c>
      <c r="G78" s="10" t="s">
        <v>0</v>
      </c>
      <c r="H78" s="11">
        <f t="shared" si="18"/>
        <v>10</v>
      </c>
      <c r="I78" s="11" t="str">
        <f t="shared" si="19"/>
        <v>OK</v>
      </c>
      <c r="J78" s="16"/>
      <c r="L78" s="1"/>
    </row>
    <row r="79" spans="1:14" ht="15.75">
      <c r="A79" s="14" t="s">
        <v>15</v>
      </c>
      <c r="B79" s="12" t="s">
        <v>13</v>
      </c>
      <c r="C79" s="15"/>
      <c r="D79" s="9" t="s">
        <v>8</v>
      </c>
      <c r="E79" s="15">
        <v>3</v>
      </c>
      <c r="F79" s="11" t="str">
        <f t="shared" si="17"/>
        <v>DGW_MRG3-3</v>
      </c>
      <c r="G79" s="10" t="s">
        <v>0</v>
      </c>
      <c r="H79" s="11">
        <f t="shared" si="18"/>
        <v>10</v>
      </c>
      <c r="I79" s="11" t="str">
        <f t="shared" si="19"/>
        <v>OK</v>
      </c>
      <c r="J79" s="16"/>
      <c r="L79" s="1"/>
    </row>
    <row r="80" spans="1:14" ht="15.75">
      <c r="A80" s="14" t="s">
        <v>15</v>
      </c>
      <c r="B80" s="12" t="s">
        <v>14</v>
      </c>
      <c r="C80" s="15"/>
      <c r="D80" s="9" t="s">
        <v>8</v>
      </c>
      <c r="E80" s="15">
        <v>4</v>
      </c>
      <c r="F80" s="11" t="str">
        <f t="shared" si="17"/>
        <v>DGW_MRG4-4</v>
      </c>
      <c r="G80" s="10" t="s">
        <v>0</v>
      </c>
      <c r="H80" s="11">
        <f t="shared" si="18"/>
        <v>10</v>
      </c>
      <c r="I80" s="11" t="str">
        <f t="shared" si="19"/>
        <v>OK</v>
      </c>
      <c r="J80" s="16"/>
      <c r="L80" s="1"/>
    </row>
    <row r="81" spans="1:14" ht="15.75">
      <c r="A81" s="14" t="s">
        <v>15</v>
      </c>
      <c r="B81" s="12" t="s">
        <v>18</v>
      </c>
      <c r="C81" s="15"/>
      <c r="D81" s="9" t="s">
        <v>8</v>
      </c>
      <c r="E81" s="15">
        <v>5</v>
      </c>
      <c r="F81" s="11" t="str">
        <f t="shared" si="17"/>
        <v>DGW_MRG5-5</v>
      </c>
      <c r="G81" s="10" t="s">
        <v>0</v>
      </c>
      <c r="H81" s="11">
        <f t="shared" si="18"/>
        <v>10</v>
      </c>
      <c r="I81" s="11" t="str">
        <f t="shared" si="19"/>
        <v>OK</v>
      </c>
      <c r="J81" s="16"/>
      <c r="L81" s="1"/>
    </row>
    <row r="82" spans="1:14" ht="15.75">
      <c r="A82" s="18" t="s">
        <v>6</v>
      </c>
      <c r="B82" s="12" t="s">
        <v>13</v>
      </c>
      <c r="C82" s="15"/>
      <c r="D82" s="9" t="s">
        <v>8</v>
      </c>
      <c r="E82" s="28"/>
      <c r="F82" s="11" t="str">
        <f t="shared" si="17"/>
        <v>CRDI-CONTROL %%LINES-END MRG3-</v>
      </c>
      <c r="G82" s="10" t="s">
        <v>0</v>
      </c>
      <c r="H82" s="11">
        <f t="shared" si="18"/>
        <v>30</v>
      </c>
      <c r="I82" s="11" t="str">
        <f t="shared" si="19"/>
        <v>OK</v>
      </c>
      <c r="J82" s="19"/>
    </row>
    <row r="83" spans="1:14" ht="15.75">
      <c r="A83" s="25" t="s">
        <v>7</v>
      </c>
      <c r="B83" s="20" t="s">
        <v>14</v>
      </c>
      <c r="C83" s="20" t="s">
        <v>10</v>
      </c>
      <c r="D83" s="9" t="s">
        <v>8</v>
      </c>
      <c r="E83" s="29"/>
      <c r="F83" s="11" t="str">
        <f t="shared" si="17"/>
        <v>CRDI-CONTROL %%LINES-BEGIN MRG4-</v>
      </c>
      <c r="G83" s="10" t="s">
        <v>0</v>
      </c>
      <c r="H83" s="11">
        <f t="shared" si="18"/>
        <v>32</v>
      </c>
      <c r="I83" s="11" t="str">
        <f t="shared" si="19"/>
        <v>BLBĚ</v>
      </c>
      <c r="J83" s="26"/>
      <c r="N83" s="1"/>
    </row>
    <row r="84" spans="1:14" ht="15.75">
      <c r="A84" s="21" t="s">
        <v>15</v>
      </c>
      <c r="B84" s="20" t="s">
        <v>14</v>
      </c>
      <c r="C84" s="20"/>
      <c r="D84" s="9" t="s">
        <v>8</v>
      </c>
      <c r="E84" s="20">
        <v>1</v>
      </c>
      <c r="F84" s="11" t="str">
        <f t="shared" si="17"/>
        <v>DGW_MRG4-1</v>
      </c>
      <c r="G84" s="10" t="s">
        <v>0</v>
      </c>
      <c r="H84" s="11">
        <f t="shared" si="18"/>
        <v>10</v>
      </c>
      <c r="I84" s="11" t="str">
        <f t="shared" si="19"/>
        <v>OK</v>
      </c>
      <c r="J84" s="22"/>
      <c r="K84" s="1"/>
      <c r="L84" s="1"/>
    </row>
    <row r="85" spans="1:14" ht="15.75">
      <c r="A85" s="21" t="s">
        <v>15</v>
      </c>
      <c r="B85" s="20" t="s">
        <v>14</v>
      </c>
      <c r="C85" s="20"/>
      <c r="D85" s="9" t="s">
        <v>8</v>
      </c>
      <c r="E85" s="20">
        <v>2</v>
      </c>
      <c r="F85" s="11" t="str">
        <f t="shared" si="17"/>
        <v>DGW_MRG4-2</v>
      </c>
      <c r="G85" s="10" t="s">
        <v>0</v>
      </c>
      <c r="H85" s="11">
        <f t="shared" si="18"/>
        <v>10</v>
      </c>
      <c r="I85" s="11" t="str">
        <f t="shared" si="19"/>
        <v>OK</v>
      </c>
      <c r="J85" s="22"/>
      <c r="K85" s="1"/>
      <c r="L85" s="1"/>
      <c r="N85" s="31"/>
    </row>
    <row r="86" spans="1:14" ht="15.75">
      <c r="A86" s="21" t="s">
        <v>15</v>
      </c>
      <c r="B86" s="20" t="s">
        <v>14</v>
      </c>
      <c r="C86" s="20"/>
      <c r="D86" s="9" t="s">
        <v>8</v>
      </c>
      <c r="E86" s="20">
        <v>3</v>
      </c>
      <c r="F86" s="11" t="str">
        <f t="shared" si="17"/>
        <v>DGW_MRG4-3</v>
      </c>
      <c r="G86" s="10" t="s">
        <v>0</v>
      </c>
      <c r="H86" s="11">
        <f t="shared" si="18"/>
        <v>10</v>
      </c>
      <c r="I86" s="11" t="str">
        <f t="shared" si="19"/>
        <v>OK</v>
      </c>
      <c r="J86" s="22"/>
      <c r="K86" s="1"/>
      <c r="L86" s="1"/>
      <c r="N86" s="31"/>
    </row>
    <row r="87" spans="1:14" ht="15.75">
      <c r="A87" s="23" t="s">
        <v>6</v>
      </c>
      <c r="B87" s="20" t="s">
        <v>14</v>
      </c>
      <c r="C87" s="20"/>
      <c r="D87" s="9" t="s">
        <v>8</v>
      </c>
      <c r="E87" s="30"/>
      <c r="F87" s="11" t="str">
        <f t="shared" si="17"/>
        <v>CRDI-CONTROL %%LINES-END MRG4-</v>
      </c>
      <c r="G87" s="10" t="s">
        <v>0</v>
      </c>
      <c r="H87" s="11">
        <f t="shared" si="18"/>
        <v>30</v>
      </c>
      <c r="I87" s="11" t="str">
        <f t="shared" si="19"/>
        <v>OK</v>
      </c>
      <c r="J87" s="24"/>
    </row>
    <row r="88" spans="1:14" ht="15.75">
      <c r="A88" s="38" t="s">
        <v>7</v>
      </c>
      <c r="B88" s="39" t="s">
        <v>21</v>
      </c>
      <c r="C88" s="40" t="s">
        <v>10</v>
      </c>
      <c r="D88" s="9" t="s">
        <v>8</v>
      </c>
      <c r="E88" s="43"/>
      <c r="F88" s="11" t="str">
        <f t="shared" si="17"/>
        <v>CRDI-CONTROL %%LINES-BEGIN OBIECT-</v>
      </c>
      <c r="G88" s="10" t="s">
        <v>0</v>
      </c>
      <c r="H88" s="11">
        <f t="shared" si="18"/>
        <v>34</v>
      </c>
      <c r="I88" s="11" t="str">
        <f t="shared" si="19"/>
        <v>BLBĚ</v>
      </c>
      <c r="J88" s="45"/>
      <c r="N88" s="1"/>
    </row>
    <row r="89" spans="1:14" ht="15.75">
      <c r="A89" s="41" t="s">
        <v>15</v>
      </c>
      <c r="B89" s="39" t="s">
        <v>21</v>
      </c>
      <c r="C89" s="40"/>
      <c r="D89" s="9" t="s">
        <v>8</v>
      </c>
      <c r="E89" s="40">
        <v>1</v>
      </c>
      <c r="F89" s="11" t="str">
        <f t="shared" si="17"/>
        <v>DGW_OBIECT-1</v>
      </c>
      <c r="G89" s="10" t="s">
        <v>0</v>
      </c>
      <c r="H89" s="11">
        <f t="shared" si="18"/>
        <v>12</v>
      </c>
      <c r="I89" s="11" t="str">
        <f t="shared" si="19"/>
        <v>OK</v>
      </c>
      <c r="J89" s="46"/>
      <c r="L89" s="1"/>
    </row>
    <row r="90" spans="1:14" ht="15.75">
      <c r="A90" s="42" t="s">
        <v>6</v>
      </c>
      <c r="B90" s="39" t="s">
        <v>21</v>
      </c>
      <c r="C90" s="40"/>
      <c r="D90" s="9" t="s">
        <v>8</v>
      </c>
      <c r="E90" s="44"/>
      <c r="F90" s="11" t="str">
        <f t="shared" si="17"/>
        <v>CRDI-CONTROL %%LINES-END OBIECT-</v>
      </c>
      <c r="G90" s="10" t="s">
        <v>0</v>
      </c>
      <c r="H90" s="11">
        <f t="shared" si="18"/>
        <v>32</v>
      </c>
      <c r="I90" s="11" t="str">
        <f t="shared" si="19"/>
        <v>BLBĚ</v>
      </c>
      <c r="J90" s="47"/>
    </row>
    <row r="91" spans="1:14" ht="15.75">
      <c r="A91" s="32" t="s">
        <v>7</v>
      </c>
      <c r="B91" s="33" t="s">
        <v>22</v>
      </c>
      <c r="C91" s="33" t="s">
        <v>10</v>
      </c>
      <c r="D91" s="9" t="s">
        <v>8</v>
      </c>
      <c r="E91" s="35"/>
      <c r="F91" s="11" t="str">
        <f t="shared" si="17"/>
        <v>CRDI-CONTROL %%LINES-BEGIN DURATA-</v>
      </c>
      <c r="G91" s="10" t="s">
        <v>0</v>
      </c>
      <c r="H91" s="11">
        <f t="shared" si="18"/>
        <v>34</v>
      </c>
      <c r="I91" s="11" t="str">
        <f t="shared" si="19"/>
        <v>BLBĚ</v>
      </c>
      <c r="J91" s="36"/>
      <c r="N91" s="1"/>
    </row>
    <row r="92" spans="1:14" ht="15.75">
      <c r="A92" s="34" t="s">
        <v>15</v>
      </c>
      <c r="B92" s="33" t="s">
        <v>22</v>
      </c>
      <c r="C92" s="33"/>
      <c r="D92" s="9" t="s">
        <v>8</v>
      </c>
      <c r="E92" s="33">
        <v>1</v>
      </c>
      <c r="F92" s="11" t="str">
        <f t="shared" si="17"/>
        <v>DGW_DURATA-1</v>
      </c>
      <c r="G92" s="10" t="s">
        <v>0</v>
      </c>
      <c r="H92" s="11">
        <f t="shared" si="18"/>
        <v>12</v>
      </c>
      <c r="I92" s="11" t="str">
        <f t="shared" si="19"/>
        <v>OK</v>
      </c>
      <c r="J92" s="37"/>
      <c r="K92" s="1"/>
      <c r="L92" s="1"/>
    </row>
    <row r="93" spans="1:14" ht="15.75">
      <c r="A93" s="34" t="s">
        <v>15</v>
      </c>
      <c r="B93" s="33" t="s">
        <v>22</v>
      </c>
      <c r="C93" s="33"/>
      <c r="D93" s="9" t="s">
        <v>8</v>
      </c>
      <c r="E93" s="33">
        <v>2</v>
      </c>
      <c r="F93" s="11" t="str">
        <f t="shared" si="17"/>
        <v>DGW_DURATA-2</v>
      </c>
      <c r="G93" s="10" t="s">
        <v>0</v>
      </c>
      <c r="H93" s="11">
        <f t="shared" si="18"/>
        <v>12</v>
      </c>
      <c r="I93" s="11" t="str">
        <f t="shared" si="19"/>
        <v>OK</v>
      </c>
      <c r="J93" s="37"/>
      <c r="K93" s="1"/>
      <c r="L93" s="1"/>
      <c r="N93" s="31"/>
    </row>
    <row r="94" spans="1:14" ht="15.75">
      <c r="A94" s="34" t="s">
        <v>15</v>
      </c>
      <c r="B94" s="33" t="s">
        <v>22</v>
      </c>
      <c r="C94" s="33"/>
      <c r="D94" s="9" t="s">
        <v>8</v>
      </c>
      <c r="E94" s="33">
        <v>3</v>
      </c>
      <c r="F94" s="11" t="str">
        <f>CONCATENATE(A94,B94,D94,E94)</f>
        <v>DGW_DURATA-3</v>
      </c>
      <c r="G94" s="10" t="s">
        <v>0</v>
      </c>
      <c r="H94" s="11">
        <f>LEN(F94)</f>
        <v>12</v>
      </c>
      <c r="I94" s="11" t="str">
        <f>IF(H94&gt;30,"BLBĚ","OK")</f>
        <v>OK</v>
      </c>
      <c r="J94" s="37"/>
      <c r="K94" s="1"/>
      <c r="L94" s="1"/>
      <c r="N94" s="31"/>
    </row>
    <row r="95" spans="1:14" ht="15.75">
      <c r="A95" s="34" t="s">
        <v>15</v>
      </c>
      <c r="B95" s="33" t="s">
        <v>22</v>
      </c>
      <c r="C95" s="33"/>
      <c r="D95" s="9" t="s">
        <v>8</v>
      </c>
      <c r="E95" s="33" t="s">
        <v>23</v>
      </c>
      <c r="F95" s="11" t="str">
        <f>CONCATENATE(A95,B95,D95,E95)</f>
        <v>DGW_DURATA-CH1</v>
      </c>
      <c r="G95" s="10" t="s">
        <v>0</v>
      </c>
      <c r="H95" s="11">
        <f>LEN(F95)</f>
        <v>14</v>
      </c>
      <c r="I95" s="11" t="str">
        <f>IF(H95&gt;30,"BLBĚ","OK")</f>
        <v>OK</v>
      </c>
      <c r="J95" s="37"/>
      <c r="K95" s="1"/>
      <c r="L95" s="1"/>
      <c r="N95" s="31"/>
    </row>
    <row r="96" spans="1:14" ht="15.75">
      <c r="A96" s="34" t="s">
        <v>15</v>
      </c>
      <c r="B96" s="33" t="s">
        <v>22</v>
      </c>
      <c r="C96" s="33"/>
      <c r="D96" s="9" t="s">
        <v>8</v>
      </c>
      <c r="E96" s="33" t="s">
        <v>24</v>
      </c>
      <c r="F96" s="11" t="str">
        <f>CONCATENATE(A96,B96,D96,E96)</f>
        <v>DGW_DURATA-CH2</v>
      </c>
      <c r="G96" s="10" t="s">
        <v>0</v>
      </c>
      <c r="H96" s="11">
        <f>LEN(F96)</f>
        <v>14</v>
      </c>
      <c r="I96" s="11" t="str">
        <f>IF(H96&gt;30,"BLBĚ","OK")</f>
        <v>OK</v>
      </c>
      <c r="J96" s="37"/>
      <c r="K96" s="1"/>
      <c r="L96" s="1"/>
      <c r="N96" s="31"/>
    </row>
    <row r="97" spans="1:14" ht="15.75">
      <c r="A97" s="48" t="s">
        <v>6</v>
      </c>
      <c r="B97" s="33" t="s">
        <v>22</v>
      </c>
      <c r="C97" s="33"/>
      <c r="D97" s="9" t="s">
        <v>8</v>
      </c>
      <c r="E97" s="49"/>
      <c r="F97" s="11" t="str">
        <f t="shared" ref="F97:F108" si="20">CONCATENATE(A97,B97,D97,E97)</f>
        <v>CRDI-CONTROL %%LINES-END DURATA-</v>
      </c>
      <c r="G97" s="10" t="s">
        <v>0</v>
      </c>
      <c r="H97" s="11">
        <f t="shared" ref="H97:H108" si="21">LEN(F97)</f>
        <v>32</v>
      </c>
      <c r="I97" s="11" t="str">
        <f t="shared" ref="I97:I108" si="22">IF(H97&gt;30,"BLBĚ","OK")</f>
        <v>BLBĚ</v>
      </c>
      <c r="J97" s="50"/>
    </row>
    <row r="98" spans="1:14" ht="15.75">
      <c r="A98" s="38" t="s">
        <v>7</v>
      </c>
      <c r="B98" s="39" t="s">
        <v>25</v>
      </c>
      <c r="C98" s="40" t="s">
        <v>10</v>
      </c>
      <c r="D98" s="9" t="s">
        <v>8</v>
      </c>
      <c r="E98" s="43"/>
      <c r="F98" s="11" t="str">
        <f t="shared" si="20"/>
        <v>CRDI-CONTROL %%LINES-BEGIN DREP-</v>
      </c>
      <c r="G98" s="10" t="s">
        <v>0</v>
      </c>
      <c r="H98" s="11">
        <f t="shared" si="21"/>
        <v>32</v>
      </c>
      <c r="I98" s="11" t="str">
        <f t="shared" si="22"/>
        <v>BLBĚ</v>
      </c>
      <c r="J98" s="45"/>
      <c r="N98" s="1"/>
    </row>
    <row r="99" spans="1:14" ht="15.75">
      <c r="A99" s="41" t="s">
        <v>15</v>
      </c>
      <c r="B99" s="39" t="s">
        <v>25</v>
      </c>
      <c r="C99" s="40"/>
      <c r="D99" s="9" t="s">
        <v>8</v>
      </c>
      <c r="E99" s="40">
        <v>1</v>
      </c>
      <c r="F99" s="11" t="str">
        <f t="shared" si="20"/>
        <v>DGW_DREP-1</v>
      </c>
      <c r="G99" s="10" t="s">
        <v>0</v>
      </c>
      <c r="H99" s="11">
        <f t="shared" si="21"/>
        <v>10</v>
      </c>
      <c r="I99" s="11" t="str">
        <f t="shared" si="22"/>
        <v>OK</v>
      </c>
      <c r="J99" s="46"/>
      <c r="L99" s="1"/>
    </row>
    <row r="100" spans="1:14" ht="15.75">
      <c r="A100" s="42" t="s">
        <v>6</v>
      </c>
      <c r="B100" s="39" t="s">
        <v>25</v>
      </c>
      <c r="C100" s="40"/>
      <c r="D100" s="9" t="s">
        <v>8</v>
      </c>
      <c r="E100" s="44"/>
      <c r="F100" s="11" t="str">
        <f t="shared" si="20"/>
        <v>CRDI-CONTROL %%LINES-END DREP-</v>
      </c>
      <c r="G100" s="10" t="s">
        <v>0</v>
      </c>
      <c r="H100" s="11">
        <f t="shared" si="21"/>
        <v>30</v>
      </c>
      <c r="I100" s="11" t="str">
        <f t="shared" si="22"/>
        <v>OK</v>
      </c>
      <c r="J100" s="47"/>
    </row>
    <row r="101" spans="1:14" ht="15.75">
      <c r="A101" s="17" t="s">
        <v>7</v>
      </c>
      <c r="B101" s="12" t="s">
        <v>26</v>
      </c>
      <c r="C101" s="15" t="s">
        <v>10</v>
      </c>
      <c r="D101" s="9" t="s">
        <v>8</v>
      </c>
      <c r="E101" s="27"/>
      <c r="F101" s="11" t="str">
        <f t="shared" si="20"/>
        <v>CRDI-CONTROL %%LINES-BEGIN CLAUZ-</v>
      </c>
      <c r="G101" s="10" t="s">
        <v>0</v>
      </c>
      <c r="H101" s="11">
        <f t="shared" si="21"/>
        <v>33</v>
      </c>
      <c r="I101" s="11" t="str">
        <f t="shared" si="22"/>
        <v>BLBĚ</v>
      </c>
      <c r="J101" s="13"/>
      <c r="N101" s="1"/>
    </row>
    <row r="102" spans="1:14" ht="15.75">
      <c r="A102" s="14" t="s">
        <v>15</v>
      </c>
      <c r="B102" s="12" t="s">
        <v>26</v>
      </c>
      <c r="C102" s="15"/>
      <c r="D102" s="9" t="s">
        <v>8</v>
      </c>
      <c r="E102" s="15" t="s">
        <v>23</v>
      </c>
      <c r="F102" s="11" t="str">
        <f t="shared" si="20"/>
        <v>DGW_CLAUZ-CH1</v>
      </c>
      <c r="G102" s="10" t="s">
        <v>0</v>
      </c>
      <c r="H102" s="11">
        <f t="shared" si="21"/>
        <v>13</v>
      </c>
      <c r="I102" s="11" t="str">
        <f t="shared" si="22"/>
        <v>OK</v>
      </c>
      <c r="J102" s="16"/>
      <c r="L102" s="1"/>
    </row>
    <row r="103" spans="1:14" ht="15.75">
      <c r="A103" s="14" t="s">
        <v>15</v>
      </c>
      <c r="B103" s="12" t="s">
        <v>26</v>
      </c>
      <c r="C103" s="15"/>
      <c r="D103" s="9" t="s">
        <v>8</v>
      </c>
      <c r="E103" s="15" t="s">
        <v>24</v>
      </c>
      <c r="F103" s="11" t="str">
        <f t="shared" si="20"/>
        <v>DGW_CLAUZ-CH2</v>
      </c>
      <c r="G103" s="10" t="s">
        <v>0</v>
      </c>
      <c r="H103" s="11">
        <f t="shared" si="21"/>
        <v>13</v>
      </c>
      <c r="I103" s="11" t="str">
        <f t="shared" si="22"/>
        <v>OK</v>
      </c>
      <c r="J103" s="16"/>
      <c r="L103" s="1"/>
    </row>
    <row r="104" spans="1:14" ht="15.75">
      <c r="A104" s="14" t="s">
        <v>15</v>
      </c>
      <c r="B104" s="12" t="s">
        <v>26</v>
      </c>
      <c r="C104" s="15"/>
      <c r="D104" s="9" t="s">
        <v>8</v>
      </c>
      <c r="E104" s="15">
        <v>1</v>
      </c>
      <c r="F104" s="11" t="str">
        <f t="shared" si="20"/>
        <v>DGW_CLAUZ-1</v>
      </c>
      <c r="G104" s="10" t="s">
        <v>0</v>
      </c>
      <c r="H104" s="11">
        <f t="shared" si="21"/>
        <v>11</v>
      </c>
      <c r="I104" s="11" t="str">
        <f t="shared" si="22"/>
        <v>OK</v>
      </c>
      <c r="J104" s="16"/>
      <c r="L104" s="1"/>
    </row>
    <row r="105" spans="1:14" ht="15.75">
      <c r="A105" s="18" t="s">
        <v>6</v>
      </c>
      <c r="B105" s="12" t="s">
        <v>26</v>
      </c>
      <c r="C105" s="15"/>
      <c r="D105" s="9" t="s">
        <v>8</v>
      </c>
      <c r="E105" s="28"/>
      <c r="F105" s="11" t="str">
        <f t="shared" si="20"/>
        <v>CRDI-CONTROL %%LINES-END CLAUZ-</v>
      </c>
      <c r="G105" s="10" t="s">
        <v>0</v>
      </c>
      <c r="H105" s="11">
        <f t="shared" si="21"/>
        <v>31</v>
      </c>
      <c r="I105" s="11" t="str">
        <f t="shared" si="22"/>
        <v>BLBĚ</v>
      </c>
      <c r="J105" s="19"/>
    </row>
    <row r="106" spans="1:14" ht="15.75">
      <c r="A106" s="25" t="s">
        <v>7</v>
      </c>
      <c r="B106" s="20" t="s">
        <v>16</v>
      </c>
      <c r="C106" s="20" t="s">
        <v>10</v>
      </c>
      <c r="D106" s="9" t="s">
        <v>8</v>
      </c>
      <c r="E106" s="29"/>
      <c r="F106" s="11" t="str">
        <f t="shared" si="20"/>
        <v>CRDI-CONTROL %%LINES-BEGIN DAT-</v>
      </c>
      <c r="G106" s="10" t="s">
        <v>0</v>
      </c>
      <c r="H106" s="11">
        <f t="shared" si="21"/>
        <v>31</v>
      </c>
      <c r="I106" s="11" t="str">
        <f t="shared" si="22"/>
        <v>BLBĚ</v>
      </c>
      <c r="J106" s="26"/>
      <c r="N106" s="1"/>
    </row>
    <row r="107" spans="1:14" ht="15.75">
      <c r="A107" s="21" t="s">
        <v>15</v>
      </c>
      <c r="B107" s="20" t="s">
        <v>16</v>
      </c>
      <c r="C107" s="20"/>
      <c r="D107" s="9" t="s">
        <v>8</v>
      </c>
      <c r="E107" s="20" t="s">
        <v>27</v>
      </c>
      <c r="F107" s="11" t="str">
        <f t="shared" si="20"/>
        <v>DGW_DAT-DATA</v>
      </c>
      <c r="G107" s="10" t="s">
        <v>0</v>
      </c>
      <c r="H107" s="11">
        <f t="shared" si="21"/>
        <v>12</v>
      </c>
      <c r="I107" s="11" t="str">
        <f t="shared" si="22"/>
        <v>OK</v>
      </c>
      <c r="J107" s="22"/>
      <c r="K107" s="1"/>
      <c r="L107" s="1"/>
    </row>
    <row r="108" spans="1:14" ht="15.75">
      <c r="A108" s="23" t="s">
        <v>6</v>
      </c>
      <c r="B108" s="20" t="s">
        <v>16</v>
      </c>
      <c r="C108" s="20"/>
      <c r="D108" s="9" t="s">
        <v>8</v>
      </c>
      <c r="E108" s="30"/>
      <c r="F108" s="11" t="str">
        <f t="shared" si="20"/>
        <v>CRDI-CONTROL %%LINES-END DAT-</v>
      </c>
      <c r="G108" s="10" t="s">
        <v>0</v>
      </c>
      <c r="H108" s="11">
        <f t="shared" si="21"/>
        <v>29</v>
      </c>
      <c r="I108" s="11" t="str">
        <f t="shared" si="22"/>
        <v>OK</v>
      </c>
      <c r="J108" s="24"/>
    </row>
  </sheetData>
  <autoFilter ref="A1:N27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abSelected="1" workbookViewId="0">
      <selection activeCell="A35" sqref="A35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str">
        <f>'Datova model VO'!F3</f>
        <v>CRDI-CONTROL %%LINES-BEGIN PERSOANA-</v>
      </c>
      <c r="B3" s="2">
        <f>'Datova model VO'!E3</f>
        <v>0</v>
      </c>
    </row>
    <row r="4" spans="1:2">
      <c r="A4" t="str">
        <f>'Datova model VO'!F4</f>
        <v>DGW_PERSOANA-1</v>
      </c>
      <c r="B4" s="2">
        <f>'Datova model VO'!E4</f>
        <v>1</v>
      </c>
    </row>
    <row r="5" spans="1:2">
      <c r="A5" t="str">
        <f>'Datova model VO'!F5</f>
        <v>DGW_PERSOANA-2</v>
      </c>
      <c r="B5" s="2">
        <f>'Datova model VO'!E5</f>
        <v>2</v>
      </c>
    </row>
    <row r="6" spans="1:2">
      <c r="A6" t="str">
        <f>'Datova model VO'!F6</f>
        <v>DGW_PERSOANA-3</v>
      </c>
      <c r="B6" s="2">
        <f>'Datova model VO'!E6</f>
        <v>3</v>
      </c>
    </row>
    <row r="7" spans="1:2">
      <c r="A7" t="str">
        <f>'Datova model VO'!F7</f>
        <v>DGW_PERSOANA-4</v>
      </c>
      <c r="B7" s="2">
        <f>'Datova model VO'!E7</f>
        <v>4</v>
      </c>
    </row>
    <row r="8" spans="1:2">
      <c r="A8" t="str">
        <f>'Datova model VO'!F8</f>
        <v>DGW_PERSOANA-5</v>
      </c>
      <c r="B8" s="2">
        <f>'Datova model VO'!E8</f>
        <v>5</v>
      </c>
    </row>
    <row r="9" spans="1:2">
      <c r="A9" t="str">
        <f>'Datova model VO'!F9</f>
        <v>DGW_PERSOANA-6</v>
      </c>
      <c r="B9" s="2">
        <f>'Datova model VO'!E9</f>
        <v>6</v>
      </c>
    </row>
    <row r="10" spans="1:2">
      <c r="A10" t="str">
        <f>'Datova model VO'!F10</f>
        <v>DGW_PERSOANA-7</v>
      </c>
      <c r="B10" s="2">
        <f>'Datova model VO'!E10</f>
        <v>7</v>
      </c>
    </row>
    <row r="11" spans="1:2">
      <c r="A11" t="str">
        <f>'Datova model VO'!F11</f>
        <v>DGW_PERSOANA-8</v>
      </c>
      <c r="B11" s="2">
        <f>'Datova model VO'!E11</f>
        <v>8</v>
      </c>
    </row>
    <row r="12" spans="1:2">
      <c r="A12" t="str">
        <f>'Datova model VO'!F12</f>
        <v>DGW_PERSOANA-9</v>
      </c>
      <c r="B12" s="2">
        <f>'Datova model VO'!E12</f>
        <v>9</v>
      </c>
    </row>
    <row r="13" spans="1:2">
      <c r="A13" t="str">
        <f>'Datova model VO'!F13</f>
        <v>DGW_PERSOANA-10</v>
      </c>
      <c r="B13" s="2">
        <f>'Datova model VO'!E13</f>
        <v>10</v>
      </c>
    </row>
    <row r="14" spans="1:2">
      <c r="A14" t="str">
        <f>'Datova model VO'!F14</f>
        <v>DGW_PERSOANA-11</v>
      </c>
      <c r="B14" s="2">
        <f>'Datova model VO'!E14</f>
        <v>11</v>
      </c>
    </row>
    <row r="15" spans="1:2">
      <c r="A15" t="str">
        <f>'Datova model VO'!F15</f>
        <v>DGW_PERSOANA-12</v>
      </c>
      <c r="B15" s="2">
        <f>'Datova model VO'!E15</f>
        <v>12</v>
      </c>
    </row>
    <row r="16" spans="1:2">
      <c r="A16" t="str">
        <f>'Datova model VO'!F16</f>
        <v>DGW_PERSOANA-13</v>
      </c>
      <c r="B16" s="2">
        <f>'Datova model VO'!E16</f>
        <v>13</v>
      </c>
    </row>
    <row r="17" spans="1:2">
      <c r="A17" t="str">
        <f>'Datova model VO'!F17</f>
        <v>DGW_PERSOANA-14</v>
      </c>
      <c r="B17" s="2">
        <f>'Datova model VO'!E17</f>
        <v>14</v>
      </c>
    </row>
    <row r="18" spans="1:2">
      <c r="A18" t="str">
        <f>'Datova model VO'!F18</f>
        <v>DGW_PERSOANA-15</v>
      </c>
      <c r="B18" s="2">
        <f>'Datova model VO'!E18</f>
        <v>15</v>
      </c>
    </row>
    <row r="19" spans="1:2">
      <c r="A19" t="str">
        <f>'Datova model VO'!F19</f>
        <v>DGW_PERSOANA-16</v>
      </c>
      <c r="B19" s="2">
        <f>'Datova model VO'!E19</f>
        <v>16</v>
      </c>
    </row>
    <row r="20" spans="1:2">
      <c r="A20" t="str">
        <f>'Datova model VO'!F20</f>
        <v>DGW_PERSOANA-17</v>
      </c>
      <c r="B20" s="2">
        <f>'Datova model VO'!E20</f>
        <v>17</v>
      </c>
    </row>
    <row r="21" spans="1:2">
      <c r="A21" t="str">
        <f>'Datova model VO'!F21</f>
        <v>DGW_PERSOANA-18</v>
      </c>
      <c r="B21" s="2">
        <f>'Datova model VO'!E21</f>
        <v>18</v>
      </c>
    </row>
    <row r="22" spans="1:2">
      <c r="A22" t="str">
        <f>'Datova model VO'!F22</f>
        <v>DGW_PERSOANA-19</v>
      </c>
      <c r="B22" s="2">
        <f>'Datova model VO'!E22</f>
        <v>19</v>
      </c>
    </row>
    <row r="23" spans="1:2">
      <c r="A23" t="str">
        <f>'Datova model VO'!F23</f>
        <v>DGW_PERSOANA-20</v>
      </c>
      <c r="B23" s="2">
        <f>'Datova model VO'!E23</f>
        <v>20</v>
      </c>
    </row>
    <row r="24" spans="1:2">
      <c r="A24" t="str">
        <f>'Datova model VO'!F24</f>
        <v>DGW_PERSOANA-21</v>
      </c>
      <c r="B24" s="2">
        <f>'Datova model VO'!E24</f>
        <v>21</v>
      </c>
    </row>
    <row r="25" spans="1:2">
      <c r="A25" t="str">
        <f>'Datova model VO'!F25</f>
        <v>DGW_PERSOANA-22</v>
      </c>
      <c r="B25" s="2">
        <f>'Datova model VO'!E25</f>
        <v>22</v>
      </c>
    </row>
    <row r="26" spans="1:2">
      <c r="A26" t="str">
        <f>'Datova model VO'!F26</f>
        <v>DGW_PERSOANA-23</v>
      </c>
      <c r="B26" s="2">
        <f>'Datova model VO'!E26</f>
        <v>23</v>
      </c>
    </row>
    <row r="27" spans="1:2">
      <c r="A27" t="str">
        <f>'Datova model VO'!F27</f>
        <v>CRDI-CONTROL %%LINES-END PERSOANA-</v>
      </c>
      <c r="B27" s="2">
        <f>'Datova model VO'!E27</f>
        <v>0</v>
      </c>
    </row>
    <row r="28" spans="1:2">
      <c r="A28" t="str">
        <f>'Datova model VO'!F28</f>
        <v>CRDI-CONTROL %%LINES-BEGIN ADRESA-</v>
      </c>
      <c r="B28" s="2">
        <f>'Datova model VO'!E28</f>
        <v>0</v>
      </c>
    </row>
    <row r="29" spans="1:2">
      <c r="A29" t="str">
        <f>'Datova model VO'!F29</f>
        <v>DGW_ADRESA-1</v>
      </c>
      <c r="B29" s="2">
        <f>'Datova model VO'!E29</f>
        <v>1</v>
      </c>
    </row>
    <row r="30" spans="1:2">
      <c r="A30" t="str">
        <f>'Datova model VO'!F30</f>
        <v>DGW_ADRESA-2</v>
      </c>
      <c r="B30" s="2">
        <f>'Datova model VO'!E30</f>
        <v>2</v>
      </c>
    </row>
    <row r="31" spans="1:2">
      <c r="A31" t="str">
        <f>'Datova model VO'!F31</f>
        <v>DGW_ADRESA-3</v>
      </c>
      <c r="B31" s="2">
        <f>'Datova model VO'!E31</f>
        <v>3</v>
      </c>
    </row>
    <row r="32" spans="1:2">
      <c r="A32" t="str">
        <f>'Datova model VO'!F32</f>
        <v>DGW_ADRESA-4</v>
      </c>
      <c r="B32" s="2">
        <f>'Datova model VO'!E32</f>
        <v>4</v>
      </c>
    </row>
    <row r="33" spans="1:2">
      <c r="A33" t="str">
        <f>'Datova model VO'!F33</f>
        <v>DGW_ADRESA-5</v>
      </c>
      <c r="B33" s="2">
        <f>'Datova model VO'!E33</f>
        <v>5</v>
      </c>
    </row>
    <row r="34" spans="1:2">
      <c r="A34" t="str">
        <f>'Datova model VO'!F34</f>
        <v>DGW_ADRESA-6</v>
      </c>
      <c r="B34" s="2">
        <f>'Datova model VO'!E34</f>
        <v>6</v>
      </c>
    </row>
    <row r="35" spans="1:2">
      <c r="A35" t="str">
        <f>'Datova model VO'!F35</f>
        <v>DGW_ADRESA-7</v>
      </c>
      <c r="B35" s="2">
        <f>'Datova model VO'!E35</f>
        <v>7</v>
      </c>
    </row>
    <row r="36" spans="1:2">
      <c r="A36" t="str">
        <f>'Datova model VO'!F36</f>
        <v>DGW_ADRESA-8</v>
      </c>
      <c r="B36" s="2">
        <f>'Datova model VO'!E36</f>
        <v>8</v>
      </c>
    </row>
    <row r="37" spans="1:2">
      <c r="A37" t="str">
        <f>'Datova model VO'!F37</f>
        <v>DGW_ADRESA-9</v>
      </c>
      <c r="B37" s="2">
        <f>'Datova model VO'!E37</f>
        <v>9</v>
      </c>
    </row>
    <row r="38" spans="1:2">
      <c r="A38" t="str">
        <f>'Datova model VO'!F38</f>
        <v>CRDI-CONTROL %%LINES-END ADRESA-</v>
      </c>
      <c r="B38" s="2">
        <f>'Datova model VO'!E38</f>
        <v>0</v>
      </c>
    </row>
    <row r="39" spans="1:2">
      <c r="A39" t="str">
        <f>'Datova model VO'!F39</f>
        <v>CRDI-CONTROL %%LINES-BEGIN LOCCON-</v>
      </c>
      <c r="B39" s="2">
        <f>'Datova model VO'!E39</f>
        <v>0</v>
      </c>
    </row>
    <row r="40" spans="1:2">
      <c r="A40" t="str">
        <f>'Datova model VO'!F40</f>
        <v>DGW_LOCCON-1</v>
      </c>
      <c r="B40" s="2">
        <f>'Datova model VO'!E40</f>
        <v>1</v>
      </c>
    </row>
    <row r="41" spans="1:2">
      <c r="A41" t="str">
        <f>'Datova model VO'!F41</f>
        <v>DGW_LOCCON-2</v>
      </c>
      <c r="B41" s="2">
        <f>'Datova model VO'!E41</f>
        <v>2</v>
      </c>
    </row>
    <row r="42" spans="1:2">
      <c r="A42" t="str">
        <f>'Datova model VO'!F42</f>
        <v>DGW_LOCCON-3</v>
      </c>
      <c r="B42" s="2">
        <f>'Datova model VO'!E42</f>
        <v>3</v>
      </c>
    </row>
    <row r="43" spans="1:2">
      <c r="A43" t="str">
        <f>'Datova model VO'!F43</f>
        <v>DGW_LOCCON-4</v>
      </c>
      <c r="B43" s="2">
        <f>'Datova model VO'!E43</f>
        <v>4</v>
      </c>
    </row>
    <row r="44" spans="1:2">
      <c r="A44" t="str">
        <f>'Datova model VO'!F44</f>
        <v>DGW_LOCCON-5</v>
      </c>
      <c r="B44" s="2">
        <f>'Datova model VO'!E44</f>
        <v>5</v>
      </c>
    </row>
    <row r="45" spans="1:2">
      <c r="A45" t="str">
        <f>'Datova model VO'!F45</f>
        <v>DGW_LOCCON-6</v>
      </c>
      <c r="B45" s="2">
        <f>'Datova model VO'!E45</f>
        <v>6</v>
      </c>
    </row>
    <row r="46" spans="1:2">
      <c r="A46" t="str">
        <f>'Datova model VO'!F46</f>
        <v>DGW_LOCCON-7</v>
      </c>
      <c r="B46" s="2">
        <f>'Datova model VO'!E46</f>
        <v>7</v>
      </c>
    </row>
    <row r="47" spans="1:2">
      <c r="A47" t="str">
        <f>'Datova model VO'!F47</f>
        <v>DGW_LOCCON-8</v>
      </c>
      <c r="B47" s="2">
        <f>'Datova model VO'!E47</f>
        <v>8</v>
      </c>
    </row>
    <row r="48" spans="1:2">
      <c r="A48" t="str">
        <f>'Datova model VO'!F48</f>
        <v>DGW_LOCCON-9</v>
      </c>
      <c r="B48" s="2">
        <f>'Datova model VO'!E48</f>
        <v>9</v>
      </c>
    </row>
    <row r="49" spans="1:2">
      <c r="A49" t="str">
        <f>'Datova model VO'!F49</f>
        <v>DGW_LOCCON-10</v>
      </c>
      <c r="B49" s="2">
        <f>'Datova model VO'!E49</f>
        <v>10</v>
      </c>
    </row>
    <row r="50" spans="1:2">
      <c r="A50" t="str">
        <f>'Datova model VO'!F50</f>
        <v>DGW_LOCCON-11</v>
      </c>
      <c r="B50" s="2">
        <f>'Datova model VO'!E50</f>
        <v>11</v>
      </c>
    </row>
    <row r="51" spans="1:2">
      <c r="A51" t="str">
        <f>'Datova model VO'!F51</f>
        <v>DGW_LOCCON-12</v>
      </c>
      <c r="B51" s="2">
        <f>'Datova model VO'!E51</f>
        <v>12</v>
      </c>
    </row>
    <row r="52" spans="1:2">
      <c r="A52" t="str">
        <f>'Datova model VO'!F52</f>
        <v>DGW_LOCCON-13</v>
      </c>
      <c r="B52" s="2">
        <f>'Datova model VO'!E52</f>
        <v>13</v>
      </c>
    </row>
    <row r="53" spans="1:2">
      <c r="A53" t="str">
        <f>'Datova model VO'!F53</f>
        <v>DGW_LOCCON-14</v>
      </c>
      <c r="B53" s="2">
        <f>'Datova model VO'!E53</f>
        <v>14</v>
      </c>
    </row>
    <row r="54" spans="1:2">
      <c r="A54" t="str">
        <f>'Datova model VO'!F54</f>
        <v>DGW_LOCCON-15</v>
      </c>
      <c r="B54" s="2">
        <f>'Datova model VO'!E54</f>
        <v>15</v>
      </c>
    </row>
    <row r="55" spans="1:2">
      <c r="A55" t="str">
        <f>'Datova model VO'!F55</f>
        <v>DGW_LOCCON-16</v>
      </c>
      <c r="B55" s="2">
        <f>'Datova model VO'!E55</f>
        <v>16</v>
      </c>
    </row>
    <row r="56" spans="1:2">
      <c r="A56" t="str">
        <f>'Datova model VO'!F56</f>
        <v>DGW_LOCCON-17</v>
      </c>
      <c r="B56" s="2">
        <f>'Datova model VO'!E56</f>
        <v>17</v>
      </c>
    </row>
    <row r="57" spans="1:2">
      <c r="A57" t="str">
        <f>'Datova model VO'!F57</f>
        <v>DGW_LOCCON-18</v>
      </c>
      <c r="B57" s="2">
        <f>'Datova model VO'!E57</f>
        <v>18</v>
      </c>
    </row>
    <row r="58" spans="1:2">
      <c r="A58" t="str">
        <f>'Datova model VO'!F58</f>
        <v>DGW_LOCCON-19</v>
      </c>
      <c r="B58" s="2">
        <f>'Datova model VO'!E58</f>
        <v>19</v>
      </c>
    </row>
    <row r="59" spans="1:2">
      <c r="A59" t="str">
        <f>'Datova model VO'!F59</f>
        <v>DGW_LOCCON-20</v>
      </c>
      <c r="B59" s="2">
        <f>'Datova model VO'!E59</f>
        <v>20</v>
      </c>
    </row>
    <row r="60" spans="1:2">
      <c r="A60" t="str">
        <f>'Datova model VO'!F60</f>
        <v>DGW_LOCCON-21</v>
      </c>
      <c r="B60" s="2">
        <f>'Datova model VO'!E60</f>
        <v>21</v>
      </c>
    </row>
    <row r="61" spans="1:2">
      <c r="A61" t="str">
        <f>'Datova model VO'!F61</f>
        <v>DGW_LOCCON-22</v>
      </c>
      <c r="B61" s="2">
        <f>'Datova model VO'!E61</f>
        <v>22</v>
      </c>
    </row>
    <row r="62" spans="1:2">
      <c r="A62" t="str">
        <f>'Datova model VO'!F62</f>
        <v>DGW_LOCCON-23</v>
      </c>
      <c r="B62" s="2">
        <f>'Datova model VO'!E62</f>
        <v>23</v>
      </c>
    </row>
    <row r="63" spans="1:2">
      <c r="A63" t="str">
        <f>'Datova model VO'!F63</f>
        <v>DGW_LOCCON-24</v>
      </c>
      <c r="B63" s="2">
        <f>'Datova model VO'!E63</f>
        <v>24</v>
      </c>
    </row>
    <row r="64" spans="1:2">
      <c r="A64" t="str">
        <f>'Datova model VO'!F64</f>
        <v>CRDI-CONTROL %%LINES-END LOCCON-</v>
      </c>
      <c r="B64" s="2">
        <f>'Datova model VO'!E64</f>
        <v>0</v>
      </c>
    </row>
    <row r="65" spans="1:2">
      <c r="A65" t="str">
        <f>'Datova model VO'!F65</f>
        <v>CRDI-CONTROL %%LINES-BEGIN MRG1-</v>
      </c>
      <c r="B65" s="2">
        <f>'Datova model VO'!E65</f>
        <v>0</v>
      </c>
    </row>
    <row r="66" spans="1:2">
      <c r="A66" t="str">
        <f>'Datova model VO'!F66</f>
        <v>DGW_MRG1-1</v>
      </c>
      <c r="B66" s="2">
        <f>'Datova model VO'!E66</f>
        <v>1</v>
      </c>
    </row>
    <row r="67" spans="1:2">
      <c r="A67" t="str">
        <f>'Datova model VO'!F67</f>
        <v>DGW_MRG1-2</v>
      </c>
      <c r="B67" s="2">
        <f>'Datova model VO'!E67</f>
        <v>2</v>
      </c>
    </row>
    <row r="68" spans="1:2">
      <c r="A68" t="str">
        <f>'Datova model VO'!F68</f>
        <v>DGW_MRG1-3</v>
      </c>
      <c r="B68" s="2">
        <f>'Datova model VO'!E68</f>
        <v>3</v>
      </c>
    </row>
    <row r="69" spans="1:2">
      <c r="A69" t="str">
        <f>'Datova model VO'!F69</f>
        <v>DGW_MRG1-4</v>
      </c>
      <c r="B69" s="2">
        <f>'Datova model VO'!E69</f>
        <v>4</v>
      </c>
    </row>
    <row r="70" spans="1:2">
      <c r="A70" t="str">
        <f>'Datova model VO'!F70</f>
        <v>CRDI-CONTROL %%LINES-END MRG1-</v>
      </c>
      <c r="B70" s="2">
        <f>'Datova model VO'!E70</f>
        <v>0</v>
      </c>
    </row>
    <row r="71" spans="1:2">
      <c r="A71" t="str">
        <f>'Datova model VO'!F71</f>
        <v>CRDI-CONTROL %%LINES-BEGIN MRG2-</v>
      </c>
      <c r="B71" s="2">
        <f>'Datova model VO'!E71</f>
        <v>0</v>
      </c>
    </row>
    <row r="72" spans="1:2">
      <c r="A72" t="str">
        <f>'Datova model VO'!F72</f>
        <v>DGW_MRG2-1</v>
      </c>
      <c r="B72" s="2">
        <f>'Datova model VO'!E72</f>
        <v>1</v>
      </c>
    </row>
    <row r="73" spans="1:2">
      <c r="A73" t="str">
        <f>'Datova model VO'!F73</f>
        <v>DGW_MRG2-2</v>
      </c>
      <c r="B73" s="2">
        <f>'Datova model VO'!E73</f>
        <v>2</v>
      </c>
    </row>
    <row r="74" spans="1:2">
      <c r="A74" t="str">
        <f>'Datova model VO'!F74</f>
        <v>DGW_MRG2-3</v>
      </c>
      <c r="B74" s="2">
        <f>'Datova model VO'!E74</f>
        <v>3</v>
      </c>
    </row>
    <row r="75" spans="1:2">
      <c r="A75" t="str">
        <f>'Datova model VO'!F75</f>
        <v>CRDI-CONTROL %%LINES-END MRG2-</v>
      </c>
      <c r="B75" s="2">
        <f>'Datova model VO'!E75</f>
        <v>0</v>
      </c>
    </row>
    <row r="76" spans="1:2">
      <c r="A76" t="str">
        <f>'Datova model VO'!F76</f>
        <v>CRDI-CONTROL %%LINES-BEGIN MRG3-</v>
      </c>
      <c r="B76" s="2">
        <f>'Datova model VO'!E76</f>
        <v>0</v>
      </c>
    </row>
    <row r="77" spans="1:2">
      <c r="A77" t="str">
        <f>'Datova model VO'!F77</f>
        <v>DGW_MRG3-1</v>
      </c>
      <c r="B77" s="2">
        <f>'Datova model VO'!E77</f>
        <v>1</v>
      </c>
    </row>
    <row r="78" spans="1:2">
      <c r="A78" t="str">
        <f>'Datova model VO'!F78</f>
        <v>DGW_MRG3-2</v>
      </c>
      <c r="B78" s="2">
        <f>'Datova model VO'!E78</f>
        <v>2</v>
      </c>
    </row>
    <row r="79" spans="1:2">
      <c r="A79" t="str">
        <f>'Datova model VO'!F79</f>
        <v>DGW_MRG3-3</v>
      </c>
      <c r="B79" s="2">
        <f>'Datova model VO'!E79</f>
        <v>3</v>
      </c>
    </row>
    <row r="80" spans="1:2">
      <c r="A80" t="str">
        <f>'Datova model VO'!F80</f>
        <v>DGW_MRG4-4</v>
      </c>
      <c r="B80" s="2">
        <f>'Datova model VO'!E80</f>
        <v>4</v>
      </c>
    </row>
    <row r="81" spans="1:2">
      <c r="A81" t="str">
        <f>'Datova model VO'!F81</f>
        <v>DGW_MRG5-5</v>
      </c>
      <c r="B81" s="2">
        <f>'Datova model VO'!E81</f>
        <v>5</v>
      </c>
    </row>
    <row r="82" spans="1:2">
      <c r="A82" t="str">
        <f>'Datova model VO'!F82</f>
        <v>CRDI-CONTROL %%LINES-END MRG3-</v>
      </c>
      <c r="B82" s="2">
        <f>'Datova model VO'!E82</f>
        <v>0</v>
      </c>
    </row>
    <row r="83" spans="1:2">
      <c r="A83" t="str">
        <f>'Datova model VO'!F83</f>
        <v>CRDI-CONTROL %%LINES-BEGIN MRG4-</v>
      </c>
      <c r="B83" s="2">
        <f>'Datova model VO'!E83</f>
        <v>0</v>
      </c>
    </row>
    <row r="84" spans="1:2">
      <c r="A84" t="str">
        <f>'Datova model VO'!F84</f>
        <v>DGW_MRG4-1</v>
      </c>
      <c r="B84" s="2">
        <f>'Datova model VO'!E84</f>
        <v>1</v>
      </c>
    </row>
    <row r="85" spans="1:2">
      <c r="A85" t="str">
        <f>'Datova model VO'!F85</f>
        <v>DGW_MRG4-2</v>
      </c>
      <c r="B85" s="2">
        <f>'Datova model VO'!E85</f>
        <v>2</v>
      </c>
    </row>
    <row r="86" spans="1:2">
      <c r="A86" t="str">
        <f>'Datova model VO'!F86</f>
        <v>DGW_MRG4-3</v>
      </c>
      <c r="B86" s="2">
        <f>'Datova model VO'!E86</f>
        <v>3</v>
      </c>
    </row>
    <row r="87" spans="1:2">
      <c r="A87" t="str">
        <f>'Datova model VO'!F87</f>
        <v>CRDI-CONTROL %%LINES-END MRG4-</v>
      </c>
      <c r="B87" s="2">
        <f>'Datova model VO'!E87</f>
        <v>0</v>
      </c>
    </row>
    <row r="88" spans="1:2">
      <c r="A88" t="str">
        <f>'Datova model VO'!F88</f>
        <v>CRDI-CONTROL %%LINES-BEGIN OBIECT-</v>
      </c>
      <c r="B88" s="2">
        <f>'Datova model VO'!E88</f>
        <v>0</v>
      </c>
    </row>
    <row r="89" spans="1:2">
      <c r="A89" t="str">
        <f>'Datova model VO'!F89</f>
        <v>DGW_OBIECT-1</v>
      </c>
      <c r="B89" s="2">
        <f>'Datova model VO'!E89</f>
        <v>1</v>
      </c>
    </row>
    <row r="90" spans="1:2">
      <c r="A90" t="str">
        <f>'Datova model VO'!F90</f>
        <v>CRDI-CONTROL %%LINES-END OBIECT-</v>
      </c>
      <c r="B90" s="2">
        <f>'Datova model VO'!E90</f>
        <v>0</v>
      </c>
    </row>
    <row r="91" spans="1:2">
      <c r="A91" t="str">
        <f>'Datova model VO'!F91</f>
        <v>CRDI-CONTROL %%LINES-BEGIN DURATA-</v>
      </c>
      <c r="B91" s="2">
        <f>'Datova model VO'!E91</f>
        <v>0</v>
      </c>
    </row>
    <row r="92" spans="1:2">
      <c r="A92" t="str">
        <f>'Datova model VO'!F92</f>
        <v>DGW_DURATA-1</v>
      </c>
      <c r="B92" s="2">
        <f>'Datova model VO'!E92</f>
        <v>1</v>
      </c>
    </row>
    <row r="93" spans="1:2">
      <c r="A93" t="str">
        <f>'Datova model VO'!F93</f>
        <v>DGW_DURATA-2</v>
      </c>
      <c r="B93" s="2">
        <f>'Datova model VO'!E93</f>
        <v>2</v>
      </c>
    </row>
    <row r="94" spans="1:2">
      <c r="A94" t="str">
        <f>'Datova model VO'!F94</f>
        <v>DGW_DURATA-3</v>
      </c>
      <c r="B94" s="2">
        <f>'Datova model VO'!E94</f>
        <v>3</v>
      </c>
    </row>
    <row r="95" spans="1:2">
      <c r="A95" t="str">
        <f>'Datova model VO'!F95</f>
        <v>DGW_DURATA-CH1</v>
      </c>
      <c r="B95" s="2" t="str">
        <f>'Datova model VO'!E95</f>
        <v>CH1</v>
      </c>
    </row>
    <row r="96" spans="1:2">
      <c r="A96" t="str">
        <f>'Datova model VO'!F96</f>
        <v>DGW_DURATA-CH2</v>
      </c>
      <c r="B96" s="2" t="str">
        <f>'Datova model VO'!E96</f>
        <v>CH2</v>
      </c>
    </row>
    <row r="97" spans="1:2">
      <c r="A97" t="str">
        <f>'Datova model VO'!F97</f>
        <v>CRDI-CONTROL %%LINES-END DURATA-</v>
      </c>
      <c r="B97" s="2">
        <f>'Datova model VO'!E97</f>
        <v>0</v>
      </c>
    </row>
    <row r="98" spans="1:2">
      <c r="A98" t="str">
        <f>'Datova model VO'!F98</f>
        <v>CRDI-CONTROL %%LINES-BEGIN DREP-</v>
      </c>
      <c r="B98" s="2">
        <f>'Datova model VO'!E98</f>
        <v>0</v>
      </c>
    </row>
    <row r="99" spans="1:2">
      <c r="A99" t="str">
        <f>'Datova model VO'!F99</f>
        <v>DGW_DREP-1</v>
      </c>
      <c r="B99" s="2">
        <f>'Datova model VO'!E99</f>
        <v>1</v>
      </c>
    </row>
    <row r="100" spans="1:2">
      <c r="A100" t="str">
        <f>'Datova model VO'!F100</f>
        <v>CRDI-CONTROL %%LINES-END DREP-</v>
      </c>
      <c r="B100" s="2">
        <f>'Datova model VO'!E100</f>
        <v>0</v>
      </c>
    </row>
    <row r="101" spans="1:2">
      <c r="A101" t="str">
        <f>'Datova model VO'!F101</f>
        <v>CRDI-CONTROL %%LINES-BEGIN CLAUZ-</v>
      </c>
      <c r="B101" s="2">
        <f>'Datova model VO'!E101</f>
        <v>0</v>
      </c>
    </row>
    <row r="102" spans="1:2">
      <c r="A102" t="str">
        <f>'Datova model VO'!F102</f>
        <v>DGW_CLAUZ-CH1</v>
      </c>
      <c r="B102" s="2" t="str">
        <f>'Datova model VO'!E102</f>
        <v>CH1</v>
      </c>
    </row>
    <row r="103" spans="1:2">
      <c r="A103" t="str">
        <f>'Datova model VO'!F103</f>
        <v>DGW_CLAUZ-CH2</v>
      </c>
      <c r="B103" s="2" t="str">
        <f>'Datova model VO'!E103</f>
        <v>CH2</v>
      </c>
    </row>
    <row r="104" spans="1:2">
      <c r="A104" t="str">
        <f>'Datova model VO'!F104</f>
        <v>DGW_CLAUZ-1</v>
      </c>
      <c r="B104" s="2">
        <f>'Datova model VO'!E104</f>
        <v>1</v>
      </c>
    </row>
    <row r="105" spans="1:2">
      <c r="A105" t="str">
        <f>'Datova model VO'!F105</f>
        <v>CRDI-CONTROL %%LINES-END CLAUZ-</v>
      </c>
      <c r="B105" s="2">
        <f>'Datova model VO'!E105</f>
        <v>0</v>
      </c>
    </row>
    <row r="106" spans="1:2">
      <c r="A106" t="str">
        <f>'Datova model VO'!F106</f>
        <v>CRDI-CONTROL %%LINES-BEGIN DAT-</v>
      </c>
      <c r="B106" s="2">
        <f>'Datova model VO'!E106</f>
        <v>0</v>
      </c>
    </row>
    <row r="107" spans="1:2">
      <c r="A107" t="str">
        <f>'Datova model VO'!F107</f>
        <v>DGW_DAT-DATA</v>
      </c>
      <c r="B107" s="2" t="str">
        <f>'Datova model VO'!E107</f>
        <v>DATA</v>
      </c>
    </row>
    <row r="108" spans="1:2">
      <c r="A108" t="str">
        <f>'Datova model VO'!F108</f>
        <v>CRDI-CONTROL %%LINES-END DAT-</v>
      </c>
      <c r="B108" s="2">
        <f>'Datova model VO'!E108</f>
        <v>0</v>
      </c>
    </row>
    <row r="109" spans="1:2">
      <c r="B109" s="2"/>
    </row>
    <row r="110" spans="1:2">
      <c r="B110" s="2"/>
    </row>
    <row r="111" spans="1:2">
      <c r="B111" s="2"/>
    </row>
    <row r="112" spans="1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Pártl, Karel</cp:lastModifiedBy>
  <dcterms:created xsi:type="dcterms:W3CDTF">2009-06-15T09:09:51Z</dcterms:created>
  <dcterms:modified xsi:type="dcterms:W3CDTF">2011-02-02T20:21:31Z</dcterms:modified>
</cp:coreProperties>
</file>