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490" windowHeight="7545" activeTab="1"/>
  </bookViews>
  <sheets>
    <sheet name="Datove struktury tabulek SQL" sheetId="1" r:id="rId1"/>
    <sheet name="Obrazovky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H5" i="2"/>
  <c r="G5" i="2"/>
  <c r="F5" i="2"/>
  <c r="E5" i="2"/>
  <c r="D5" i="2"/>
  <c r="C5" i="2"/>
  <c r="F44" i="2"/>
  <c r="F43" i="2"/>
  <c r="F39" i="2"/>
  <c r="F41" i="2"/>
  <c r="F40" i="2"/>
  <c r="F38" i="2"/>
  <c r="F37" i="2"/>
  <c r="F42" i="2"/>
  <c r="F36" i="2"/>
  <c r="F35" i="2"/>
  <c r="F34" i="2"/>
  <c r="F33" i="2"/>
  <c r="F32" i="2"/>
  <c r="F31" i="2"/>
  <c r="F30" i="2"/>
  <c r="F29" i="2"/>
  <c r="F28" i="2"/>
  <c r="E25" i="2"/>
  <c r="C29" i="2"/>
  <c r="H53" i="2"/>
  <c r="H84" i="2"/>
  <c r="I53" i="2"/>
  <c r="J53" i="2"/>
  <c r="G53" i="2"/>
  <c r="E53" i="2"/>
  <c r="D53" i="2"/>
  <c r="C53" i="2"/>
  <c r="F53" i="2"/>
  <c r="G76" i="2"/>
  <c r="E76" i="2"/>
  <c r="H96" i="2"/>
  <c r="H94" i="2"/>
  <c r="H93" i="2"/>
  <c r="H91" i="2"/>
  <c r="H90" i="2"/>
  <c r="H89" i="2"/>
  <c r="H88" i="2"/>
  <c r="H87" i="2"/>
  <c r="H86" i="2"/>
  <c r="H85" i="2"/>
  <c r="H82" i="2"/>
  <c r="H83" i="2"/>
  <c r="H80" i="2"/>
  <c r="H81" i="2"/>
  <c r="H79" i="2"/>
</calcChain>
</file>

<file path=xl/comments1.xml><?xml version="1.0" encoding="utf-8"?>
<comments xmlns="http://schemas.openxmlformats.org/spreadsheetml/2006/main">
  <authors>
    <author>HPNTB8570</author>
  </authors>
  <commentList>
    <comment ref="E37" authorId="0">
      <text>
        <r>
          <rPr>
            <b/>
            <sz val="9"/>
            <color indexed="81"/>
            <rFont val="Tahoma"/>
            <charset val="1"/>
          </rPr>
          <t>HPNTB8570:</t>
        </r>
        <r>
          <rPr>
            <sz val="9"/>
            <color indexed="81"/>
            <rFont val="Tahoma"/>
            <charset val="1"/>
          </rPr>
          <t xml:space="preserve">
poradove cisloobalky ve spoolu 1,2,3, atd
</t>
        </r>
      </text>
    </comment>
    <comment ref="J37" authorId="0">
      <text>
        <r>
          <rPr>
            <b/>
            <sz val="9"/>
            <color indexed="81"/>
            <rFont val="Tahoma"/>
            <charset val="1"/>
          </rPr>
          <t>HPNTB8570:</t>
        </r>
        <r>
          <rPr>
            <sz val="9"/>
            <color indexed="81"/>
            <rFont val="Tahoma"/>
            <charset val="1"/>
          </rPr>
          <t xml:space="preserve">
číslo fkatury, smlouvy atd</t>
        </r>
      </text>
    </comment>
  </commentList>
</comments>
</file>

<file path=xl/comments2.xml><?xml version="1.0" encoding="utf-8"?>
<comments xmlns="http://schemas.openxmlformats.org/spreadsheetml/2006/main">
  <authors>
    <author>HPNTB8570</author>
  </authors>
  <commentList>
    <comment ref="J6" authorId="0">
      <text>
        <r>
          <rPr>
            <b/>
            <sz val="9"/>
            <color indexed="81"/>
            <rFont val="Tahoma"/>
            <family val="2"/>
            <charset val="238"/>
          </rPr>
          <t>HPNTB8570:</t>
        </r>
        <r>
          <rPr>
            <sz val="9"/>
            <color indexed="81"/>
            <rFont val="Tahoma"/>
            <family val="2"/>
            <charset val="238"/>
          </rPr>
          <t xml:space="preserve">
Je otázka potřebnosti</t>
        </r>
      </text>
    </comment>
    <comment ref="D96" authorId="0">
      <text>
        <r>
          <rPr>
            <b/>
            <sz val="9"/>
            <color indexed="81"/>
            <rFont val="Tahoma"/>
            <family val="2"/>
            <charset val="238"/>
          </rPr>
          <t>HPNTB8570:</t>
        </r>
        <r>
          <rPr>
            <sz val="9"/>
            <color indexed="81"/>
            <rFont val="Tahoma"/>
            <family val="2"/>
            <charset val="238"/>
          </rPr>
          <t xml:space="preserve">
Je otázka potřebnosti
</t>
        </r>
      </text>
    </comment>
  </commentList>
</comments>
</file>

<file path=xl/sharedStrings.xml><?xml version="1.0" encoding="utf-8"?>
<sst xmlns="http://schemas.openxmlformats.org/spreadsheetml/2006/main" count="367" uniqueCount="224">
  <si>
    <t xml:space="preserve">Tabulka </t>
  </si>
  <si>
    <t>jmeno zákazníka</t>
  </si>
  <si>
    <t>Status</t>
  </si>
  <si>
    <t>Status zpracování</t>
  </si>
  <si>
    <t>Data Došla</t>
  </si>
  <si>
    <t>Id Zpracování</t>
  </si>
  <si>
    <t>Zformátováno</t>
  </si>
  <si>
    <t>Uloženo v DB</t>
  </si>
  <si>
    <t>Id spoolu</t>
  </si>
  <si>
    <t>Vytištěno</t>
  </si>
  <si>
    <t>Zaobálkováno</t>
  </si>
  <si>
    <t>předáno odesilately</t>
  </si>
  <si>
    <t>Doklad</t>
  </si>
  <si>
    <t>Typ Dokladu</t>
  </si>
  <si>
    <t>CRM</t>
  </si>
  <si>
    <t>Faktura</t>
  </si>
  <si>
    <t>DDPP</t>
  </si>
  <si>
    <t>Upominka</t>
  </si>
  <si>
    <t>Počet zásilek</t>
  </si>
  <si>
    <t>Datum</t>
  </si>
  <si>
    <t>Datum přijetí</t>
  </si>
  <si>
    <t>Počet stran</t>
  </si>
  <si>
    <t>Počet banneru</t>
  </si>
  <si>
    <t>počet CB stran</t>
  </si>
  <si>
    <t>počet Color Stran</t>
  </si>
  <si>
    <t>ID dokladu</t>
  </si>
  <si>
    <t>ID spoolu</t>
  </si>
  <si>
    <t>Adresát</t>
  </si>
  <si>
    <t>Země</t>
  </si>
  <si>
    <t>Cislo dokladu</t>
  </si>
  <si>
    <t>Den prijeti</t>
  </si>
  <si>
    <t>Den odeslání</t>
  </si>
  <si>
    <t>odkaz na Archiv</t>
  </si>
  <si>
    <t>Volba dotisku</t>
  </si>
  <si>
    <t>Id Company</t>
  </si>
  <si>
    <t>E.ON</t>
  </si>
  <si>
    <t>ECE</t>
  </si>
  <si>
    <t>Cela adresa</t>
  </si>
  <si>
    <t>CR</t>
  </si>
  <si>
    <t>Satistiky</t>
  </si>
  <si>
    <t>link STF</t>
  </si>
  <si>
    <t>link PSC</t>
  </si>
  <si>
    <t>link ELF</t>
  </si>
  <si>
    <t>link STM</t>
  </si>
  <si>
    <t>link BNR</t>
  </si>
  <si>
    <t>Linkna stat file Bannerů</t>
  </si>
  <si>
    <t>STM file</t>
  </si>
  <si>
    <t>STF File</t>
  </si>
  <si>
    <t>PSC file</t>
  </si>
  <si>
    <t>ELF File</t>
  </si>
  <si>
    <t>Billing</t>
  </si>
  <si>
    <t>ID Spoolu</t>
  </si>
  <si>
    <t>počet obálek</t>
  </si>
  <si>
    <t>počet Slozenek</t>
  </si>
  <si>
    <t>počet adresne prilohy</t>
  </si>
  <si>
    <t>počet neadresne prilohy</t>
  </si>
  <si>
    <t>Posotvne celkem</t>
  </si>
  <si>
    <t>Počet listu Celkem</t>
  </si>
  <si>
    <t>počet Logo papiru</t>
  </si>
  <si>
    <t>počet bílích papírů</t>
  </si>
  <si>
    <t>Počet elektronických dokladů</t>
  </si>
  <si>
    <t>počet stran Celkem</t>
  </si>
  <si>
    <t>Company</t>
  </si>
  <si>
    <t>Id dokladu</t>
  </si>
  <si>
    <t>Ofrankováno</t>
  </si>
  <si>
    <t>Operátor</t>
  </si>
  <si>
    <t>Elektronicky</t>
  </si>
  <si>
    <t>B2B</t>
  </si>
  <si>
    <t>B2C</t>
  </si>
  <si>
    <t>ELP</t>
  </si>
  <si>
    <t>link na PDF file</t>
  </si>
  <si>
    <t>check box</t>
  </si>
  <si>
    <t>Cislo zakazníka</t>
  </si>
  <si>
    <t>Počet banerů</t>
  </si>
  <si>
    <t>Datum Vapravení/odeslání</t>
  </si>
  <si>
    <t>15.1.2014 v 14:25</t>
  </si>
  <si>
    <t>Čislo spoolu</t>
  </si>
  <si>
    <t>Společnost</t>
  </si>
  <si>
    <t>DISTRIBUCE</t>
  </si>
  <si>
    <t>1.2.2014 v  12:45:00</t>
  </si>
  <si>
    <t>15.1.2014 v 14:26</t>
  </si>
  <si>
    <t>15.1.2014 v 14:27</t>
  </si>
  <si>
    <t>15.1.2014 v 14:28</t>
  </si>
  <si>
    <t>15.1.2014 v 14:29</t>
  </si>
  <si>
    <t>15.1.2014 v 14:30</t>
  </si>
  <si>
    <t>15.1.2014 v 14:31</t>
  </si>
  <si>
    <t>15.1.2014 v 14:32</t>
  </si>
  <si>
    <t>15.1.2014 v 14:33</t>
  </si>
  <si>
    <t>15.1.2014 v 14:34</t>
  </si>
  <si>
    <t>15.1.2014 v 14:35</t>
  </si>
  <si>
    <t>15.1.2014 v 14:36</t>
  </si>
  <si>
    <t>Obrazovka</t>
  </si>
  <si>
    <t>Poznámka</t>
  </si>
  <si>
    <t>spooly</t>
  </si>
  <si>
    <t xml:space="preserve">Typ </t>
  </si>
  <si>
    <t>spool_detail</t>
  </si>
  <si>
    <t>Počet Stran ve spoolu</t>
  </si>
  <si>
    <t>Počet obálek</t>
  </si>
  <si>
    <t>Přijato</t>
  </si>
  <si>
    <t>Zpracováno</t>
  </si>
  <si>
    <t>Odesláno</t>
  </si>
  <si>
    <t>Počet Barevných stran</t>
  </si>
  <si>
    <t>Počet ČB stran</t>
  </si>
  <si>
    <t>Počet Listů Celkem</t>
  </si>
  <si>
    <t>Počet Krycích listů</t>
  </si>
  <si>
    <t>Poštovné Celkem</t>
  </si>
  <si>
    <t>1.2.2014 ve 13:25</t>
  </si>
  <si>
    <t>Počet Adresných příloh</t>
  </si>
  <si>
    <t>Počet neadresných příloh</t>
  </si>
  <si>
    <t>Počet umístěných bannerů</t>
  </si>
  <si>
    <t>Poštovné celkem</t>
  </si>
  <si>
    <t>Jednotlive dokumenty</t>
  </si>
  <si>
    <t>Počet Listů</t>
  </si>
  <si>
    <t>Kanál distribuce</t>
  </si>
  <si>
    <t>TISK</t>
  </si>
  <si>
    <t>ELFA</t>
  </si>
  <si>
    <t>CPOST</t>
  </si>
  <si>
    <t>MDS</t>
  </si>
  <si>
    <t>ELE</t>
  </si>
  <si>
    <t>Dokald_detail</t>
  </si>
  <si>
    <t>Císlo zákazníka</t>
  </si>
  <si>
    <t>zasílací adresa</t>
  </si>
  <si>
    <t>zpracováno</t>
  </si>
  <si>
    <t>Poštovní oprátor</t>
  </si>
  <si>
    <t>Kanál odeslání</t>
  </si>
  <si>
    <t>link na archiv</t>
  </si>
  <si>
    <t>volba produkčního dotisku</t>
  </si>
  <si>
    <t>email</t>
  </si>
  <si>
    <t>Luční 13/1, 695 01 Hodonín</t>
  </si>
  <si>
    <t>Zákazník</t>
  </si>
  <si>
    <t>Krška Jiří</t>
  </si>
  <si>
    <t>1.2.20014 ve 14:25</t>
  </si>
  <si>
    <t>Tisk</t>
  </si>
  <si>
    <t>jkr@stream-solution.eu</t>
  </si>
  <si>
    <t>Cislo zákazníka</t>
  </si>
  <si>
    <t>Doklad číslo</t>
  </si>
  <si>
    <t xml:space="preserve">ze  spoolu číslo </t>
  </si>
  <si>
    <t>aktivni link na PDF Soubor</t>
  </si>
  <si>
    <t>Check box pro generaci PPQ Souboru</t>
  </si>
  <si>
    <t>spool_detail_doklady</t>
  </si>
  <si>
    <t xml:space="preserve">spool ze den </t>
  </si>
  <si>
    <t>Poznamka</t>
  </si>
  <si>
    <t>?????</t>
  </si>
  <si>
    <t>Typ dokladu</t>
  </si>
  <si>
    <t>Datum zpracování</t>
  </si>
  <si>
    <t>Datum Vytisteni</t>
  </si>
  <si>
    <t>1.1.2014 v 12:45</t>
  </si>
  <si>
    <t>Cislo Dokladu</t>
  </si>
  <si>
    <t>Distribucni kanal</t>
  </si>
  <si>
    <t>id_Dist_kanalu</t>
  </si>
  <si>
    <t>Vlastní roznos</t>
  </si>
  <si>
    <t>Table name</t>
  </si>
  <si>
    <t>TPP_COMPANY</t>
  </si>
  <si>
    <t>Record name</t>
  </si>
  <si>
    <t>ID_COMPANY</t>
  </si>
  <si>
    <t>ID_SPOOL</t>
  </si>
  <si>
    <t>ID_DATE_IN</t>
  </si>
  <si>
    <t>ID_STATUS_DOC</t>
  </si>
  <si>
    <t>ID_DOC_TYPE</t>
  </si>
  <si>
    <t>ID_TOTAL_AMOUNT_PAGES</t>
  </si>
  <si>
    <t>ID_TOTAL_AMOUNT_ENVELOP</t>
  </si>
  <si>
    <t>ID_TOTAL_AMOUT_BANNER</t>
  </si>
  <si>
    <t>ID_TOTAL_AMOUNT_BW</t>
  </si>
  <si>
    <t>Datum Vypravení/odeslání</t>
  </si>
  <si>
    <t>ID_DATE_OUT</t>
  </si>
  <si>
    <t>Datum Vytištění</t>
  </si>
  <si>
    <t>Datum Zpracování</t>
  </si>
  <si>
    <t>ID_DATE_PROCESS</t>
  </si>
  <si>
    <t>ID_DATE_PRINT</t>
  </si>
  <si>
    <t>Možnost modifikace od Operátora</t>
  </si>
  <si>
    <t>DOC_ID_SPOOL_ENVELOP</t>
  </si>
  <si>
    <t>DOC_ID_CUSTOMMER</t>
  </si>
  <si>
    <t>DOC_CUST_ADR</t>
  </si>
  <si>
    <t>DOC_CUST_COUNTRY</t>
  </si>
  <si>
    <t>DOC_CUST_DOC_ID</t>
  </si>
  <si>
    <t>DOC_PROC_DATE</t>
  </si>
  <si>
    <t>DOC_PRINT_DATE</t>
  </si>
  <si>
    <t>DOC_OUT_DATE</t>
  </si>
  <si>
    <t>DOC_CUSTEMAIL</t>
  </si>
  <si>
    <t>DOC_ARCHI_LINK</t>
  </si>
  <si>
    <t>DOC_REPRINT</t>
  </si>
  <si>
    <t>DOC_NOTE</t>
  </si>
  <si>
    <t>Možnost vloženi z call centa</t>
  </si>
  <si>
    <t>STAT_STM</t>
  </si>
  <si>
    <t>STAT_STF</t>
  </si>
  <si>
    <t>STAT_PSC</t>
  </si>
  <si>
    <t>STST_ELF</t>
  </si>
  <si>
    <t>STAT_BNR</t>
  </si>
  <si>
    <t>BI_DATE</t>
  </si>
  <si>
    <t>BI_POST_FEE</t>
  </si>
  <si>
    <t>BI_TOTAL_ENV</t>
  </si>
  <si>
    <t>BI_TOTAL_PAGES</t>
  </si>
  <si>
    <t>BI_TOTAL_LOGO</t>
  </si>
  <si>
    <t>BI_TOTAL_WHITE</t>
  </si>
  <si>
    <t>BI_TOTAL_SLIP</t>
  </si>
  <si>
    <t>BI_TOTAL_ADRES_ADD</t>
  </si>
  <si>
    <t>BI_TOTAL_NONADRES_ADD</t>
  </si>
  <si>
    <t>BI_TOTAL_ELE_DOC</t>
  </si>
  <si>
    <t>BI_TOTAL_BAN</t>
  </si>
  <si>
    <t>TPP_STATUS</t>
  </si>
  <si>
    <t>Id Company+C22:L30</t>
  </si>
  <si>
    <t>TPP_DOCUMENT</t>
  </si>
  <si>
    <t>TPP_STAT</t>
  </si>
  <si>
    <t>TPP_BI</t>
  </si>
  <si>
    <t>Jemno Zákazníka</t>
  </si>
  <si>
    <t>Jiri Krska</t>
  </si>
  <si>
    <t>DOC_CUST_NAME</t>
  </si>
  <si>
    <t>DOC_PAGES</t>
  </si>
  <si>
    <t>ID_TOTAL_AMOUNT_COLOR</t>
  </si>
  <si>
    <t>počet krycích listů</t>
  </si>
  <si>
    <t>ID_TOTAL_COVER_SHEET</t>
  </si>
  <si>
    <t>ID_TOTAL_SHEETS</t>
  </si>
  <si>
    <t>Počet Složenek</t>
  </si>
  <si>
    <t>ID_TOTAL_ADRES_ADD</t>
  </si>
  <si>
    <t>ID_TOTAL_NONADRES_ADD</t>
  </si>
  <si>
    <t>ID_TOTAL_SLIP</t>
  </si>
  <si>
    <t>Počet elktronických dokladů</t>
  </si>
  <si>
    <t>ID_TOTAL_ELE_DOC</t>
  </si>
  <si>
    <t>Počet elektronických dokumentů</t>
  </si>
  <si>
    <t>ID_TOTAL_POST_FEE</t>
  </si>
  <si>
    <t>??????</t>
  </si>
  <si>
    <t>BI_TOTAL_SHEETS</t>
  </si>
  <si>
    <t>ID_OPERATOR</t>
  </si>
  <si>
    <t>DOC_DIST_CHANNEL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</si>
</sst>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1" fillId="0" borderId="4" xfId="0" applyFont="1" applyBorder="1"/>
    <xf numFmtId="14" fontId="0" fillId="0" borderId="8" xfId="0" applyNumberFormat="1" applyBorder="1"/>
    <xf numFmtId="0" fontId="1" fillId="3" borderId="6" xfId="0" applyFont="1" applyFill="1" applyBorder="1"/>
    <xf numFmtId="0" fontId="0" fillId="4" borderId="6" xfId="0" applyFill="1" applyBorder="1"/>
    <xf numFmtId="0" fontId="0" fillId="4" borderId="8" xfId="0" applyFill="1" applyBorder="1"/>
    <xf numFmtId="0" fontId="1" fillId="5" borderId="6" xfId="0" applyFont="1" applyFill="1" applyBorder="1"/>
    <xf numFmtId="0" fontId="1" fillId="7" borderId="6" xfId="0" applyFont="1" applyFill="1" applyBorder="1"/>
    <xf numFmtId="0" fontId="1" fillId="8" borderId="6" xfId="0" applyFont="1" applyFill="1" applyBorder="1"/>
    <xf numFmtId="0" fontId="0" fillId="6" borderId="6" xfId="0" applyFill="1" applyBorder="1"/>
    <xf numFmtId="0" fontId="0" fillId="6" borderId="8" xfId="0" applyFill="1" applyBorder="1"/>
    <xf numFmtId="0" fontId="0" fillId="10" borderId="6" xfId="0" applyFill="1" applyBorder="1" applyAlignment="1">
      <alignment horizontal="center"/>
    </xf>
    <xf numFmtId="0" fontId="0" fillId="10" borderId="6" xfId="0" applyFill="1" applyBorder="1"/>
    <xf numFmtId="0" fontId="0" fillId="10" borderId="8" xfId="0" applyFill="1" applyBorder="1"/>
    <xf numFmtId="0" fontId="1" fillId="13" borderId="6" xfId="0" applyFont="1" applyFill="1" applyBorder="1"/>
    <xf numFmtId="0" fontId="0" fillId="9" borderId="6" xfId="0" applyFill="1" applyBorder="1" applyAlignment="1">
      <alignment horizontal="center"/>
    </xf>
    <xf numFmtId="0" fontId="0" fillId="9" borderId="6" xfId="0" applyFill="1" applyBorder="1"/>
    <xf numFmtId="0" fontId="0" fillId="9" borderId="8" xfId="0" applyFill="1" applyBorder="1"/>
    <xf numFmtId="14" fontId="0" fillId="6" borderId="6" xfId="0" applyNumberFormat="1" applyFill="1" applyBorder="1"/>
    <xf numFmtId="0" fontId="0" fillId="0" borderId="10" xfId="0" applyBorder="1"/>
    <xf numFmtId="0" fontId="0" fillId="0" borderId="11" xfId="0" applyBorder="1"/>
    <xf numFmtId="0" fontId="1" fillId="11" borderId="7" xfId="0" applyFont="1" applyFill="1" applyBorder="1"/>
    <xf numFmtId="0" fontId="2" fillId="12" borderId="6" xfId="0" applyFont="1" applyFill="1" applyBorder="1"/>
    <xf numFmtId="0" fontId="3" fillId="12" borderId="7" xfId="0" applyFont="1" applyFill="1" applyBorder="1"/>
    <xf numFmtId="0" fontId="5" fillId="0" borderId="1" xfId="0" applyFont="1" applyBorder="1"/>
    <xf numFmtId="0" fontId="1" fillId="0" borderId="0" xfId="0" applyFont="1" applyFill="1" applyBorder="1"/>
    <xf numFmtId="0" fontId="1" fillId="0" borderId="6" xfId="0" applyFont="1" applyFill="1" applyBorder="1"/>
    <xf numFmtId="0" fontId="0" fillId="0" borderId="0" xfId="0" applyFill="1"/>
    <xf numFmtId="0" fontId="2" fillId="8" borderId="6" xfId="0" applyFont="1" applyFill="1" applyBorder="1"/>
    <xf numFmtId="0" fontId="1" fillId="0" borderId="12" xfId="0" applyFont="1" applyFill="1" applyBorder="1"/>
    <xf numFmtId="0" fontId="0" fillId="10" borderId="10" xfId="0" applyFill="1" applyBorder="1" applyAlignment="1">
      <alignment horizontal="center"/>
    </xf>
    <xf numFmtId="0" fontId="0" fillId="0" borderId="6" xfId="0" applyFont="1" applyBorder="1"/>
    <xf numFmtId="0" fontId="0" fillId="0" borderId="0" xfId="0" applyFont="1"/>
    <xf numFmtId="0" fontId="0" fillId="0" borderId="6" xfId="0" applyBorder="1" applyAlignment="1">
      <alignment horizontal="right"/>
    </xf>
    <xf numFmtId="0" fontId="1" fillId="0" borderId="13" xfId="0" applyFont="1" applyFill="1" applyBorder="1"/>
    <xf numFmtId="0" fontId="2" fillId="3" borderId="14" xfId="0" applyFont="1" applyFill="1" applyBorder="1"/>
    <xf numFmtId="0" fontId="2" fillId="8" borderId="15" xfId="0" applyFont="1" applyFill="1" applyBorder="1"/>
    <xf numFmtId="0" fontId="1" fillId="13" borderId="15" xfId="0" applyFont="1" applyFill="1" applyBorder="1"/>
    <xf numFmtId="0" fontId="1" fillId="7" borderId="15" xfId="0" applyFont="1" applyFill="1" applyBorder="1"/>
    <xf numFmtId="0" fontId="1" fillId="0" borderId="15" xfId="0" applyFont="1" applyBorder="1"/>
    <xf numFmtId="0" fontId="2" fillId="12" borderId="16" xfId="0" applyFont="1" applyFill="1" applyBorder="1"/>
    <xf numFmtId="0" fontId="0" fillId="0" borderId="0" xfId="0" applyFill="1" applyBorder="1"/>
    <xf numFmtId="0" fontId="0" fillId="9" borderId="18" xfId="0" applyFill="1" applyBorder="1"/>
    <xf numFmtId="14" fontId="0" fillId="6" borderId="18" xfId="0" applyNumberFormat="1" applyFill="1" applyBorder="1"/>
    <xf numFmtId="0" fontId="0" fillId="0" borderId="18" xfId="0" applyBorder="1"/>
    <xf numFmtId="0" fontId="3" fillId="12" borderId="19" xfId="0" applyFont="1" applyFill="1" applyBorder="1"/>
    <xf numFmtId="0" fontId="0" fillId="0" borderId="19" xfId="0" applyBorder="1"/>
    <xf numFmtId="14" fontId="0" fillId="6" borderId="8" xfId="0" applyNumberFormat="1" applyFill="1" applyBorder="1"/>
    <xf numFmtId="0" fontId="3" fillId="12" borderId="9" xfId="0" applyFont="1" applyFill="1" applyBorder="1"/>
    <xf numFmtId="0" fontId="2" fillId="8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0" fillId="10" borderId="20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6" fillId="0" borderId="0" xfId="1" applyBorder="1" applyAlignment="1">
      <alignment horizontal="left"/>
    </xf>
    <xf numFmtId="0" fontId="2" fillId="16" borderId="0" xfId="0" applyFont="1" applyFill="1" applyBorder="1"/>
    <xf numFmtId="0" fontId="0" fillId="0" borderId="4" xfId="0" applyFill="1" applyBorder="1"/>
    <xf numFmtId="0" fontId="0" fillId="0" borderId="21" xfId="0" applyFill="1" applyBorder="1"/>
    <xf numFmtId="0" fontId="2" fillId="16" borderId="15" xfId="0" applyFont="1" applyFill="1" applyBorder="1"/>
    <xf numFmtId="0" fontId="2" fillId="16" borderId="6" xfId="0" applyFont="1" applyFill="1" applyBorder="1"/>
    <xf numFmtId="0" fontId="2" fillId="0" borderId="0" xfId="0" applyFont="1" applyFill="1" applyBorder="1"/>
    <xf numFmtId="0" fontId="2" fillId="16" borderId="18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8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4" fillId="17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6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Font="1" applyBorder="1"/>
    <xf numFmtId="14" fontId="0" fillId="0" borderId="0" xfId="0" applyNumberFormat="1" applyFont="1" applyFill="1" applyBorder="1"/>
    <xf numFmtId="0" fontId="1" fillId="19" borderId="6" xfId="0" applyFont="1" applyFill="1" applyBorder="1"/>
    <xf numFmtId="0" fontId="0" fillId="0" borderId="0" xfId="0" applyFont="1" applyFill="1" applyBorder="1"/>
    <xf numFmtId="14" fontId="3" fillId="0" borderId="0" xfId="0" applyNumberFormat="1" applyFont="1" applyFill="1" applyBorder="1"/>
    <xf numFmtId="0" fontId="0" fillId="4" borderId="6" xfId="0" applyFont="1" applyFill="1" applyBorder="1"/>
    <xf numFmtId="0" fontId="0" fillId="10" borderId="6" xfId="0" applyFont="1" applyFill="1" applyBorder="1"/>
    <xf numFmtId="0" fontId="0" fillId="9" borderId="6" xfId="0" applyFont="1" applyFill="1" applyBorder="1"/>
    <xf numFmtId="14" fontId="0" fillId="6" borderId="6" xfId="0" applyNumberFormat="1" applyFont="1" applyFill="1" applyBorder="1"/>
    <xf numFmtId="14" fontId="0" fillId="0" borderId="6" xfId="0" applyNumberFormat="1" applyFont="1" applyFill="1" applyBorder="1"/>
    <xf numFmtId="14" fontId="3" fillId="12" borderId="6" xfId="0" applyNumberFormat="1" applyFont="1" applyFill="1" applyBorder="1"/>
    <xf numFmtId="14" fontId="0" fillId="18" borderId="6" xfId="0" applyNumberFormat="1" applyFont="1" applyFill="1" applyBorder="1"/>
    <xf numFmtId="0" fontId="5" fillId="0" borderId="4" xfId="0" applyFont="1" applyBorder="1"/>
    <xf numFmtId="0" fontId="0" fillId="0" borderId="4" xfId="0" applyFont="1" applyBorder="1"/>
    <xf numFmtId="0" fontId="1" fillId="3" borderId="24" xfId="0" applyFont="1" applyFill="1" applyBorder="1"/>
    <xf numFmtId="0" fontId="1" fillId="8" borderId="18" xfId="0" applyFont="1" applyFill="1" applyBorder="1"/>
    <xf numFmtId="0" fontId="1" fillId="7" borderId="18" xfId="0" applyFont="1" applyFill="1" applyBorder="1"/>
    <xf numFmtId="0" fontId="1" fillId="13" borderId="18" xfId="0" applyFont="1" applyFill="1" applyBorder="1"/>
    <xf numFmtId="0" fontId="1" fillId="0" borderId="18" xfId="0" applyFont="1" applyBorder="1"/>
    <xf numFmtId="0" fontId="2" fillId="12" borderId="19" xfId="0" applyFont="1" applyFill="1" applyBorder="1"/>
    <xf numFmtId="0" fontId="0" fillId="4" borderId="25" xfId="0" applyFill="1" applyBorder="1"/>
    <xf numFmtId="0" fontId="0" fillId="0" borderId="7" xfId="0" applyBorder="1" applyAlignment="1">
      <alignment horizontal="center"/>
    </xf>
    <xf numFmtId="0" fontId="0" fillId="4" borderId="26" xfId="0" applyFill="1" applyBorder="1"/>
    <xf numFmtId="0" fontId="1" fillId="8" borderId="13" xfId="0" applyFont="1" applyFill="1" applyBorder="1"/>
    <xf numFmtId="0" fontId="1" fillId="7" borderId="13" xfId="0" applyFont="1" applyFill="1" applyBorder="1"/>
    <xf numFmtId="0" fontId="1" fillId="13" borderId="13" xfId="0" applyFont="1" applyFill="1" applyBorder="1"/>
    <xf numFmtId="0" fontId="1" fillId="0" borderId="13" xfId="0" applyFont="1" applyBorder="1"/>
    <xf numFmtId="0" fontId="2" fillId="12" borderId="17" xfId="0" applyFont="1" applyFill="1" applyBorder="1"/>
    <xf numFmtId="0" fontId="1" fillId="0" borderId="4" xfId="0" applyFont="1" applyFill="1" applyBorder="1"/>
    <xf numFmtId="0" fontId="1" fillId="0" borderId="25" xfId="0" applyFont="1" applyBorder="1"/>
    <xf numFmtId="0" fontId="0" fillId="0" borderId="25" xfId="0" applyBorder="1"/>
    <xf numFmtId="0" fontId="0" fillId="0" borderId="26" xfId="0" applyBorder="1"/>
    <xf numFmtId="0" fontId="0" fillId="15" borderId="1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5" borderId="4" xfId="0" applyFill="1" applyBorder="1"/>
    <xf numFmtId="0" fontId="0" fillId="15" borderId="0" xfId="0" applyFill="1" applyBorder="1"/>
    <xf numFmtId="0" fontId="0" fillId="15" borderId="21" xfId="0" applyFill="1" applyBorder="1"/>
    <xf numFmtId="0" fontId="0" fillId="15" borderId="23" xfId="0" applyFill="1" applyBorder="1"/>
    <xf numFmtId="0" fontId="0" fillId="15" borderId="5" xfId="0" applyFill="1" applyBorder="1"/>
    <xf numFmtId="0" fontId="0" fillId="15" borderId="22" xfId="0" applyFill="1" applyBorder="1"/>
    <xf numFmtId="0" fontId="2" fillId="15" borderId="4" xfId="0" applyFont="1" applyFill="1" applyBorder="1"/>
    <xf numFmtId="0" fontId="2" fillId="15" borderId="0" xfId="0" applyFont="1" applyFill="1" applyBorder="1"/>
    <xf numFmtId="0" fontId="1" fillId="0" borderId="21" xfId="0" applyFont="1" applyBorder="1"/>
    <xf numFmtId="0" fontId="0" fillId="0" borderId="22" xfId="0" applyFill="1" applyBorder="1"/>
    <xf numFmtId="0" fontId="1" fillId="0" borderId="27" xfId="0" applyFont="1" applyBorder="1"/>
    <xf numFmtId="0" fontId="1" fillId="0" borderId="28" xfId="0" applyFont="1" applyBorder="1"/>
    <xf numFmtId="0" fontId="0" fillId="11" borderId="21" xfId="0" applyFill="1" applyBorder="1"/>
    <xf numFmtId="0" fontId="0" fillId="11" borderId="21" xfId="0" applyFont="1" applyFill="1" applyBorder="1"/>
    <xf numFmtId="0" fontId="1" fillId="0" borderId="24" xfId="0" applyFont="1" applyFill="1" applyBorder="1"/>
    <xf numFmtId="0" fontId="1" fillId="5" borderId="25" xfId="0" applyFont="1" applyFill="1" applyBorder="1"/>
    <xf numFmtId="0" fontId="0" fillId="14" borderId="0" xfId="0" applyFill="1" applyBorder="1"/>
    <xf numFmtId="0" fontId="0" fillId="14" borderId="21" xfId="0" applyFill="1" applyBorder="1"/>
    <xf numFmtId="0" fontId="0" fillId="11" borderId="7" xfId="0" applyFont="1" applyFill="1" applyBorder="1"/>
    <xf numFmtId="0" fontId="2" fillId="11" borderId="21" xfId="0" applyFont="1" applyFill="1" applyBorder="1"/>
    <xf numFmtId="0" fontId="1" fillId="0" borderId="18" xfId="0" applyFont="1" applyFill="1" applyBorder="1"/>
    <xf numFmtId="0" fontId="0" fillId="0" borderId="6" xfId="0" applyFill="1" applyBorder="1" applyAlignment="1">
      <alignment horizontal="center"/>
    </xf>
    <xf numFmtId="0" fontId="0" fillId="0" borderId="6" xfId="0" applyFill="1" applyBorder="1"/>
    <xf numFmtId="0" fontId="0" fillId="0" borderId="8" xfId="0" applyFill="1" applyBorder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kr@stream-solution.eu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kr@stream-solution.eu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5:Y65"/>
  <sheetViews>
    <sheetView topLeftCell="I19" workbookViewId="0">
      <selection activeCell="M23" sqref="M23"/>
    </sheetView>
  </sheetViews>
  <sheetFormatPr defaultRowHeight="15" x14ac:dyDescent="0.25"/>
  <cols>
    <col min="2" max="2" width="11.7109375" bestFit="1" customWidth="1"/>
    <col min="3" max="3" width="12.7109375" bestFit="1" customWidth="1"/>
    <col min="4" max="4" width="14.42578125" bestFit="1" customWidth="1"/>
    <col min="5" max="5" width="23.28515625" bestFit="1" customWidth="1"/>
    <col min="6" max="6" width="20.140625" bestFit="1" customWidth="1"/>
    <col min="7" max="7" width="16.5703125" bestFit="1" customWidth="1"/>
    <col min="8" max="8" width="19.5703125" bestFit="1" customWidth="1"/>
    <col min="9" max="9" width="20.28515625" bestFit="1" customWidth="1"/>
    <col min="10" max="10" width="25.140625" bestFit="1" customWidth="1"/>
    <col min="11" max="11" width="27.5703125" bestFit="1" customWidth="1"/>
    <col min="12" max="12" width="25.42578125" bestFit="1" customWidth="1"/>
    <col min="13" max="13" width="24.7109375" bestFit="1" customWidth="1"/>
    <col min="14" max="14" width="26.28515625" bestFit="1" customWidth="1"/>
    <col min="15" max="15" width="22.5703125" bestFit="1" customWidth="1"/>
    <col min="16" max="16" width="17.28515625" bestFit="1" customWidth="1"/>
    <col min="17" max="17" width="20.7109375" bestFit="1" customWidth="1"/>
    <col min="18" max="18" width="24.7109375" bestFit="1" customWidth="1"/>
    <col min="19" max="19" width="25.28515625" bestFit="1" customWidth="1"/>
    <col min="20" max="21" width="23.85546875" bestFit="1" customWidth="1"/>
    <col min="22" max="22" width="25.140625" customWidth="1"/>
    <col min="23" max="23" width="19.140625" customWidth="1"/>
    <col min="24" max="24" width="23.85546875" bestFit="1" customWidth="1"/>
  </cols>
  <sheetData>
    <row r="5" spans="2:25" ht="14.45" x14ac:dyDescent="0.3">
      <c r="B5" s="1" t="s">
        <v>0</v>
      </c>
    </row>
    <row r="6" spans="2:25" thickBot="1" x14ac:dyDescent="0.35"/>
    <row r="7" spans="2:25" ht="14.45" x14ac:dyDescent="0.3">
      <c r="B7" s="38" t="s">
        <v>62</v>
      </c>
      <c r="C7" s="3"/>
      <c r="D7" s="3"/>
      <c r="E7" s="4"/>
    </row>
    <row r="8" spans="2:25" ht="14.45" x14ac:dyDescent="0.3">
      <c r="B8" s="105"/>
      <c r="C8" s="70" t="s">
        <v>151</v>
      </c>
      <c r="D8" s="55" t="s">
        <v>152</v>
      </c>
      <c r="E8" s="71"/>
    </row>
    <row r="9" spans="2:25" ht="14.45" x14ac:dyDescent="0.3">
      <c r="B9" s="105"/>
      <c r="C9" s="70"/>
      <c r="D9" s="70"/>
      <c r="E9" s="71"/>
    </row>
    <row r="10" spans="2:25" x14ac:dyDescent="0.25">
      <c r="B10" s="5"/>
      <c r="C10" s="17" t="s">
        <v>34</v>
      </c>
      <c r="D10" s="7" t="s">
        <v>1</v>
      </c>
      <c r="E10" s="136"/>
    </row>
    <row r="11" spans="2:25" ht="14.45" x14ac:dyDescent="0.3">
      <c r="B11" s="121" t="s">
        <v>153</v>
      </c>
      <c r="C11" s="20" t="s">
        <v>154</v>
      </c>
      <c r="D11" s="7"/>
      <c r="E11" s="136"/>
    </row>
    <row r="12" spans="2:25" ht="14.45" x14ac:dyDescent="0.3">
      <c r="B12" s="5"/>
      <c r="C12" s="18">
        <v>1</v>
      </c>
      <c r="D12" s="8" t="s">
        <v>35</v>
      </c>
      <c r="E12" s="71"/>
    </row>
    <row r="13" spans="2:25" ht="14.45" x14ac:dyDescent="0.3">
      <c r="B13" s="5"/>
      <c r="C13" s="18">
        <v>2</v>
      </c>
      <c r="D13" s="8" t="s">
        <v>36</v>
      </c>
      <c r="E13" s="71"/>
    </row>
    <row r="14" spans="2:25" thickBot="1" x14ac:dyDescent="0.35">
      <c r="B14" s="6"/>
      <c r="C14" s="137"/>
      <c r="D14" s="72"/>
      <c r="E14" s="73"/>
    </row>
    <row r="15" spans="2:25" ht="14.45" x14ac:dyDescent="0.3">
      <c r="D15" s="70"/>
      <c r="V15" s="125"/>
      <c r="W15" s="126"/>
      <c r="X15" s="126"/>
      <c r="Y15" s="127"/>
    </row>
    <row r="16" spans="2:25" x14ac:dyDescent="0.25">
      <c r="B16" s="70"/>
      <c r="C16" s="55"/>
      <c r="D16" s="70"/>
      <c r="V16" s="134" t="s">
        <v>169</v>
      </c>
      <c r="W16" s="135"/>
      <c r="X16" s="129"/>
      <c r="Y16" s="130"/>
    </row>
    <row r="17" spans="2:25" ht="14.45" x14ac:dyDescent="0.3">
      <c r="B17" s="70"/>
      <c r="C17" s="55"/>
      <c r="D17" s="70"/>
      <c r="V17" s="128"/>
      <c r="W17" s="129"/>
      <c r="X17" s="129"/>
      <c r="Y17" s="130"/>
    </row>
    <row r="18" spans="2:25" thickBot="1" x14ac:dyDescent="0.35">
      <c r="V18" s="128"/>
      <c r="W18" s="129"/>
      <c r="X18" s="129"/>
      <c r="Y18" s="130"/>
    </row>
    <row r="19" spans="2:25" ht="14.45" x14ac:dyDescent="0.3">
      <c r="B19" s="38" t="s">
        <v>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4"/>
      <c r="Y19" s="130"/>
    </row>
    <row r="20" spans="2:25" ht="14.45" x14ac:dyDescent="0.3">
      <c r="B20" s="105"/>
      <c r="C20" s="70" t="s">
        <v>151</v>
      </c>
      <c r="D20" s="55" t="s">
        <v>199</v>
      </c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1"/>
      <c r="Y20" s="130"/>
    </row>
    <row r="21" spans="2:25" thickBot="1" x14ac:dyDescent="0.35">
      <c r="B21" s="105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1"/>
      <c r="Y21" s="130"/>
    </row>
    <row r="22" spans="2:25" x14ac:dyDescent="0.25">
      <c r="B22" s="5"/>
      <c r="C22" s="107" t="s">
        <v>200</v>
      </c>
      <c r="D22" s="108" t="s">
        <v>8</v>
      </c>
      <c r="E22" s="109" t="s">
        <v>20</v>
      </c>
      <c r="F22" s="110" t="s">
        <v>63</v>
      </c>
      <c r="G22" s="110" t="s">
        <v>13</v>
      </c>
      <c r="H22" s="111" t="s">
        <v>5</v>
      </c>
      <c r="I22" s="111" t="s">
        <v>3</v>
      </c>
      <c r="J22" s="111" t="s">
        <v>21</v>
      </c>
      <c r="K22" s="111" t="s">
        <v>18</v>
      </c>
      <c r="L22" s="111" t="s">
        <v>22</v>
      </c>
      <c r="M22" s="111" t="s">
        <v>23</v>
      </c>
      <c r="N22" s="111" t="s">
        <v>24</v>
      </c>
      <c r="O22" s="148" t="s">
        <v>209</v>
      </c>
      <c r="P22" s="148" t="s">
        <v>103</v>
      </c>
      <c r="Q22" s="148" t="s">
        <v>107</v>
      </c>
      <c r="R22" s="148" t="s">
        <v>108</v>
      </c>
      <c r="S22" s="148" t="s">
        <v>216</v>
      </c>
      <c r="T22" s="148" t="s">
        <v>212</v>
      </c>
      <c r="U22" s="148" t="s">
        <v>105</v>
      </c>
      <c r="V22" s="142" t="s">
        <v>166</v>
      </c>
      <c r="W22" s="111" t="s">
        <v>165</v>
      </c>
      <c r="X22" s="112" t="s">
        <v>163</v>
      </c>
      <c r="Y22" s="130"/>
    </row>
    <row r="23" spans="2:25" ht="14.45" x14ac:dyDescent="0.3">
      <c r="B23" s="121" t="s">
        <v>153</v>
      </c>
      <c r="C23" s="143" t="s">
        <v>154</v>
      </c>
      <c r="D23" s="116" t="s">
        <v>155</v>
      </c>
      <c r="E23" s="117" t="s">
        <v>156</v>
      </c>
      <c r="F23" s="118" t="s">
        <v>158</v>
      </c>
      <c r="G23" s="118"/>
      <c r="H23" s="119" t="s">
        <v>157</v>
      </c>
      <c r="I23" s="119"/>
      <c r="J23" s="119" t="s">
        <v>159</v>
      </c>
      <c r="K23" s="119" t="s">
        <v>160</v>
      </c>
      <c r="L23" s="119" t="s">
        <v>161</v>
      </c>
      <c r="M23" s="119" t="s">
        <v>162</v>
      </c>
      <c r="N23" s="119" t="s">
        <v>208</v>
      </c>
      <c r="O23" s="48" t="s">
        <v>210</v>
      </c>
      <c r="P23" s="48" t="s">
        <v>211</v>
      </c>
      <c r="Q23" s="138" t="s">
        <v>213</v>
      </c>
      <c r="R23" s="138" t="s">
        <v>214</v>
      </c>
      <c r="S23" s="138" t="s">
        <v>217</v>
      </c>
      <c r="T23" s="138" t="s">
        <v>215</v>
      </c>
      <c r="U23" s="138" t="s">
        <v>219</v>
      </c>
      <c r="V23" s="122" t="s">
        <v>167</v>
      </c>
      <c r="W23" s="7" t="s">
        <v>168</v>
      </c>
      <c r="X23" s="120" t="s">
        <v>164</v>
      </c>
      <c r="Y23" s="130"/>
    </row>
    <row r="24" spans="2:25" x14ac:dyDescent="0.25">
      <c r="B24" s="5"/>
      <c r="C24" s="113">
        <v>1</v>
      </c>
      <c r="D24" s="25">
        <v>3215432</v>
      </c>
      <c r="E24" s="32" t="s">
        <v>79</v>
      </c>
      <c r="F24" s="29">
        <v>1</v>
      </c>
      <c r="G24" s="30" t="s">
        <v>14</v>
      </c>
      <c r="H24" s="9">
        <v>1</v>
      </c>
      <c r="I24" s="8" t="s">
        <v>4</v>
      </c>
      <c r="J24" s="8">
        <v>2549</v>
      </c>
      <c r="K24" s="8">
        <v>12</v>
      </c>
      <c r="L24" s="8"/>
      <c r="M24" s="8"/>
      <c r="N24" s="8"/>
      <c r="O24" s="149"/>
      <c r="P24" s="150"/>
      <c r="Q24" s="150"/>
      <c r="R24" s="33"/>
      <c r="S24" s="33"/>
      <c r="T24" s="33"/>
      <c r="U24" s="33"/>
      <c r="V24" s="123"/>
      <c r="W24" s="8"/>
      <c r="X24" s="37" t="s">
        <v>75</v>
      </c>
      <c r="Y24" s="130"/>
    </row>
    <row r="25" spans="2:25" x14ac:dyDescent="0.25">
      <c r="B25" s="5"/>
      <c r="C25" s="113"/>
      <c r="D25" s="26"/>
      <c r="E25" s="23"/>
      <c r="F25" s="29">
        <v>2</v>
      </c>
      <c r="G25" s="30" t="s">
        <v>15</v>
      </c>
      <c r="H25" s="9">
        <v>2</v>
      </c>
      <c r="I25" s="8" t="s">
        <v>6</v>
      </c>
      <c r="J25" s="8"/>
      <c r="K25" s="8">
        <v>165</v>
      </c>
      <c r="L25" s="8"/>
      <c r="M25" s="8"/>
      <c r="N25" s="8"/>
      <c r="O25" s="149"/>
      <c r="P25" s="150"/>
      <c r="Q25" s="150"/>
      <c r="R25" s="33"/>
      <c r="S25" s="33"/>
      <c r="T25" s="33"/>
      <c r="U25" s="33"/>
      <c r="V25" s="123"/>
      <c r="W25" s="8"/>
      <c r="X25" s="114"/>
      <c r="Y25" s="130"/>
    </row>
    <row r="26" spans="2:25" x14ac:dyDescent="0.25">
      <c r="B26" s="5"/>
      <c r="C26" s="113"/>
      <c r="D26" s="26"/>
      <c r="E26" s="23"/>
      <c r="F26" s="29">
        <v>3</v>
      </c>
      <c r="G26" s="30" t="s">
        <v>16</v>
      </c>
      <c r="H26" s="9">
        <v>3</v>
      </c>
      <c r="I26" s="8" t="s">
        <v>7</v>
      </c>
      <c r="J26" s="8"/>
      <c r="K26" s="8"/>
      <c r="L26" s="8"/>
      <c r="M26" s="8"/>
      <c r="N26" s="8"/>
      <c r="O26" s="149"/>
      <c r="P26" s="150"/>
      <c r="Q26" s="150"/>
      <c r="R26" s="33"/>
      <c r="S26" s="33"/>
      <c r="T26" s="33"/>
      <c r="U26" s="33"/>
      <c r="V26" s="123"/>
      <c r="W26" s="8"/>
      <c r="X26" s="114"/>
      <c r="Y26" s="130"/>
    </row>
    <row r="27" spans="2:25" x14ac:dyDescent="0.25">
      <c r="B27" s="5"/>
      <c r="C27" s="113"/>
      <c r="D27" s="26"/>
      <c r="E27" s="23"/>
      <c r="F27" s="29">
        <v>4</v>
      </c>
      <c r="G27" s="30" t="s">
        <v>17</v>
      </c>
      <c r="H27" s="9">
        <v>4</v>
      </c>
      <c r="I27" s="8" t="s">
        <v>9</v>
      </c>
      <c r="J27" s="8"/>
      <c r="K27" s="8"/>
      <c r="L27" s="8"/>
      <c r="M27" s="8"/>
      <c r="N27" s="8"/>
      <c r="O27" s="149"/>
      <c r="P27" s="150"/>
      <c r="Q27" s="150"/>
      <c r="R27" s="33"/>
      <c r="S27" s="33"/>
      <c r="T27" s="33"/>
      <c r="U27" s="33"/>
      <c r="V27" s="123"/>
      <c r="W27" s="8"/>
      <c r="X27" s="114"/>
      <c r="Y27" s="130"/>
    </row>
    <row r="28" spans="2:25" x14ac:dyDescent="0.25">
      <c r="B28" s="5"/>
      <c r="C28" s="113"/>
      <c r="D28" s="26"/>
      <c r="E28" s="23"/>
      <c r="F28" s="30"/>
      <c r="G28" s="30"/>
      <c r="H28" s="9">
        <v>5</v>
      </c>
      <c r="I28" s="8" t="s">
        <v>10</v>
      </c>
      <c r="J28" s="8"/>
      <c r="K28" s="8"/>
      <c r="L28" s="8"/>
      <c r="M28" s="8"/>
      <c r="N28" s="8"/>
      <c r="O28" s="149"/>
      <c r="P28" s="150"/>
      <c r="Q28" s="150"/>
      <c r="R28" s="33"/>
      <c r="S28" s="33"/>
      <c r="T28" s="33"/>
      <c r="U28" s="33"/>
      <c r="V28" s="123"/>
      <c r="W28" s="8"/>
      <c r="X28" s="114"/>
      <c r="Y28" s="130"/>
    </row>
    <row r="29" spans="2:25" x14ac:dyDescent="0.25">
      <c r="B29" s="5"/>
      <c r="C29" s="113"/>
      <c r="D29" s="26"/>
      <c r="E29" s="23"/>
      <c r="F29" s="30"/>
      <c r="G29" s="30"/>
      <c r="H29" s="9">
        <v>6</v>
      </c>
      <c r="I29" s="8" t="s">
        <v>64</v>
      </c>
      <c r="J29" s="8"/>
      <c r="K29" s="8"/>
      <c r="L29" s="8"/>
      <c r="M29" s="8"/>
      <c r="N29" s="8"/>
      <c r="O29" s="150"/>
      <c r="P29" s="150"/>
      <c r="Q29" s="150"/>
      <c r="R29" s="33"/>
      <c r="S29" s="33"/>
      <c r="T29" s="33"/>
      <c r="U29" s="33"/>
      <c r="V29" s="123"/>
      <c r="W29" s="8"/>
      <c r="X29" s="114"/>
      <c r="Y29" s="130"/>
    </row>
    <row r="30" spans="2:25" ht="15.75" thickBot="1" x14ac:dyDescent="0.3">
      <c r="B30" s="6"/>
      <c r="C30" s="115"/>
      <c r="D30" s="27"/>
      <c r="E30" s="24"/>
      <c r="F30" s="31"/>
      <c r="G30" s="31"/>
      <c r="H30" s="13">
        <v>7</v>
      </c>
      <c r="I30" s="12" t="s">
        <v>11</v>
      </c>
      <c r="J30" s="12"/>
      <c r="K30" s="12"/>
      <c r="L30" s="12"/>
      <c r="M30" s="12"/>
      <c r="N30" s="12"/>
      <c r="O30" s="151"/>
      <c r="P30" s="151"/>
      <c r="Q30" s="151"/>
      <c r="R30" s="34"/>
      <c r="S30" s="34"/>
      <c r="T30" s="34"/>
      <c r="U30" s="34"/>
      <c r="V30" s="124"/>
      <c r="W30" s="12"/>
      <c r="X30" s="14"/>
      <c r="Y30" s="130"/>
    </row>
    <row r="31" spans="2:25" thickBot="1" x14ac:dyDescent="0.35">
      <c r="V31" s="132"/>
      <c r="W31" s="133"/>
      <c r="X31" s="133"/>
      <c r="Y31" s="131"/>
    </row>
    <row r="32" spans="2:25" thickBot="1" x14ac:dyDescent="0.35"/>
    <row r="33" spans="2:23" ht="14.45" x14ac:dyDescent="0.3">
      <c r="B33" s="38" t="s">
        <v>12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4"/>
    </row>
    <row r="34" spans="2:23" ht="14.45" x14ac:dyDescent="0.3">
      <c r="B34" s="5"/>
      <c r="C34" s="70" t="s">
        <v>151</v>
      </c>
      <c r="D34" s="55" t="s">
        <v>201</v>
      </c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1"/>
    </row>
    <row r="35" spans="2:23" ht="14.45" x14ac:dyDescent="0.3">
      <c r="B35" s="5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1"/>
    </row>
    <row r="36" spans="2:23" ht="14.45" x14ac:dyDescent="0.3">
      <c r="B36" s="5"/>
      <c r="C36" s="92"/>
      <c r="D36" s="92"/>
      <c r="E36" s="92"/>
      <c r="F36" s="92"/>
      <c r="G36" s="92"/>
      <c r="H36" s="92"/>
      <c r="I36" s="92"/>
      <c r="J36" s="92"/>
      <c r="K36" s="92"/>
      <c r="L36" s="70"/>
      <c r="M36" s="92"/>
      <c r="N36" s="92"/>
      <c r="O36" s="92"/>
      <c r="P36" s="70"/>
      <c r="Q36" s="70"/>
      <c r="R36" s="70"/>
      <c r="S36" s="70"/>
      <c r="T36" s="70"/>
      <c r="U36" s="70"/>
      <c r="V36" s="55"/>
      <c r="W36" s="140"/>
    </row>
    <row r="37" spans="2:23" x14ac:dyDescent="0.25">
      <c r="B37" s="15"/>
      <c r="C37" s="17" t="s">
        <v>34</v>
      </c>
      <c r="D37" s="22" t="s">
        <v>26</v>
      </c>
      <c r="E37" s="7" t="s">
        <v>25</v>
      </c>
      <c r="F37" s="40" t="s">
        <v>72</v>
      </c>
      <c r="G37" s="40" t="s">
        <v>204</v>
      </c>
      <c r="H37" s="7" t="s">
        <v>27</v>
      </c>
      <c r="I37" s="7" t="s">
        <v>28</v>
      </c>
      <c r="J37" s="7" t="s">
        <v>29</v>
      </c>
      <c r="K37" s="28" t="s">
        <v>13</v>
      </c>
      <c r="L37" s="40" t="s">
        <v>112</v>
      </c>
      <c r="M37" s="21" t="s">
        <v>30</v>
      </c>
      <c r="N37" s="40" t="s">
        <v>144</v>
      </c>
      <c r="O37" s="40" t="s">
        <v>145</v>
      </c>
      <c r="P37" s="36" t="s">
        <v>31</v>
      </c>
      <c r="Q37" s="95" t="s">
        <v>65</v>
      </c>
      <c r="R37" s="40" t="s">
        <v>149</v>
      </c>
      <c r="S37" s="40" t="s">
        <v>148</v>
      </c>
      <c r="T37" s="40" t="s">
        <v>127</v>
      </c>
      <c r="U37" s="40" t="s">
        <v>32</v>
      </c>
      <c r="V37" s="40" t="s">
        <v>33</v>
      </c>
      <c r="W37" s="35" t="s">
        <v>141</v>
      </c>
    </row>
    <row r="38" spans="2:23" ht="14.45" x14ac:dyDescent="0.3">
      <c r="B38" s="15" t="s">
        <v>153</v>
      </c>
      <c r="C38" s="20" t="s">
        <v>154</v>
      </c>
      <c r="D38" s="116" t="s">
        <v>155</v>
      </c>
      <c r="E38" s="7" t="s">
        <v>170</v>
      </c>
      <c r="F38" s="40" t="s">
        <v>171</v>
      </c>
      <c r="G38" s="40" t="s">
        <v>206</v>
      </c>
      <c r="H38" s="7" t="s">
        <v>172</v>
      </c>
      <c r="I38" s="7" t="s">
        <v>173</v>
      </c>
      <c r="J38" s="7" t="s">
        <v>174</v>
      </c>
      <c r="K38" s="28" t="s">
        <v>158</v>
      </c>
      <c r="L38" s="40" t="s">
        <v>207</v>
      </c>
      <c r="M38" s="21" t="s">
        <v>156</v>
      </c>
      <c r="N38" s="40" t="s">
        <v>175</v>
      </c>
      <c r="O38" s="40" t="s">
        <v>176</v>
      </c>
      <c r="P38" s="36" t="s">
        <v>177</v>
      </c>
      <c r="Q38" s="95" t="s">
        <v>222</v>
      </c>
      <c r="R38" s="40" t="s">
        <v>223</v>
      </c>
      <c r="S38" s="40"/>
      <c r="T38" s="40" t="s">
        <v>178</v>
      </c>
      <c r="U38" s="40" t="s">
        <v>179</v>
      </c>
      <c r="V38" s="40" t="s">
        <v>180</v>
      </c>
      <c r="W38" s="35" t="s">
        <v>181</v>
      </c>
    </row>
    <row r="39" spans="2:23" s="46" customFormat="1" ht="14.45" x14ac:dyDescent="0.3">
      <c r="B39" s="106"/>
      <c r="C39" s="98">
        <v>1</v>
      </c>
      <c r="D39" s="99">
        <v>3215432</v>
      </c>
      <c r="E39" s="45">
        <v>1</v>
      </c>
      <c r="F39" s="45">
        <v>123594</v>
      </c>
      <c r="G39" s="45" t="s">
        <v>205</v>
      </c>
      <c r="H39" s="45" t="s">
        <v>37</v>
      </c>
      <c r="I39" s="45" t="s">
        <v>38</v>
      </c>
      <c r="J39" s="45">
        <v>4584587</v>
      </c>
      <c r="K39" s="100" t="s">
        <v>15</v>
      </c>
      <c r="L39" s="45">
        <v>5</v>
      </c>
      <c r="M39" s="101" t="s">
        <v>146</v>
      </c>
      <c r="N39" s="102" t="s">
        <v>146</v>
      </c>
      <c r="O39" s="102" t="s">
        <v>146</v>
      </c>
      <c r="P39" s="103">
        <v>41644</v>
      </c>
      <c r="Q39" s="104" t="s">
        <v>116</v>
      </c>
      <c r="R39" s="45">
        <v>1</v>
      </c>
      <c r="S39" s="102" t="s">
        <v>114</v>
      </c>
      <c r="T39" s="102" t="s">
        <v>133</v>
      </c>
      <c r="U39" s="102" t="s">
        <v>70</v>
      </c>
      <c r="V39" s="102" t="s">
        <v>71</v>
      </c>
      <c r="W39" s="146"/>
    </row>
    <row r="40" spans="2:23" s="46" customFormat="1" ht="14.45" x14ac:dyDescent="0.3">
      <c r="B40" s="106"/>
      <c r="C40" s="96"/>
      <c r="D40" s="96"/>
      <c r="E40" s="96"/>
      <c r="F40" s="96"/>
      <c r="G40" s="96"/>
      <c r="H40" s="96"/>
      <c r="I40" s="96"/>
      <c r="J40" s="96"/>
      <c r="K40" s="94"/>
      <c r="L40" s="93"/>
      <c r="M40" s="94"/>
      <c r="N40" s="94"/>
      <c r="O40" s="97"/>
      <c r="P40" s="94"/>
      <c r="Q40" s="94"/>
      <c r="R40" s="94"/>
      <c r="S40" s="94"/>
      <c r="T40" s="94"/>
      <c r="U40" s="93"/>
      <c r="V40" s="96"/>
      <c r="W40" s="141"/>
    </row>
    <row r="41" spans="2:23" s="46" customFormat="1" ht="14.45" x14ac:dyDescent="0.3">
      <c r="B41" s="106"/>
      <c r="C41" s="96"/>
      <c r="D41" s="96"/>
      <c r="E41" s="96"/>
      <c r="F41" s="96"/>
      <c r="G41" s="96"/>
      <c r="H41" s="96"/>
      <c r="I41" s="96"/>
      <c r="J41" s="96"/>
      <c r="K41" s="94"/>
      <c r="L41" s="93"/>
      <c r="M41" s="94"/>
      <c r="N41" s="94"/>
      <c r="O41" s="97"/>
      <c r="P41" s="94"/>
      <c r="R41" s="93">
        <v>1</v>
      </c>
      <c r="S41" s="94" t="s">
        <v>114</v>
      </c>
      <c r="T41" s="94"/>
      <c r="U41" s="93"/>
      <c r="V41" s="96"/>
      <c r="W41" s="141"/>
    </row>
    <row r="42" spans="2:23" s="46" customFormat="1" x14ac:dyDescent="0.25">
      <c r="B42" s="106"/>
      <c r="C42" s="96"/>
      <c r="D42" s="96"/>
      <c r="E42" s="96"/>
      <c r="F42" s="96"/>
      <c r="G42" s="96"/>
      <c r="H42" s="96"/>
      <c r="I42" s="96"/>
      <c r="J42" s="96"/>
      <c r="K42" s="94"/>
      <c r="L42" s="93"/>
      <c r="M42" s="94"/>
      <c r="N42" s="94"/>
      <c r="O42" s="97"/>
      <c r="P42" s="94"/>
      <c r="R42" s="93">
        <v>2</v>
      </c>
      <c r="S42" s="94" t="s">
        <v>66</v>
      </c>
      <c r="T42" s="94"/>
      <c r="U42" s="93"/>
      <c r="V42" s="96"/>
      <c r="W42" s="147" t="s">
        <v>182</v>
      </c>
    </row>
    <row r="43" spans="2:23" s="46" customFormat="1" x14ac:dyDescent="0.25">
      <c r="B43" s="106"/>
      <c r="C43" s="96"/>
      <c r="D43" s="96"/>
      <c r="E43" s="96"/>
      <c r="F43" s="96"/>
      <c r="G43" s="96"/>
      <c r="H43" s="96"/>
      <c r="I43" s="96"/>
      <c r="J43" s="96"/>
      <c r="K43" s="94"/>
      <c r="L43" s="93"/>
      <c r="M43" s="94"/>
      <c r="N43" s="94"/>
      <c r="O43" s="97"/>
      <c r="P43" s="94"/>
      <c r="R43" s="93">
        <v>3</v>
      </c>
      <c r="S43" s="94" t="s">
        <v>150</v>
      </c>
      <c r="T43" s="94"/>
      <c r="U43" s="93"/>
      <c r="V43" s="96"/>
      <c r="W43" s="141"/>
    </row>
    <row r="44" spans="2:23" s="46" customFormat="1" x14ac:dyDescent="0.25">
      <c r="B44" s="106"/>
      <c r="C44" s="96"/>
      <c r="D44" s="96"/>
      <c r="E44" s="96"/>
      <c r="F44" s="96"/>
      <c r="G44" s="96"/>
      <c r="H44" s="96"/>
      <c r="I44" s="96"/>
      <c r="J44" s="96"/>
      <c r="K44" s="94"/>
      <c r="L44" s="93"/>
      <c r="M44" s="94"/>
      <c r="N44" s="94"/>
      <c r="O44" s="97"/>
      <c r="P44" s="94"/>
      <c r="R44" s="93">
        <v>4</v>
      </c>
      <c r="S44" s="94" t="s">
        <v>67</v>
      </c>
      <c r="T44" s="94"/>
      <c r="U44" s="93"/>
      <c r="V44" s="96"/>
      <c r="W44" s="141"/>
    </row>
    <row r="45" spans="2:23" x14ac:dyDescent="0.25">
      <c r="B45" s="5"/>
      <c r="C45" s="55"/>
      <c r="D45" s="55"/>
      <c r="E45" s="55"/>
      <c r="F45" s="55"/>
      <c r="G45" s="55"/>
      <c r="H45" s="55"/>
      <c r="I45" s="55"/>
      <c r="J45" s="55"/>
      <c r="K45" s="55"/>
      <c r="L45" s="70"/>
      <c r="M45" s="55"/>
      <c r="N45" s="55"/>
      <c r="O45" s="55"/>
      <c r="P45" s="55"/>
      <c r="R45" s="93">
        <v>5</v>
      </c>
      <c r="S45" s="94" t="s">
        <v>68</v>
      </c>
      <c r="T45" s="70"/>
      <c r="U45" s="70"/>
      <c r="V45" s="70"/>
      <c r="W45" s="71"/>
    </row>
    <row r="46" spans="2:23" x14ac:dyDescent="0.25">
      <c r="B46" s="5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R46" s="93">
        <v>6</v>
      </c>
      <c r="S46" s="94" t="s">
        <v>115</v>
      </c>
      <c r="T46" s="70"/>
      <c r="U46" s="70"/>
      <c r="V46" s="70"/>
      <c r="W46" s="71"/>
    </row>
    <row r="47" spans="2:23" x14ac:dyDescent="0.25">
      <c r="B47" s="5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1"/>
    </row>
    <row r="48" spans="2:23" ht="15.75" thickBot="1" x14ac:dyDescent="0.3">
      <c r="B48" s="6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3"/>
    </row>
    <row r="50" spans="2:16" ht="15.75" thickBot="1" x14ac:dyDescent="0.3"/>
    <row r="51" spans="2:16" x14ac:dyDescent="0.25">
      <c r="B51" s="38" t="s">
        <v>39</v>
      </c>
      <c r="C51" s="3"/>
      <c r="D51" s="3"/>
      <c r="E51" s="3"/>
      <c r="F51" s="3"/>
      <c r="G51" s="3"/>
      <c r="H51" s="3"/>
      <c r="I51" s="4"/>
    </row>
    <row r="52" spans="2:16" x14ac:dyDescent="0.25">
      <c r="B52" s="105"/>
      <c r="C52" s="70" t="s">
        <v>151</v>
      </c>
      <c r="D52" s="55" t="s">
        <v>202</v>
      </c>
      <c r="E52" s="70"/>
      <c r="F52" s="70"/>
      <c r="G52" s="70"/>
      <c r="H52" s="70"/>
      <c r="I52" s="71"/>
    </row>
    <row r="53" spans="2:16" x14ac:dyDescent="0.25">
      <c r="B53" s="105"/>
      <c r="C53" s="70"/>
      <c r="D53" s="70"/>
      <c r="E53" s="70"/>
      <c r="F53" s="70"/>
      <c r="G53" s="70"/>
      <c r="H53" s="70"/>
      <c r="I53" s="71"/>
    </row>
    <row r="54" spans="2:16" x14ac:dyDescent="0.25">
      <c r="B54" s="5"/>
      <c r="C54" s="17" t="s">
        <v>34</v>
      </c>
      <c r="D54" s="22" t="s">
        <v>26</v>
      </c>
      <c r="E54" s="7" t="s">
        <v>43</v>
      </c>
      <c r="F54" s="7" t="s">
        <v>40</v>
      </c>
      <c r="G54" s="7" t="s">
        <v>41</v>
      </c>
      <c r="H54" s="7" t="s">
        <v>42</v>
      </c>
      <c r="I54" s="10" t="s">
        <v>44</v>
      </c>
    </row>
    <row r="55" spans="2:16" x14ac:dyDescent="0.25">
      <c r="B55" s="15" t="s">
        <v>153</v>
      </c>
      <c r="C55" s="20" t="s">
        <v>154</v>
      </c>
      <c r="D55" s="116" t="s">
        <v>155</v>
      </c>
      <c r="E55" s="138" t="s">
        <v>183</v>
      </c>
      <c r="F55" s="138" t="s">
        <v>184</v>
      </c>
      <c r="G55" s="138" t="s">
        <v>185</v>
      </c>
      <c r="H55" s="138" t="s">
        <v>186</v>
      </c>
      <c r="I55" s="139" t="s">
        <v>187</v>
      </c>
    </row>
    <row r="56" spans="2:16" ht="15.75" thickBot="1" x14ac:dyDescent="0.3">
      <c r="B56" s="6"/>
      <c r="C56" s="19">
        <v>1</v>
      </c>
      <c r="D56" s="27">
        <v>3215432</v>
      </c>
      <c r="E56" s="12" t="s">
        <v>46</v>
      </c>
      <c r="F56" s="12" t="s">
        <v>47</v>
      </c>
      <c r="G56" s="12" t="s">
        <v>48</v>
      </c>
      <c r="H56" s="12" t="s">
        <v>49</v>
      </c>
      <c r="I56" s="14" t="s">
        <v>45</v>
      </c>
    </row>
    <row r="59" spans="2:16" ht="15.75" thickBot="1" x14ac:dyDescent="0.3"/>
    <row r="60" spans="2:16" x14ac:dyDescent="0.25">
      <c r="B60" s="38" t="s">
        <v>50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4"/>
    </row>
    <row r="61" spans="2:16" x14ac:dyDescent="0.25">
      <c r="B61" s="105"/>
      <c r="C61" s="70" t="s">
        <v>151</v>
      </c>
      <c r="D61" s="55" t="s">
        <v>203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1"/>
    </row>
    <row r="62" spans="2:16" x14ac:dyDescent="0.25">
      <c r="B62" s="105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1"/>
    </row>
    <row r="63" spans="2:16" x14ac:dyDescent="0.25">
      <c r="B63" s="5"/>
      <c r="C63" s="17" t="s">
        <v>34</v>
      </c>
      <c r="D63" s="22" t="s">
        <v>51</v>
      </c>
      <c r="E63" s="7" t="s">
        <v>19</v>
      </c>
      <c r="F63" s="7" t="s">
        <v>56</v>
      </c>
      <c r="G63" s="7" t="s">
        <v>52</v>
      </c>
      <c r="H63" s="7" t="s">
        <v>57</v>
      </c>
      <c r="I63" s="7" t="s">
        <v>58</v>
      </c>
      <c r="J63" s="7" t="s">
        <v>59</v>
      </c>
      <c r="K63" s="7" t="s">
        <v>53</v>
      </c>
      <c r="L63" s="7" t="s">
        <v>54</v>
      </c>
      <c r="M63" s="7" t="s">
        <v>55</v>
      </c>
      <c r="N63" s="7" t="s">
        <v>60</v>
      </c>
      <c r="O63" s="7" t="s">
        <v>73</v>
      </c>
      <c r="P63" s="10" t="s">
        <v>61</v>
      </c>
    </row>
    <row r="64" spans="2:16" x14ac:dyDescent="0.25">
      <c r="B64" s="15" t="s">
        <v>153</v>
      </c>
      <c r="C64" s="20" t="s">
        <v>154</v>
      </c>
      <c r="D64" s="116" t="s">
        <v>155</v>
      </c>
      <c r="E64" s="138" t="s">
        <v>188</v>
      </c>
      <c r="F64" s="138" t="s">
        <v>189</v>
      </c>
      <c r="G64" s="138" t="s">
        <v>190</v>
      </c>
      <c r="H64" s="138" t="s">
        <v>221</v>
      </c>
      <c r="I64" s="138" t="s">
        <v>192</v>
      </c>
      <c r="J64" s="138" t="s">
        <v>193</v>
      </c>
      <c r="K64" s="138" t="s">
        <v>194</v>
      </c>
      <c r="L64" s="138" t="s">
        <v>195</v>
      </c>
      <c r="M64" s="138" t="s">
        <v>196</v>
      </c>
      <c r="N64" s="138" t="s">
        <v>197</v>
      </c>
      <c r="O64" s="138" t="s">
        <v>198</v>
      </c>
      <c r="P64" s="139" t="s">
        <v>191</v>
      </c>
    </row>
    <row r="65" spans="2:16" ht="15.75" thickBot="1" x14ac:dyDescent="0.3">
      <c r="B65" s="6"/>
      <c r="C65" s="19">
        <v>1</v>
      </c>
      <c r="D65" s="27">
        <v>3215432</v>
      </c>
      <c r="E65" s="16">
        <v>41671</v>
      </c>
      <c r="F65" s="12">
        <v>540</v>
      </c>
      <c r="G65" s="12">
        <v>50</v>
      </c>
      <c r="H65" s="12">
        <v>125</v>
      </c>
      <c r="I65" s="12">
        <v>25</v>
      </c>
      <c r="J65" s="12">
        <v>100</v>
      </c>
      <c r="K65" s="12">
        <v>0</v>
      </c>
      <c r="L65" s="12">
        <v>119</v>
      </c>
      <c r="M65" s="12">
        <v>125</v>
      </c>
      <c r="N65" s="12">
        <v>0</v>
      </c>
      <c r="O65" s="12">
        <v>25</v>
      </c>
      <c r="P65" s="14">
        <v>250</v>
      </c>
    </row>
  </sheetData>
  <hyperlinks>
    <hyperlink ref="T39" r:id="rId1"/>
  </hyperlinks>
  <pageMargins left="0.70866141732283472" right="0.70866141732283472" top="0.78740157480314965" bottom="0.78740157480314965" header="0.31496062992125984" footer="0.31496062992125984"/>
  <pageSetup paperSize="9" scale="26" orientation="landscape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K99"/>
  <sheetViews>
    <sheetView tabSelected="1" topLeftCell="A43" workbookViewId="0">
      <selection activeCell="K24" sqref="K24"/>
    </sheetView>
  </sheetViews>
  <sheetFormatPr defaultRowHeight="15" x14ac:dyDescent="0.25"/>
  <cols>
    <col min="3" max="3" width="16.5703125" customWidth="1"/>
    <col min="4" max="4" width="28" bestFit="1" customWidth="1"/>
    <col min="5" max="5" width="23.28515625" customWidth="1"/>
    <col min="6" max="6" width="28.7109375" customWidth="1"/>
    <col min="7" max="7" width="19.7109375" bestFit="1" customWidth="1"/>
    <col min="8" max="8" width="23.85546875" bestFit="1" customWidth="1"/>
    <col min="9" max="9" width="27" bestFit="1" customWidth="1"/>
    <col min="10" max="10" width="14.42578125" bestFit="1" customWidth="1"/>
  </cols>
  <sheetData>
    <row r="1" spans="2:11" thickBot="1" x14ac:dyDescent="0.35"/>
    <row r="2" spans="2:11" ht="14.45" x14ac:dyDescent="0.3">
      <c r="B2" s="2"/>
      <c r="C2" s="3"/>
      <c r="D2" s="3"/>
      <c r="E2" s="3"/>
      <c r="F2" s="3"/>
      <c r="G2" s="3"/>
      <c r="H2" s="3"/>
      <c r="I2" s="3"/>
      <c r="J2" s="3"/>
      <c r="K2" s="4"/>
    </row>
    <row r="3" spans="2:11" ht="14.45" x14ac:dyDescent="0.3">
      <c r="B3" s="5"/>
      <c r="C3" s="88" t="s">
        <v>91</v>
      </c>
      <c r="D3" s="88" t="s">
        <v>93</v>
      </c>
      <c r="E3" s="70"/>
      <c r="F3" s="70"/>
      <c r="G3" s="70"/>
      <c r="H3" s="70"/>
      <c r="I3" s="70"/>
      <c r="J3" s="70"/>
      <c r="K3" s="71"/>
    </row>
    <row r="4" spans="2:11" ht="14.45" x14ac:dyDescent="0.3">
      <c r="B4" s="5"/>
      <c r="C4" s="70"/>
      <c r="D4" s="70"/>
      <c r="E4" s="70"/>
      <c r="F4" s="70"/>
      <c r="G4" s="70"/>
      <c r="H4" s="70"/>
      <c r="I4" s="70"/>
      <c r="J4" s="70"/>
      <c r="K4" s="71"/>
    </row>
    <row r="5" spans="2:11" thickBot="1" x14ac:dyDescent="0.35">
      <c r="B5" s="5"/>
      <c r="C5" s="144" t="str">
        <f>'Datove struktury tabulek SQL'!C23</f>
        <v>ID_COMPANY</v>
      </c>
      <c r="D5" s="144" t="str">
        <f>'Datove struktury tabulek SQL'!D23</f>
        <v>ID_SPOOL</v>
      </c>
      <c r="E5" s="144" t="str">
        <f>'Datove struktury tabulek SQL'!F23</f>
        <v>ID_DOC_TYPE</v>
      </c>
      <c r="F5" s="144" t="str">
        <f>'Datove struktury tabulek SQL'!E23</f>
        <v>ID_DATE_IN</v>
      </c>
      <c r="G5" s="144" t="str">
        <f>'Datove struktury tabulek SQL'!H23</f>
        <v>ID_STATUS_DOC</v>
      </c>
      <c r="H5" s="144" t="str">
        <f>'Datove struktury tabulek SQL'!X23</f>
        <v>ID_DATE_OUT</v>
      </c>
      <c r="I5" s="144" t="str">
        <f>'Datove struktury tabulek SQL'!K23</f>
        <v>ID_TOTAL_AMOUNT_ENVELOP</v>
      </c>
      <c r="J5" s="144" t="s">
        <v>220</v>
      </c>
      <c r="K5" s="71"/>
    </row>
    <row r="6" spans="2:11" ht="15.75" thickBot="1" x14ac:dyDescent="0.3">
      <c r="B6" s="5"/>
      <c r="C6" s="49" t="s">
        <v>77</v>
      </c>
      <c r="D6" s="50" t="s">
        <v>76</v>
      </c>
      <c r="E6" s="51" t="s">
        <v>13</v>
      </c>
      <c r="F6" s="52" t="s">
        <v>20</v>
      </c>
      <c r="G6" s="53" t="s">
        <v>3</v>
      </c>
      <c r="H6" s="54" t="s">
        <v>74</v>
      </c>
      <c r="I6" s="53" t="s">
        <v>18</v>
      </c>
      <c r="J6" s="43" t="s">
        <v>92</v>
      </c>
      <c r="K6" s="71"/>
    </row>
    <row r="7" spans="2:11" s="41" customFormat="1" thickBot="1" x14ac:dyDescent="0.35">
      <c r="B7" s="79"/>
      <c r="C7" s="39"/>
      <c r="D7" s="39"/>
      <c r="E7" s="55"/>
      <c r="F7" s="55"/>
      <c r="G7" s="55"/>
      <c r="H7" s="55"/>
      <c r="I7" s="55"/>
      <c r="J7" s="55"/>
      <c r="K7" s="80"/>
    </row>
    <row r="8" spans="2:11" x14ac:dyDescent="0.25">
      <c r="B8" s="5"/>
      <c r="C8" s="2" t="s">
        <v>14</v>
      </c>
      <c r="D8" s="84">
        <v>3265425</v>
      </c>
      <c r="E8" s="56" t="s">
        <v>14</v>
      </c>
      <c r="F8" s="57" t="s">
        <v>79</v>
      </c>
      <c r="G8" s="58" t="s">
        <v>4</v>
      </c>
      <c r="H8" s="59" t="s">
        <v>75</v>
      </c>
      <c r="I8" s="58">
        <v>12</v>
      </c>
      <c r="J8" s="60"/>
      <c r="K8" s="71"/>
    </row>
    <row r="9" spans="2:11" x14ac:dyDescent="0.25">
      <c r="B9" s="5"/>
      <c r="C9" s="5" t="s">
        <v>35</v>
      </c>
      <c r="D9" s="85">
        <v>3265847</v>
      </c>
      <c r="E9" s="30" t="s">
        <v>15</v>
      </c>
      <c r="F9" s="32" t="s">
        <v>79</v>
      </c>
      <c r="G9" s="8" t="s">
        <v>6</v>
      </c>
      <c r="H9" s="37" t="s">
        <v>80</v>
      </c>
      <c r="I9" s="8">
        <v>165</v>
      </c>
      <c r="J9" s="11"/>
      <c r="K9" s="71"/>
    </row>
    <row r="10" spans="2:11" x14ac:dyDescent="0.25">
      <c r="B10" s="5"/>
      <c r="C10" s="5" t="s">
        <v>78</v>
      </c>
      <c r="D10" s="85">
        <v>23658473</v>
      </c>
      <c r="E10" s="30" t="s">
        <v>16</v>
      </c>
      <c r="F10" s="32" t="s">
        <v>79</v>
      </c>
      <c r="G10" s="8" t="s">
        <v>7</v>
      </c>
      <c r="H10" s="37" t="s">
        <v>81</v>
      </c>
      <c r="I10" s="8">
        <v>318</v>
      </c>
      <c r="J10" s="11"/>
      <c r="K10" s="71"/>
    </row>
    <row r="11" spans="2:11" x14ac:dyDescent="0.25">
      <c r="B11" s="5"/>
      <c r="C11" s="5"/>
      <c r="D11" s="85">
        <v>3265425</v>
      </c>
      <c r="E11" s="30" t="s">
        <v>17</v>
      </c>
      <c r="F11" s="32" t="s">
        <v>79</v>
      </c>
      <c r="G11" s="8" t="s">
        <v>4</v>
      </c>
      <c r="H11" s="37" t="s">
        <v>82</v>
      </c>
      <c r="I11" s="8">
        <v>471</v>
      </c>
      <c r="J11" s="11"/>
      <c r="K11" s="71"/>
    </row>
    <row r="12" spans="2:11" x14ac:dyDescent="0.25">
      <c r="B12" s="5"/>
      <c r="C12" s="5"/>
      <c r="D12" s="85">
        <v>3265847</v>
      </c>
      <c r="E12" s="30" t="s">
        <v>17</v>
      </c>
      <c r="F12" s="32" t="s">
        <v>79</v>
      </c>
      <c r="G12" s="8" t="s">
        <v>6</v>
      </c>
      <c r="H12" s="37" t="s">
        <v>83</v>
      </c>
      <c r="I12" s="8">
        <v>624</v>
      </c>
      <c r="J12" s="11"/>
      <c r="K12" s="71"/>
    </row>
    <row r="13" spans="2:11" x14ac:dyDescent="0.25">
      <c r="B13" s="5"/>
      <c r="C13" s="5"/>
      <c r="D13" s="85">
        <v>23658473</v>
      </c>
      <c r="E13" s="30" t="s">
        <v>17</v>
      </c>
      <c r="F13" s="32" t="s">
        <v>79</v>
      </c>
      <c r="G13" s="8" t="s">
        <v>7</v>
      </c>
      <c r="H13" s="37" t="s">
        <v>84</v>
      </c>
      <c r="I13" s="8">
        <v>777</v>
      </c>
      <c r="J13" s="11"/>
      <c r="K13" s="71"/>
    </row>
    <row r="14" spans="2:11" x14ac:dyDescent="0.25">
      <c r="B14" s="5"/>
      <c r="C14" s="5"/>
      <c r="D14" s="85">
        <v>3265425</v>
      </c>
      <c r="E14" s="30" t="s">
        <v>17</v>
      </c>
      <c r="F14" s="32" t="s">
        <v>79</v>
      </c>
      <c r="G14" s="8" t="s">
        <v>4</v>
      </c>
      <c r="H14" s="37" t="s">
        <v>85</v>
      </c>
      <c r="I14" s="8">
        <v>930</v>
      </c>
      <c r="J14" s="11"/>
      <c r="K14" s="71"/>
    </row>
    <row r="15" spans="2:11" x14ac:dyDescent="0.25">
      <c r="B15" s="5"/>
      <c r="C15" s="5"/>
      <c r="D15" s="85">
        <v>3265847</v>
      </c>
      <c r="E15" s="30" t="s">
        <v>17</v>
      </c>
      <c r="F15" s="32" t="s">
        <v>79</v>
      </c>
      <c r="G15" s="8" t="s">
        <v>6</v>
      </c>
      <c r="H15" s="37" t="s">
        <v>86</v>
      </c>
      <c r="I15" s="8">
        <v>1083</v>
      </c>
      <c r="J15" s="11"/>
      <c r="K15" s="71"/>
    </row>
    <row r="16" spans="2:11" x14ac:dyDescent="0.25">
      <c r="B16" s="5"/>
      <c r="C16" s="5"/>
      <c r="D16" s="85">
        <v>23658473</v>
      </c>
      <c r="E16" s="30" t="s">
        <v>17</v>
      </c>
      <c r="F16" s="32" t="s">
        <v>79</v>
      </c>
      <c r="G16" s="8" t="s">
        <v>7</v>
      </c>
      <c r="H16" s="37" t="s">
        <v>87</v>
      </c>
      <c r="I16" s="8">
        <v>1236</v>
      </c>
      <c r="J16" s="11"/>
      <c r="K16" s="71"/>
    </row>
    <row r="17" spans="2:11" x14ac:dyDescent="0.25">
      <c r="B17" s="5"/>
      <c r="C17" s="5"/>
      <c r="D17" s="85">
        <v>3265425</v>
      </c>
      <c r="E17" s="30" t="s">
        <v>17</v>
      </c>
      <c r="F17" s="32" t="s">
        <v>79</v>
      </c>
      <c r="G17" s="8" t="s">
        <v>4</v>
      </c>
      <c r="H17" s="37" t="s">
        <v>88</v>
      </c>
      <c r="I17" s="8">
        <v>1389</v>
      </c>
      <c r="J17" s="11"/>
      <c r="K17" s="71"/>
    </row>
    <row r="18" spans="2:11" x14ac:dyDescent="0.25">
      <c r="B18" s="5"/>
      <c r="C18" s="5"/>
      <c r="D18" s="85">
        <v>3265847</v>
      </c>
      <c r="E18" s="30" t="s">
        <v>17</v>
      </c>
      <c r="F18" s="32" t="s">
        <v>79</v>
      </c>
      <c r="G18" s="8" t="s">
        <v>6</v>
      </c>
      <c r="H18" s="37" t="s">
        <v>89</v>
      </c>
      <c r="I18" s="8">
        <v>1542</v>
      </c>
      <c r="J18" s="11"/>
      <c r="K18" s="71"/>
    </row>
    <row r="19" spans="2:11" ht="15.75" thickBot="1" x14ac:dyDescent="0.3">
      <c r="B19" s="5"/>
      <c r="C19" s="6"/>
      <c r="D19" s="86">
        <v>23658473</v>
      </c>
      <c r="E19" s="31" t="s">
        <v>17</v>
      </c>
      <c r="F19" s="61" t="s">
        <v>79</v>
      </c>
      <c r="G19" s="12" t="s">
        <v>7</v>
      </c>
      <c r="H19" s="62" t="s">
        <v>90</v>
      </c>
      <c r="I19" s="12">
        <v>1695</v>
      </c>
      <c r="J19" s="14"/>
      <c r="K19" s="71"/>
    </row>
    <row r="20" spans="2:11" thickBot="1" x14ac:dyDescent="0.35">
      <c r="B20" s="6"/>
      <c r="C20" s="72"/>
      <c r="D20" s="72"/>
      <c r="E20" s="72"/>
      <c r="F20" s="72"/>
      <c r="G20" s="72"/>
      <c r="H20" s="72"/>
      <c r="I20" s="72"/>
      <c r="J20" s="72"/>
      <c r="K20" s="73"/>
    </row>
    <row r="21" spans="2:11" thickBot="1" x14ac:dyDescent="0.35"/>
    <row r="22" spans="2:11" ht="14.45" x14ac:dyDescent="0.3">
      <c r="B22" s="2"/>
      <c r="C22" s="3"/>
      <c r="D22" s="3"/>
      <c r="E22" s="3"/>
      <c r="F22" s="4"/>
    </row>
    <row r="23" spans="2:11" ht="14.45" x14ac:dyDescent="0.3">
      <c r="B23" s="5"/>
      <c r="C23" s="88" t="s">
        <v>91</v>
      </c>
      <c r="D23" s="88" t="s">
        <v>95</v>
      </c>
      <c r="E23" s="70"/>
      <c r="F23" s="71"/>
    </row>
    <row r="24" spans="2:11" ht="14.45" x14ac:dyDescent="0.3">
      <c r="B24" s="5"/>
      <c r="C24" s="70"/>
      <c r="D24" s="70"/>
      <c r="E24" s="70"/>
      <c r="F24" s="71"/>
    </row>
    <row r="25" spans="2:11" ht="14.45" x14ac:dyDescent="0.3">
      <c r="B25" s="5"/>
      <c r="C25" s="70"/>
      <c r="D25" s="70"/>
      <c r="E25" s="144" t="str">
        <f>'Datove struktury tabulek SQL'!E23</f>
        <v>ID_DATE_IN</v>
      </c>
      <c r="F25" s="71"/>
    </row>
    <row r="26" spans="2:11" x14ac:dyDescent="0.25">
      <c r="B26" s="5"/>
      <c r="C26" s="42" t="s">
        <v>76</v>
      </c>
      <c r="D26" s="89" t="s">
        <v>140</v>
      </c>
      <c r="E26" s="90" t="s">
        <v>106</v>
      </c>
      <c r="F26" s="71"/>
    </row>
    <row r="27" spans="2:11" ht="14.45" x14ac:dyDescent="0.3">
      <c r="B27" s="5"/>
      <c r="C27" s="40"/>
      <c r="D27" s="70"/>
      <c r="E27" s="70"/>
      <c r="F27" s="71"/>
    </row>
    <row r="28" spans="2:11" ht="14.45" x14ac:dyDescent="0.3">
      <c r="B28" s="5"/>
      <c r="C28" s="44">
        <v>3265425</v>
      </c>
      <c r="D28" s="8" t="s">
        <v>13</v>
      </c>
      <c r="E28" s="47" t="s">
        <v>15</v>
      </c>
      <c r="F28" s="145" t="str">
        <f>'Datove struktury tabulek SQL'!F23</f>
        <v>ID_DOC_TYPE</v>
      </c>
    </row>
    <row r="29" spans="2:11" x14ac:dyDescent="0.25">
      <c r="B29" s="5"/>
      <c r="C29" s="144" t="str">
        <f>'Datove struktury tabulek SQL'!D23</f>
        <v>ID_SPOOL</v>
      </c>
      <c r="D29" s="8" t="s">
        <v>96</v>
      </c>
      <c r="E29" s="8">
        <v>13952</v>
      </c>
      <c r="F29" s="145" t="str">
        <f>'Datove struktury tabulek SQL'!J23</f>
        <v>ID_TOTAL_AMOUNT_PAGES</v>
      </c>
    </row>
    <row r="30" spans="2:11" x14ac:dyDescent="0.25">
      <c r="B30" s="5"/>
      <c r="C30" s="70"/>
      <c r="D30" s="8" t="s">
        <v>97</v>
      </c>
      <c r="E30" s="8">
        <v>298</v>
      </c>
      <c r="F30" s="145" t="str">
        <f>'Datove struktury tabulek SQL'!K23</f>
        <v>ID_TOTAL_AMOUNT_ENVELOP</v>
      </c>
    </row>
    <row r="31" spans="2:11" x14ac:dyDescent="0.25">
      <c r="B31" s="5"/>
      <c r="C31" s="70"/>
      <c r="D31" s="91" t="s">
        <v>98</v>
      </c>
      <c r="E31" s="89" t="s">
        <v>106</v>
      </c>
      <c r="F31" s="145" t="str">
        <f>'Datove struktury tabulek SQL'!E23</f>
        <v>ID_DATE_IN</v>
      </c>
    </row>
    <row r="32" spans="2:11" x14ac:dyDescent="0.25">
      <c r="B32" s="5"/>
      <c r="C32" s="70"/>
      <c r="D32" s="8" t="s">
        <v>99</v>
      </c>
      <c r="E32" s="47" t="s">
        <v>106</v>
      </c>
      <c r="F32" s="145" t="str">
        <f>'Datove struktury tabulek SQL'!V23</f>
        <v>ID_DATE_PROCESS</v>
      </c>
    </row>
    <row r="33" spans="2:6" x14ac:dyDescent="0.25">
      <c r="B33" s="5"/>
      <c r="C33" s="70"/>
      <c r="D33" s="8" t="s">
        <v>9</v>
      </c>
      <c r="E33" s="47" t="s">
        <v>106</v>
      </c>
      <c r="F33" s="145" t="str">
        <f>'Datove struktury tabulek SQL'!W23</f>
        <v>ID_DATE_PRINT</v>
      </c>
    </row>
    <row r="34" spans="2:6" x14ac:dyDescent="0.25">
      <c r="B34" s="5"/>
      <c r="C34" s="70"/>
      <c r="D34" s="8" t="s">
        <v>100</v>
      </c>
      <c r="E34" s="47" t="s">
        <v>106</v>
      </c>
      <c r="F34" s="145" t="str">
        <f>'Datove struktury tabulek SQL'!X23</f>
        <v>ID_DATE_OUT</v>
      </c>
    </row>
    <row r="35" spans="2:6" x14ac:dyDescent="0.25">
      <c r="B35" s="5"/>
      <c r="C35" s="70"/>
      <c r="D35" s="8" t="s">
        <v>101</v>
      </c>
      <c r="E35" s="8">
        <v>329</v>
      </c>
      <c r="F35" s="145" t="str">
        <f>'Datove struktury tabulek SQL'!N23</f>
        <v>ID_TOTAL_AMOUNT_COLOR</v>
      </c>
    </row>
    <row r="36" spans="2:6" x14ac:dyDescent="0.25">
      <c r="B36" s="5"/>
      <c r="C36" s="70"/>
      <c r="D36" s="8" t="s">
        <v>102</v>
      </c>
      <c r="E36" s="8">
        <v>851</v>
      </c>
      <c r="F36" s="145" t="str">
        <f>'Datove struktury tabulek SQL'!M23</f>
        <v>ID_TOTAL_AMOUNT_BW</v>
      </c>
    </row>
    <row r="37" spans="2:6" x14ac:dyDescent="0.25">
      <c r="B37" s="5"/>
      <c r="C37" s="70"/>
      <c r="D37" s="8" t="s">
        <v>104</v>
      </c>
      <c r="E37" s="8">
        <v>5</v>
      </c>
      <c r="F37" s="145" t="str">
        <f>'Datove struktury tabulek SQL'!O23</f>
        <v>ID_TOTAL_COVER_SHEET</v>
      </c>
    </row>
    <row r="38" spans="2:6" x14ac:dyDescent="0.25">
      <c r="B38" s="5"/>
      <c r="C38" s="70"/>
      <c r="D38" s="8" t="s">
        <v>103</v>
      </c>
      <c r="E38" s="8">
        <v>3265</v>
      </c>
      <c r="F38" s="145" t="str">
        <f>'Datove struktury tabulek SQL'!P23</f>
        <v>ID_TOTAL_SHEETS</v>
      </c>
    </row>
    <row r="39" spans="2:6" x14ac:dyDescent="0.25">
      <c r="B39" s="5"/>
      <c r="C39" s="70"/>
      <c r="D39" s="8" t="s">
        <v>212</v>
      </c>
      <c r="E39" s="8">
        <v>3</v>
      </c>
      <c r="F39" s="145" t="str">
        <f>'Datove struktury tabulek SQL'!T23</f>
        <v>ID_TOTAL_SLIP</v>
      </c>
    </row>
    <row r="40" spans="2:6" x14ac:dyDescent="0.25">
      <c r="B40" s="5"/>
      <c r="C40" s="70"/>
      <c r="D40" s="8" t="s">
        <v>107</v>
      </c>
      <c r="E40" s="8">
        <v>25</v>
      </c>
      <c r="F40" s="145" t="str">
        <f>'Datove struktury tabulek SQL'!Q23</f>
        <v>ID_TOTAL_ADRES_ADD</v>
      </c>
    </row>
    <row r="41" spans="2:6" x14ac:dyDescent="0.25">
      <c r="B41" s="5"/>
      <c r="C41" s="70"/>
      <c r="D41" s="8" t="s">
        <v>108</v>
      </c>
      <c r="E41" s="8">
        <v>1256</v>
      </c>
      <c r="F41" s="145" t="str">
        <f>'Datove struktury tabulek SQL'!R23</f>
        <v>ID_TOTAL_NONADRES_ADD</v>
      </c>
    </row>
    <row r="42" spans="2:6" x14ac:dyDescent="0.25">
      <c r="B42" s="5"/>
      <c r="C42" s="70"/>
      <c r="D42" s="8" t="s">
        <v>109</v>
      </c>
      <c r="E42" s="8">
        <v>89</v>
      </c>
      <c r="F42" s="145" t="str">
        <f>'Datove struktury tabulek SQL'!L23</f>
        <v>ID_TOTAL_AMOUT_BANNER</v>
      </c>
    </row>
    <row r="43" spans="2:6" x14ac:dyDescent="0.25">
      <c r="B43" s="5"/>
      <c r="C43" s="70"/>
      <c r="D43" s="8" t="s">
        <v>218</v>
      </c>
      <c r="E43" s="8">
        <v>12</v>
      </c>
      <c r="F43" s="145" t="str">
        <f>'Datove struktury tabulek SQL'!S23</f>
        <v>ID_TOTAL_ELE_DOC</v>
      </c>
    </row>
    <row r="44" spans="2:6" x14ac:dyDescent="0.25">
      <c r="B44" s="5"/>
      <c r="C44" s="70"/>
      <c r="D44" s="8" t="s">
        <v>110</v>
      </c>
      <c r="E44" s="8">
        <v>25327</v>
      </c>
      <c r="F44" s="145" t="str">
        <f>'Datove struktury tabulek SQL'!U23</f>
        <v>ID_TOTAL_POST_FEE</v>
      </c>
    </row>
    <row r="45" spans="2:6" ht="15.75" thickBot="1" x14ac:dyDescent="0.3">
      <c r="B45" s="5"/>
      <c r="C45" s="70"/>
      <c r="D45" s="70"/>
      <c r="E45" s="70"/>
      <c r="F45" s="71"/>
    </row>
    <row r="46" spans="2:6" ht="15.75" thickBot="1" x14ac:dyDescent="0.3">
      <c r="B46" s="5"/>
      <c r="C46" s="83"/>
      <c r="D46" s="81" t="s">
        <v>111</v>
      </c>
      <c r="E46" s="70"/>
      <c r="F46" s="71"/>
    </row>
    <row r="47" spans="2:6" ht="15.75" thickBot="1" x14ac:dyDescent="0.3">
      <c r="B47" s="6"/>
      <c r="C47" s="72"/>
      <c r="D47" s="72"/>
      <c r="E47" s="72"/>
      <c r="F47" s="73"/>
    </row>
    <row r="49" spans="2:11" ht="15.75" thickBot="1" x14ac:dyDescent="0.3"/>
    <row r="50" spans="2:11" x14ac:dyDescent="0.25">
      <c r="B50" s="2"/>
      <c r="C50" s="3"/>
      <c r="D50" s="3"/>
      <c r="E50" s="3"/>
      <c r="F50" s="3"/>
      <c r="G50" s="3"/>
      <c r="H50" s="3"/>
      <c r="I50" s="3"/>
      <c r="J50" s="3"/>
      <c r="K50" s="4"/>
    </row>
    <row r="51" spans="2:11" x14ac:dyDescent="0.25">
      <c r="B51" s="5"/>
      <c r="C51" s="88" t="s">
        <v>91</v>
      </c>
      <c r="D51" s="88" t="s">
        <v>139</v>
      </c>
      <c r="E51" s="70"/>
      <c r="F51" s="70"/>
      <c r="G51" s="70"/>
      <c r="H51" s="70"/>
      <c r="I51" s="70"/>
      <c r="J51" s="70"/>
      <c r="K51" s="71"/>
    </row>
    <row r="52" spans="2:11" x14ac:dyDescent="0.25">
      <c r="B52" s="5"/>
      <c r="C52" s="70"/>
      <c r="D52" s="70"/>
      <c r="E52" s="70"/>
      <c r="F52" s="70"/>
      <c r="G52" s="70"/>
      <c r="H52" s="70"/>
      <c r="I52" s="70"/>
      <c r="J52" s="70"/>
      <c r="K52" s="71"/>
    </row>
    <row r="53" spans="2:11" ht="15.75" thickBot="1" x14ac:dyDescent="0.3">
      <c r="B53" s="5"/>
      <c r="C53" s="144" t="str">
        <f>'Datove struktury tabulek SQL'!D38</f>
        <v>ID_SPOOL</v>
      </c>
      <c r="D53" s="144" t="str">
        <f>'Datove struktury tabulek SQL'!E38</f>
        <v>DOC_ID_SPOOL_ENVELOP</v>
      </c>
      <c r="E53" s="144" t="str">
        <f>'Datove struktury tabulek SQL'!J38</f>
        <v>DOC_CUST_DOC_ID</v>
      </c>
      <c r="F53" s="144" t="str">
        <f>'Datove struktury tabulek SQL'!K38</f>
        <v>ID_DOC_TYPE</v>
      </c>
      <c r="G53" s="144" t="str">
        <f>'Datove struktury tabulek SQL'!F38</f>
        <v>DOC_ID_CUSTOMMER</v>
      </c>
      <c r="H53" s="144" t="str">
        <f>'Datove struktury tabulek SQL'!L38</f>
        <v>DOC_PAGES</v>
      </c>
      <c r="I53" s="144" t="str">
        <f>'Datove struktury tabulek SQL'!R38</f>
        <v>DOC_DIST_CHANNEL</v>
      </c>
      <c r="J53" s="144" t="str">
        <f>'Datove struktury tabulek SQL'!Q38</f>
        <v>ID_OPERATOR</v>
      </c>
      <c r="K53" s="71"/>
    </row>
    <row r="54" spans="2:11" ht="15.75" thickBot="1" x14ac:dyDescent="0.3">
      <c r="B54" s="5"/>
      <c r="C54" s="63" t="s">
        <v>76</v>
      </c>
      <c r="D54" s="81" t="s">
        <v>25</v>
      </c>
      <c r="E54" s="53" t="s">
        <v>29</v>
      </c>
      <c r="F54" s="64" t="s">
        <v>94</v>
      </c>
      <c r="G54" s="64" t="s">
        <v>134</v>
      </c>
      <c r="H54" s="53" t="s">
        <v>112</v>
      </c>
      <c r="I54" s="64" t="s">
        <v>113</v>
      </c>
      <c r="J54" s="65" t="s">
        <v>65</v>
      </c>
      <c r="K54" s="71"/>
    </row>
    <row r="55" spans="2:11" x14ac:dyDescent="0.25">
      <c r="B55" s="5"/>
      <c r="C55" s="39"/>
      <c r="D55" s="83"/>
      <c r="E55" s="70"/>
      <c r="F55" s="70"/>
      <c r="G55" s="70"/>
      <c r="H55" s="70"/>
      <c r="I55" s="70"/>
      <c r="J55" s="70"/>
      <c r="K55" s="71"/>
    </row>
    <row r="56" spans="2:11" x14ac:dyDescent="0.25">
      <c r="B56" s="5"/>
      <c r="C56" s="66">
        <v>3265425</v>
      </c>
      <c r="D56" s="82">
        <v>1</v>
      </c>
      <c r="E56" s="9">
        <v>4584568</v>
      </c>
      <c r="F56" s="9" t="s">
        <v>15</v>
      </c>
      <c r="G56" s="8">
        <v>123658</v>
      </c>
      <c r="H56" s="8">
        <v>5</v>
      </c>
      <c r="I56" s="8" t="s">
        <v>69</v>
      </c>
      <c r="J56" s="8" t="s">
        <v>116</v>
      </c>
      <c r="K56" s="71"/>
    </row>
    <row r="57" spans="2:11" x14ac:dyDescent="0.25">
      <c r="B57" s="5"/>
      <c r="C57" s="44">
        <v>3265425</v>
      </c>
      <c r="D57" s="82">
        <v>2</v>
      </c>
      <c r="E57" s="9">
        <v>4584621</v>
      </c>
      <c r="F57" s="9" t="s">
        <v>15</v>
      </c>
      <c r="G57" s="8">
        <v>2354</v>
      </c>
      <c r="H57" s="8">
        <v>8</v>
      </c>
      <c r="I57" s="8" t="s">
        <v>114</v>
      </c>
      <c r="J57" s="8" t="s">
        <v>117</v>
      </c>
      <c r="K57" s="71"/>
    </row>
    <row r="58" spans="2:11" x14ac:dyDescent="0.25">
      <c r="B58" s="5"/>
      <c r="C58" s="44">
        <v>3265425</v>
      </c>
      <c r="D58" s="82">
        <v>3</v>
      </c>
      <c r="E58" s="9">
        <v>2548745</v>
      </c>
      <c r="F58" s="9" t="s">
        <v>15</v>
      </c>
      <c r="G58" s="8">
        <v>1254568</v>
      </c>
      <c r="H58" s="8">
        <v>2</v>
      </c>
      <c r="I58" s="8" t="s">
        <v>114</v>
      </c>
      <c r="J58" s="8" t="s">
        <v>118</v>
      </c>
      <c r="K58" s="71"/>
    </row>
    <row r="59" spans="2:11" x14ac:dyDescent="0.25">
      <c r="B59" s="5"/>
      <c r="C59" s="44">
        <v>3265425</v>
      </c>
      <c r="D59" s="82">
        <v>4</v>
      </c>
      <c r="E59" s="9">
        <v>2125455</v>
      </c>
      <c r="F59" s="9" t="s">
        <v>15</v>
      </c>
      <c r="G59" s="8">
        <v>2255</v>
      </c>
      <c r="H59" s="8">
        <v>6</v>
      </c>
      <c r="I59" s="8" t="s">
        <v>114</v>
      </c>
      <c r="J59" s="8" t="s">
        <v>116</v>
      </c>
      <c r="K59" s="71"/>
    </row>
    <row r="60" spans="2:11" x14ac:dyDescent="0.25">
      <c r="B60" s="5"/>
      <c r="C60" s="44">
        <v>3265425</v>
      </c>
      <c r="D60" s="82">
        <v>5</v>
      </c>
      <c r="E60" s="9">
        <v>2125569</v>
      </c>
      <c r="F60" s="9" t="s">
        <v>15</v>
      </c>
      <c r="G60" s="8">
        <v>15456</v>
      </c>
      <c r="H60" s="8">
        <v>4</v>
      </c>
      <c r="I60" s="8" t="s">
        <v>115</v>
      </c>
      <c r="J60" s="8" t="s">
        <v>116</v>
      </c>
      <c r="K60" s="71"/>
    </row>
    <row r="61" spans="2:11" x14ac:dyDescent="0.25">
      <c r="B61" s="5"/>
      <c r="C61" s="44">
        <v>3265425</v>
      </c>
      <c r="D61" s="82">
        <v>6</v>
      </c>
      <c r="E61" s="9">
        <v>2125683</v>
      </c>
      <c r="F61" s="9" t="s">
        <v>15</v>
      </c>
      <c r="G61" s="8">
        <v>2146546</v>
      </c>
      <c r="H61" s="8">
        <v>7</v>
      </c>
      <c r="I61" s="8" t="s">
        <v>114</v>
      </c>
      <c r="J61" s="8" t="s">
        <v>116</v>
      </c>
      <c r="K61" s="71"/>
    </row>
    <row r="62" spans="2:11" x14ac:dyDescent="0.25">
      <c r="B62" s="5"/>
      <c r="C62" s="44">
        <v>3265425</v>
      </c>
      <c r="D62" s="82">
        <v>7</v>
      </c>
      <c r="E62" s="9">
        <v>2125797</v>
      </c>
      <c r="F62" s="9" t="s">
        <v>15</v>
      </c>
      <c r="G62" s="8">
        <v>35461</v>
      </c>
      <c r="H62" s="8">
        <v>8</v>
      </c>
      <c r="I62" s="8" t="s">
        <v>114</v>
      </c>
      <c r="J62" s="8" t="s">
        <v>116</v>
      </c>
      <c r="K62" s="71"/>
    </row>
    <row r="63" spans="2:11" x14ac:dyDescent="0.25">
      <c r="B63" s="5"/>
      <c r="C63" s="44">
        <v>3265425</v>
      </c>
      <c r="D63" s="82">
        <v>8</v>
      </c>
      <c r="E63" s="9">
        <v>2125911</v>
      </c>
      <c r="F63" s="9" t="s">
        <v>15</v>
      </c>
      <c r="G63" s="8">
        <v>1564165</v>
      </c>
      <c r="H63" s="8">
        <v>5</v>
      </c>
      <c r="I63" s="8" t="s">
        <v>114</v>
      </c>
      <c r="J63" s="8" t="s">
        <v>116</v>
      </c>
      <c r="K63" s="71"/>
    </row>
    <row r="64" spans="2:11" x14ac:dyDescent="0.25">
      <c r="B64" s="5"/>
      <c r="C64" s="44">
        <v>3265425</v>
      </c>
      <c r="D64" s="82">
        <v>9</v>
      </c>
      <c r="E64" s="9">
        <v>2126025</v>
      </c>
      <c r="F64" s="9" t="s">
        <v>15</v>
      </c>
      <c r="G64" s="8">
        <v>35461</v>
      </c>
      <c r="H64" s="8">
        <v>3</v>
      </c>
      <c r="I64" s="8" t="s">
        <v>114</v>
      </c>
      <c r="J64" s="8" t="s">
        <v>116</v>
      </c>
      <c r="K64" s="71"/>
    </row>
    <row r="65" spans="2:11" x14ac:dyDescent="0.25">
      <c r="B65" s="5"/>
      <c r="C65" s="44">
        <v>3265425</v>
      </c>
      <c r="D65" s="82">
        <v>10</v>
      </c>
      <c r="E65" s="9">
        <v>2126139</v>
      </c>
      <c r="F65" s="9" t="s">
        <v>15</v>
      </c>
      <c r="G65" s="8">
        <v>1564165</v>
      </c>
      <c r="H65" s="8">
        <v>4</v>
      </c>
      <c r="I65" s="8" t="s">
        <v>114</v>
      </c>
      <c r="J65" s="8" t="s">
        <v>117</v>
      </c>
      <c r="K65" s="71"/>
    </row>
    <row r="66" spans="2:11" x14ac:dyDescent="0.25">
      <c r="B66" s="5"/>
      <c r="C66" s="44">
        <v>3265425</v>
      </c>
      <c r="D66" s="82">
        <v>11</v>
      </c>
      <c r="E66" s="9">
        <v>2126253</v>
      </c>
      <c r="F66" s="9" t="s">
        <v>15</v>
      </c>
      <c r="G66" s="8">
        <v>35461</v>
      </c>
      <c r="H66" s="8">
        <v>1</v>
      </c>
      <c r="I66" s="8" t="s">
        <v>114</v>
      </c>
      <c r="J66" s="8" t="s">
        <v>117</v>
      </c>
      <c r="K66" s="71"/>
    </row>
    <row r="67" spans="2:11" x14ac:dyDescent="0.25">
      <c r="B67" s="5"/>
      <c r="C67" s="44">
        <v>3265425</v>
      </c>
      <c r="D67" s="82">
        <v>12</v>
      </c>
      <c r="E67" s="9">
        <v>2126367</v>
      </c>
      <c r="F67" s="9" t="s">
        <v>15</v>
      </c>
      <c r="G67" s="8">
        <v>1564165</v>
      </c>
      <c r="H67" s="8">
        <v>45</v>
      </c>
      <c r="I67" s="8" t="s">
        <v>114</v>
      </c>
      <c r="J67" s="8" t="s">
        <v>117</v>
      </c>
      <c r="K67" s="71"/>
    </row>
    <row r="68" spans="2:11" x14ac:dyDescent="0.25">
      <c r="B68" s="5"/>
      <c r="C68" s="44">
        <v>3265425</v>
      </c>
      <c r="D68" s="82">
        <v>13</v>
      </c>
      <c r="E68" s="9">
        <v>2126481</v>
      </c>
      <c r="F68" s="9" t="s">
        <v>15</v>
      </c>
      <c r="G68" s="8">
        <v>35461</v>
      </c>
      <c r="H68" s="8">
        <v>4</v>
      </c>
      <c r="I68" s="8" t="s">
        <v>114</v>
      </c>
      <c r="J68" s="8" t="s">
        <v>117</v>
      </c>
      <c r="K68" s="71"/>
    </row>
    <row r="69" spans="2:11" x14ac:dyDescent="0.25">
      <c r="B69" s="5"/>
      <c r="C69" s="44">
        <v>3265425</v>
      </c>
      <c r="D69" s="82">
        <v>14</v>
      </c>
      <c r="E69" s="9">
        <v>2126595</v>
      </c>
      <c r="F69" s="9" t="s">
        <v>15</v>
      </c>
      <c r="G69" s="8">
        <v>35461</v>
      </c>
      <c r="H69" s="8">
        <v>5</v>
      </c>
      <c r="I69" s="8" t="s">
        <v>114</v>
      </c>
      <c r="J69" s="8" t="s">
        <v>118</v>
      </c>
      <c r="K69" s="71"/>
    </row>
    <row r="70" spans="2:11" x14ac:dyDescent="0.25">
      <c r="B70" s="5"/>
      <c r="C70" s="44">
        <v>3265425</v>
      </c>
      <c r="D70" s="82">
        <v>15</v>
      </c>
      <c r="E70" s="9">
        <v>2126709</v>
      </c>
      <c r="F70" s="9" t="s">
        <v>15</v>
      </c>
      <c r="G70" s="8">
        <v>1564165</v>
      </c>
      <c r="H70" s="8">
        <v>5</v>
      </c>
      <c r="I70" s="8" t="s">
        <v>114</v>
      </c>
      <c r="J70" s="8" t="s">
        <v>118</v>
      </c>
      <c r="K70" s="71"/>
    </row>
    <row r="71" spans="2:11" ht="15.75" thickBot="1" x14ac:dyDescent="0.3">
      <c r="B71" s="6"/>
      <c r="C71" s="72"/>
      <c r="D71" s="72"/>
      <c r="E71" s="72"/>
      <c r="F71" s="72"/>
      <c r="G71" s="72"/>
      <c r="H71" s="72"/>
      <c r="I71" s="72"/>
      <c r="J71" s="72"/>
      <c r="K71" s="73"/>
    </row>
    <row r="73" spans="2:11" ht="15.75" thickBot="1" x14ac:dyDescent="0.3"/>
    <row r="74" spans="2:11" x14ac:dyDescent="0.25">
      <c r="B74" s="2"/>
      <c r="C74" s="3"/>
      <c r="D74" s="3"/>
      <c r="E74" s="3"/>
      <c r="F74" s="3"/>
      <c r="G74" s="3"/>
      <c r="H74" s="4"/>
    </row>
    <row r="75" spans="2:11" x14ac:dyDescent="0.25">
      <c r="B75" s="5"/>
      <c r="C75" s="88" t="s">
        <v>91</v>
      </c>
      <c r="D75" s="88" t="s">
        <v>119</v>
      </c>
      <c r="E75" s="70"/>
      <c r="F75" s="70"/>
      <c r="G75" s="70"/>
      <c r="H75" s="71"/>
    </row>
    <row r="76" spans="2:11" ht="15.75" thickBot="1" x14ac:dyDescent="0.3">
      <c r="B76" s="5"/>
      <c r="C76" s="70"/>
      <c r="D76" s="70"/>
      <c r="E76" s="144" t="str">
        <f>'Datove struktury tabulek SQL'!E38</f>
        <v>DOC_ID_SPOOL_ENVELOP</v>
      </c>
      <c r="F76" s="70"/>
      <c r="G76" s="144" t="str">
        <f>'Datove struktury tabulek SQL'!D38</f>
        <v>ID_SPOOL</v>
      </c>
      <c r="H76" s="71"/>
    </row>
    <row r="77" spans="2:11" x14ac:dyDescent="0.25">
      <c r="B77" s="5"/>
      <c r="C77" s="70"/>
      <c r="D77" s="67" t="s">
        <v>135</v>
      </c>
      <c r="E77" s="68">
        <v>1</v>
      </c>
      <c r="F77" s="68" t="s">
        <v>136</v>
      </c>
      <c r="G77" s="69">
        <v>3265425</v>
      </c>
      <c r="H77" s="71"/>
    </row>
    <row r="78" spans="2:11" x14ac:dyDescent="0.25">
      <c r="B78" s="5"/>
      <c r="C78" s="70"/>
      <c r="D78" s="74"/>
      <c r="E78" s="75"/>
      <c r="F78" s="75"/>
      <c r="G78" s="87"/>
      <c r="H78" s="71"/>
    </row>
    <row r="79" spans="2:11" x14ac:dyDescent="0.25">
      <c r="B79" s="5"/>
      <c r="C79" s="70"/>
      <c r="D79" s="15" t="s">
        <v>120</v>
      </c>
      <c r="E79" s="76">
        <v>123594</v>
      </c>
      <c r="F79" s="70"/>
      <c r="G79" s="71"/>
      <c r="H79" s="145" t="str">
        <f>'Datove struktury tabulek SQL'!F38</f>
        <v>DOC_ID_CUSTOMMER</v>
      </c>
    </row>
    <row r="80" spans="2:11" x14ac:dyDescent="0.25">
      <c r="B80" s="5"/>
      <c r="C80" s="70"/>
      <c r="D80" s="15" t="s">
        <v>129</v>
      </c>
      <c r="E80" s="76" t="s">
        <v>130</v>
      </c>
      <c r="F80" s="70"/>
      <c r="G80" s="71"/>
      <c r="H80" s="145" t="str">
        <f>'Datove struktury tabulek SQL'!G38</f>
        <v>DOC_CUST_NAME</v>
      </c>
    </row>
    <row r="81" spans="2:8" x14ac:dyDescent="0.25">
      <c r="B81" s="5"/>
      <c r="C81" s="70"/>
      <c r="D81" s="15" t="s">
        <v>121</v>
      </c>
      <c r="E81" s="76" t="s">
        <v>128</v>
      </c>
      <c r="F81" s="70"/>
      <c r="G81" s="71"/>
      <c r="H81" s="145" t="str">
        <f>'Datove struktury tabulek SQL'!H38</f>
        <v>DOC_CUST_ADR</v>
      </c>
    </row>
    <row r="82" spans="2:8" x14ac:dyDescent="0.25">
      <c r="B82" s="5"/>
      <c r="C82" s="70"/>
      <c r="D82" s="15" t="s">
        <v>143</v>
      </c>
      <c r="E82" s="76" t="s">
        <v>15</v>
      </c>
      <c r="F82" s="70"/>
      <c r="G82" s="71"/>
      <c r="H82" s="145" t="str">
        <f>'Datove struktury tabulek SQL'!K38</f>
        <v>ID_DOC_TYPE</v>
      </c>
    </row>
    <row r="83" spans="2:8" x14ac:dyDescent="0.25">
      <c r="B83" s="5"/>
      <c r="C83" s="70"/>
      <c r="D83" s="15" t="s">
        <v>147</v>
      </c>
      <c r="E83" s="76">
        <v>1254887</v>
      </c>
      <c r="F83" s="70"/>
      <c r="G83" s="71"/>
      <c r="H83" s="145" t="str">
        <f>'Datove struktury tabulek SQL'!J38</f>
        <v>DOC_CUST_DOC_ID</v>
      </c>
    </row>
    <row r="84" spans="2:8" x14ac:dyDescent="0.25">
      <c r="B84" s="5"/>
      <c r="C84" s="70"/>
      <c r="D84" s="15" t="s">
        <v>21</v>
      </c>
      <c r="E84" s="76">
        <v>5</v>
      </c>
      <c r="F84" s="70"/>
      <c r="G84" s="71"/>
      <c r="H84" s="145" t="str">
        <f>'Datove struktury tabulek SQL'!L38</f>
        <v>DOC_PAGES</v>
      </c>
    </row>
    <row r="85" spans="2:8" x14ac:dyDescent="0.25">
      <c r="B85" s="5"/>
      <c r="C85" s="70"/>
      <c r="D85" s="15" t="s">
        <v>98</v>
      </c>
      <c r="E85" s="76" t="s">
        <v>131</v>
      </c>
      <c r="F85" s="70"/>
      <c r="G85" s="71"/>
      <c r="H85" s="145" t="str">
        <f>'Datove struktury tabulek SQL'!M38</f>
        <v>ID_DATE_IN</v>
      </c>
    </row>
    <row r="86" spans="2:8" x14ac:dyDescent="0.25">
      <c r="B86" s="5"/>
      <c r="C86" s="70"/>
      <c r="D86" s="15" t="s">
        <v>122</v>
      </c>
      <c r="E86" s="76" t="s">
        <v>131</v>
      </c>
      <c r="F86" s="70"/>
      <c r="G86" s="71"/>
      <c r="H86" s="145" t="str">
        <f>'Datove struktury tabulek SQL'!N38</f>
        <v>DOC_PROC_DATE</v>
      </c>
    </row>
    <row r="87" spans="2:8" x14ac:dyDescent="0.25">
      <c r="B87" s="5"/>
      <c r="C87" s="70"/>
      <c r="D87" s="15" t="s">
        <v>9</v>
      </c>
      <c r="E87" s="76" t="s">
        <v>131</v>
      </c>
      <c r="F87" s="70"/>
      <c r="G87" s="71"/>
      <c r="H87" s="145" t="str">
        <f>'Datove struktury tabulek SQL'!O38</f>
        <v>DOC_PRINT_DATE</v>
      </c>
    </row>
    <row r="88" spans="2:8" x14ac:dyDescent="0.25">
      <c r="B88" s="5"/>
      <c r="C88" s="70"/>
      <c r="D88" s="15" t="s">
        <v>100</v>
      </c>
      <c r="E88" s="76" t="s">
        <v>131</v>
      </c>
      <c r="F88" s="70"/>
      <c r="G88" s="71"/>
      <c r="H88" s="145" t="str">
        <f>'Datove struktury tabulek SQL'!P38</f>
        <v>DOC_OUT_DATE</v>
      </c>
    </row>
    <row r="89" spans="2:8" x14ac:dyDescent="0.25">
      <c r="B89" s="5"/>
      <c r="C89" s="70"/>
      <c r="D89" s="15" t="s">
        <v>123</v>
      </c>
      <c r="E89" s="76" t="s">
        <v>116</v>
      </c>
      <c r="F89" s="70"/>
      <c r="G89" s="71"/>
      <c r="H89" s="145" t="str">
        <f>'Datove struktury tabulek SQL'!Q38</f>
        <v>ID_OPERATOR</v>
      </c>
    </row>
    <row r="90" spans="2:8" x14ac:dyDescent="0.25">
      <c r="B90" s="5"/>
      <c r="C90" s="70"/>
      <c r="D90" s="15" t="s">
        <v>124</v>
      </c>
      <c r="E90" s="76" t="s">
        <v>132</v>
      </c>
      <c r="F90" s="70"/>
      <c r="G90" s="71"/>
      <c r="H90" s="145" t="str">
        <f>'Datove struktury tabulek SQL'!R38</f>
        <v>DOC_DIST_CHANNEL</v>
      </c>
    </row>
    <row r="91" spans="2:8" x14ac:dyDescent="0.25">
      <c r="B91" s="5"/>
      <c r="C91" s="70"/>
      <c r="D91" s="15" t="s">
        <v>127</v>
      </c>
      <c r="E91" s="77" t="s">
        <v>133</v>
      </c>
      <c r="F91" s="70"/>
      <c r="G91" s="71"/>
      <c r="H91" s="145" t="str">
        <f>'Datove struktury tabulek SQL'!T38</f>
        <v>DOC_CUSTEMAIL</v>
      </c>
    </row>
    <row r="92" spans="2:8" x14ac:dyDescent="0.25">
      <c r="B92" s="5"/>
      <c r="C92" s="70"/>
      <c r="D92" s="5"/>
      <c r="E92" s="70"/>
      <c r="F92" s="70"/>
      <c r="G92" s="71"/>
      <c r="H92" s="71"/>
    </row>
    <row r="93" spans="2:8" x14ac:dyDescent="0.25">
      <c r="B93" s="5"/>
      <c r="C93" s="70"/>
      <c r="D93" s="15" t="s">
        <v>125</v>
      </c>
      <c r="E93" s="78" t="s">
        <v>137</v>
      </c>
      <c r="F93" s="78"/>
      <c r="G93" s="71"/>
      <c r="H93" s="145" t="str">
        <f>'Datove struktury tabulek SQL'!U38</f>
        <v>DOC_ARCHI_LINK</v>
      </c>
    </row>
    <row r="94" spans="2:8" x14ac:dyDescent="0.25">
      <c r="B94" s="5"/>
      <c r="C94" s="70"/>
      <c r="D94" s="15" t="s">
        <v>126</v>
      </c>
      <c r="E94" s="78" t="s">
        <v>138</v>
      </c>
      <c r="F94" s="78"/>
      <c r="G94" s="71"/>
      <c r="H94" s="145" t="str">
        <f>'Datove struktury tabulek SQL'!V38</f>
        <v>DOC_REPRINT</v>
      </c>
    </row>
    <row r="95" spans="2:8" x14ac:dyDescent="0.25">
      <c r="B95" s="5"/>
      <c r="C95" s="70"/>
      <c r="D95" s="5"/>
      <c r="E95" s="70"/>
      <c r="F95" s="70"/>
      <c r="G95" s="71"/>
      <c r="H95" s="71"/>
    </row>
    <row r="96" spans="2:8" x14ac:dyDescent="0.25">
      <c r="B96" s="5"/>
      <c r="C96" s="70"/>
      <c r="D96" s="15" t="s">
        <v>141</v>
      </c>
      <c r="E96" s="92" t="s">
        <v>142</v>
      </c>
      <c r="F96" s="70"/>
      <c r="G96" s="71"/>
      <c r="H96" s="145" t="str">
        <f>'Datove struktury tabulek SQL'!W38</f>
        <v>DOC_NOTE</v>
      </c>
    </row>
    <row r="97" spans="2:8" x14ac:dyDescent="0.25">
      <c r="B97" s="5"/>
      <c r="C97" s="70"/>
      <c r="D97" s="5"/>
      <c r="E97" s="70"/>
      <c r="F97" s="70"/>
      <c r="G97" s="71"/>
      <c r="H97" s="71"/>
    </row>
    <row r="98" spans="2:8" ht="15.75" thickBot="1" x14ac:dyDescent="0.3">
      <c r="B98" s="5"/>
      <c r="C98" s="70"/>
      <c r="D98" s="6"/>
      <c r="E98" s="72"/>
      <c r="F98" s="72"/>
      <c r="G98" s="73"/>
      <c r="H98" s="71"/>
    </row>
    <row r="99" spans="2:8" ht="15.75" thickBot="1" x14ac:dyDescent="0.3">
      <c r="B99" s="6"/>
      <c r="C99" s="72"/>
      <c r="D99" s="72"/>
      <c r="E99" s="72"/>
      <c r="F99" s="72"/>
      <c r="G99" s="72"/>
      <c r="H99" s="73"/>
    </row>
  </sheetData>
  <hyperlinks>
    <hyperlink ref="E91" r:id="rId1"/>
  </hyperlinks>
  <pageMargins left="0.70866141732283472" right="0.70866141732283472" top="0.78740157480314965" bottom="0.78740157480314965" header="0.31496062992125984" footer="0.31496062992125984"/>
  <pageSetup paperSize="9" scale="41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Datove struktury tabulek SQL</vt:lpstr>
      <vt:lpstr>Obrazovky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HPNTB8570</dc:creator>
  <cp:lastModifiedBy>K14427</cp:lastModifiedBy>
  <cp:lastPrinted>2014-01-13T12:40:09Z</cp:lastPrinted>
  <dcterms:created xsi:type="dcterms:W3CDTF">2014-01-13T08:20:16Z</dcterms:created>
  <dcterms:modified xsi:type="dcterms:W3CDTF">2014-01-21T19:04:12Z</dcterms:modified>
</cp:coreProperties>
</file>