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4795" windowHeight="13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34" i="1" l="1"/>
  <c r="G34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S17" i="1"/>
  <c r="P17" i="1"/>
  <c r="M17" i="1"/>
  <c r="J17" i="1"/>
  <c r="G17" i="1"/>
  <c r="U15" i="1"/>
  <c r="S15" i="1"/>
  <c r="Q15" i="1"/>
  <c r="O15" i="1"/>
  <c r="M15" i="1"/>
  <c r="K15" i="1"/>
  <c r="I15" i="1"/>
  <c r="G15" i="1"/>
  <c r="S13" i="1"/>
  <c r="Q13" i="1"/>
  <c r="O13" i="1"/>
  <c r="M13" i="1"/>
  <c r="K13" i="1"/>
  <c r="I13" i="1"/>
  <c r="G13" i="1"/>
  <c r="U12" i="1"/>
  <c r="S12" i="1"/>
  <c r="Q12" i="1"/>
  <c r="O12" i="1"/>
  <c r="M12" i="1"/>
  <c r="K12" i="1"/>
  <c r="I12" i="1"/>
  <c r="G12" i="1"/>
  <c r="S10" i="1"/>
  <c r="Q10" i="1"/>
  <c r="O10" i="1"/>
  <c r="M10" i="1"/>
  <c r="K10" i="1"/>
  <c r="I10" i="1"/>
  <c r="G10" i="1"/>
  <c r="U9" i="1"/>
  <c r="S9" i="1"/>
  <c r="Q9" i="1"/>
  <c r="M9" i="1"/>
  <c r="K9" i="1"/>
  <c r="I9" i="1"/>
  <c r="G9" i="1"/>
  <c r="P7" i="1"/>
  <c r="D7" i="1"/>
  <c r="O9" i="1" s="1"/>
  <c r="P6" i="1"/>
  <c r="D6" i="1"/>
  <c r="U5" i="1"/>
  <c r="M5" i="1"/>
  <c r="D5" i="1"/>
</calcChain>
</file>

<file path=xl/sharedStrings.xml><?xml version="1.0" encoding="utf-8"?>
<sst xmlns="http://schemas.openxmlformats.org/spreadsheetml/2006/main" count="99" uniqueCount="88">
  <si>
    <t>담당</t>
    <phoneticPr fontId="5" type="noConversion"/>
  </si>
  <si>
    <t>팀장</t>
    <phoneticPr fontId="5" type="noConversion"/>
  </si>
  <si>
    <t>이사</t>
    <phoneticPr fontId="5" type="noConversion"/>
  </si>
  <si>
    <t>기타</t>
    <phoneticPr fontId="7" type="noConversion"/>
  </si>
  <si>
    <t>C11</t>
  </si>
  <si>
    <t>C12</t>
  </si>
  <si>
    <t>C13</t>
  </si>
  <si>
    <t>C14</t>
  </si>
  <si>
    <t>C15</t>
  </si>
  <si>
    <t>CF DETECTOR</t>
    <phoneticPr fontId="5" type="noConversion"/>
  </si>
  <si>
    <t>UV</t>
    <phoneticPr fontId="7" type="noConversion"/>
  </si>
  <si>
    <t>MG</t>
    <phoneticPr fontId="7" type="noConversion"/>
  </si>
  <si>
    <t>MRA</t>
    <phoneticPr fontId="7" type="noConversion"/>
  </si>
  <si>
    <t>IR</t>
    <phoneticPr fontId="7" type="noConversion"/>
  </si>
  <si>
    <t>Tape Detector</t>
    <phoneticPr fontId="7" type="noConversion"/>
  </si>
  <si>
    <t>HW</t>
    <phoneticPr fontId="3" type="noConversion"/>
  </si>
  <si>
    <t>CIS</t>
    <phoneticPr fontId="5" type="noConversion"/>
  </si>
  <si>
    <t>USER OPTION</t>
    <phoneticPr fontId="5" type="noConversion"/>
  </si>
  <si>
    <t>Language (LCD)</t>
    <phoneticPr fontId="5" type="noConversion"/>
  </si>
  <si>
    <t>SBM-영업-P-701-05</t>
  </si>
  <si>
    <t>㈜에스비엠</t>
    <phoneticPr fontId="7" type="noConversion"/>
  </si>
  <si>
    <t>A4(210 X297mm)</t>
    <phoneticPr fontId="7" type="noConversion"/>
  </si>
  <si>
    <t>의
뢰</t>
    <phoneticPr fontId="5" type="noConversion"/>
  </si>
  <si>
    <t>담당</t>
    <phoneticPr fontId="5" type="noConversion"/>
  </si>
  <si>
    <t>팀장</t>
    <phoneticPr fontId="5" type="noConversion"/>
  </si>
  <si>
    <t>이사</t>
    <phoneticPr fontId="5" type="noConversion"/>
  </si>
  <si>
    <t>대표이사</t>
    <phoneticPr fontId="5" type="noConversion"/>
  </si>
  <si>
    <t>문서번호</t>
    <phoneticPr fontId="5" type="noConversion"/>
  </si>
  <si>
    <t xml:space="preserve">P/I NO. </t>
    <phoneticPr fontId="5" type="noConversion"/>
  </si>
  <si>
    <t>작성일</t>
    <phoneticPr fontId="5" type="noConversion"/>
  </si>
  <si>
    <t xml:space="preserve">바이어 </t>
    <phoneticPr fontId="5" type="noConversion"/>
  </si>
  <si>
    <t>P/O NO.</t>
    <phoneticPr fontId="5" type="noConversion"/>
  </si>
  <si>
    <t>MODEL</t>
    <phoneticPr fontId="5" type="noConversion"/>
  </si>
  <si>
    <t>Q'TY</t>
    <phoneticPr fontId="5" type="noConversion"/>
  </si>
  <si>
    <t>CURRENCY</t>
    <phoneticPr fontId="5" type="noConversion"/>
  </si>
  <si>
    <t>C1</t>
    <phoneticPr fontId="5" type="noConversion"/>
  </si>
  <si>
    <t>C2</t>
    <phoneticPr fontId="5" type="noConversion"/>
  </si>
  <si>
    <t>C3</t>
    <phoneticPr fontId="5" type="noConversion"/>
  </si>
  <si>
    <t>C4</t>
    <phoneticPr fontId="5" type="noConversion"/>
  </si>
  <si>
    <t>C5</t>
    <phoneticPr fontId="5" type="noConversion"/>
  </si>
  <si>
    <t>C6</t>
    <phoneticPr fontId="5" type="noConversion"/>
  </si>
  <si>
    <t>C7</t>
    <phoneticPr fontId="5" type="noConversion"/>
  </si>
  <si>
    <t>C8</t>
    <phoneticPr fontId="5" type="noConversion"/>
  </si>
  <si>
    <t>기타</t>
    <phoneticPr fontId="7" type="noConversion"/>
  </si>
  <si>
    <t>Fitness</t>
    <phoneticPr fontId="7" type="noConversion"/>
  </si>
  <si>
    <t>CURRENCY</t>
    <phoneticPr fontId="5" type="noConversion"/>
  </si>
  <si>
    <t>C9</t>
    <phoneticPr fontId="5" type="noConversion"/>
  </si>
  <si>
    <t>C10</t>
    <phoneticPr fontId="5" type="noConversion"/>
  </si>
  <si>
    <t>기타</t>
    <phoneticPr fontId="5" type="noConversion"/>
  </si>
  <si>
    <t>Fitness</t>
    <phoneticPr fontId="7" type="noConversion"/>
  </si>
  <si>
    <t>SERIAL NUMBER</t>
    <phoneticPr fontId="5" type="noConversion"/>
  </si>
  <si>
    <t>SRL</t>
    <phoneticPr fontId="5" type="noConversion"/>
  </si>
  <si>
    <t>P-OCR</t>
    <phoneticPr fontId="5" type="noConversion"/>
  </si>
  <si>
    <t>S-OCR</t>
    <phoneticPr fontId="7" type="noConversion"/>
  </si>
  <si>
    <t>C1</t>
    <phoneticPr fontId="7" type="noConversion"/>
  </si>
  <si>
    <t>C2</t>
    <phoneticPr fontId="5" type="noConversion"/>
  </si>
  <si>
    <t>C3</t>
    <phoneticPr fontId="5" type="noConversion"/>
  </si>
  <si>
    <t>C4</t>
    <phoneticPr fontId="5" type="noConversion"/>
  </si>
  <si>
    <t>C5</t>
    <phoneticPr fontId="5" type="noConversion"/>
  </si>
  <si>
    <t>기타</t>
    <phoneticPr fontId="7" type="noConversion"/>
  </si>
  <si>
    <t>OPTION</t>
    <phoneticPr fontId="5" type="noConversion"/>
  </si>
  <si>
    <t>SW</t>
    <phoneticPr fontId="9" type="noConversion"/>
  </si>
  <si>
    <t>ISSUE</t>
    <phoneticPr fontId="5" type="noConversion"/>
  </si>
  <si>
    <t>SNC</t>
    <phoneticPr fontId="5" type="noConversion"/>
  </si>
  <si>
    <t>LAN</t>
    <phoneticPr fontId="5" type="noConversion"/>
  </si>
  <si>
    <t>Reject 
Pocket</t>
    <phoneticPr fontId="5" type="noConversion"/>
  </si>
  <si>
    <t>Old Type</t>
    <phoneticPr fontId="3" type="noConversion"/>
  </si>
  <si>
    <t>New Type</t>
    <phoneticPr fontId="3" type="noConversion"/>
  </si>
  <si>
    <t>Printer</t>
    <phoneticPr fontId="5" type="noConversion"/>
  </si>
  <si>
    <t>SV-200</t>
    <phoneticPr fontId="5" type="noConversion"/>
  </si>
  <si>
    <t>SDP-7</t>
    <phoneticPr fontId="5" type="noConversion"/>
  </si>
  <si>
    <t>특이사항</t>
    <phoneticPr fontId="7" type="noConversion"/>
  </si>
  <si>
    <t>Out Box</t>
    <phoneticPr fontId="5" type="noConversion"/>
  </si>
  <si>
    <t>Label</t>
    <phoneticPr fontId="5" type="noConversion"/>
  </si>
  <si>
    <t>PWR/                  Printer Power Cable</t>
    <phoneticPr fontId="5" type="noConversion"/>
  </si>
  <si>
    <t>User's Manual</t>
    <phoneticPr fontId="5" type="noConversion"/>
  </si>
  <si>
    <t>기본 악세서리</t>
    <phoneticPr fontId="5" type="noConversion"/>
  </si>
  <si>
    <t>Cleaning Brush, Clean Cloth, PC Cable</t>
    <phoneticPr fontId="5" type="noConversion"/>
  </si>
  <si>
    <t>품질 이관일</t>
    <phoneticPr fontId="5" type="noConversion"/>
  </si>
  <si>
    <t>품질 출하일</t>
    <phoneticPr fontId="5" type="noConversion"/>
  </si>
  <si>
    <t>품
질</t>
    <phoneticPr fontId="5" type="noConversion"/>
  </si>
  <si>
    <t>차장</t>
    <phoneticPr fontId="5" type="noConversion"/>
  </si>
  <si>
    <t>부장</t>
    <phoneticPr fontId="5" type="noConversion"/>
  </si>
  <si>
    <t>연구소</t>
    <phoneticPr fontId="5" type="noConversion"/>
  </si>
  <si>
    <t>과장</t>
    <phoneticPr fontId="5" type="noConversion"/>
  </si>
  <si>
    <t>구
매</t>
    <phoneticPr fontId="5" type="noConversion"/>
  </si>
  <si>
    <t>생
산</t>
    <phoneticPr fontId="5" type="noConversion"/>
  </si>
  <si>
    <t>생산의뢰서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</si>
</sst>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b/>
      <sz val="26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8"/>
      <name val="굴림"/>
      <family val="3"/>
      <charset val="129"/>
    </font>
    <font>
      <sz val="10"/>
      <name val="굴림"/>
      <family val="3"/>
      <charset val="129"/>
    </font>
    <font>
      <sz val="8"/>
      <name val="돋움"/>
      <family val="3"/>
      <charset val="129"/>
    </font>
    <font>
      <b/>
      <sz val="9"/>
      <name val="굴림"/>
      <family val="3"/>
      <charset val="129"/>
    </font>
    <font>
      <sz val="8"/>
      <name val="맑은 고딕"/>
      <family val="3"/>
      <charset val="129"/>
    </font>
    <font>
      <b/>
      <sz val="11"/>
      <name val="굴림"/>
      <family val="3"/>
      <charset val="129"/>
    </font>
    <font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</cellStyleXfs>
  <cellXfs count="102">
    <xf numFmtId="0" fontId="0" fillId="0" borderId="0" xfId="0">
      <alignment vertical="center"/>
    </xf>
    <xf numFmtId="0" fontId="2" fillId="0" borderId="1" xfId="1" applyFont="1" applyBorder="1" applyAlignment="1" applyProtection="1">
      <alignment horizontal="center" vertical="center"/>
    </xf>
    <xf numFmtId="0" fontId="2" fillId="0" borderId="2" xfId="1" applyFont="1" applyBorder="1" applyAlignment="1" applyProtection="1">
      <alignment horizontal="center" vertical="center"/>
    </xf>
    <xf numFmtId="0" fontId="2" fillId="0" borderId="3" xfId="1" applyFont="1" applyBorder="1" applyAlignment="1" applyProtection="1">
      <alignment horizontal="center" vertical="center"/>
    </xf>
    <xf numFmtId="0" fontId="4" fillId="0" borderId="1" xfId="1" applyFont="1" applyBorder="1" applyAlignment="1" applyProtection="1">
      <alignment horizontal="center" vertical="center" wrapText="1"/>
    </xf>
    <xf numFmtId="0" fontId="4" fillId="0" borderId="2" xfId="1" applyFont="1" applyBorder="1" applyAlignment="1" applyProtection="1">
      <alignment horizontal="center" vertical="center"/>
    </xf>
    <xf numFmtId="0" fontId="4" fillId="0" borderId="4" xfId="1" applyFont="1" applyBorder="1" applyAlignment="1" applyProtection="1">
      <alignment horizontal="center" vertical="center"/>
    </xf>
    <xf numFmtId="0" fontId="6" fillId="2" borderId="0" xfId="1" applyFont="1" applyFill="1" applyProtection="1">
      <alignment vertical="center"/>
      <protection locked="0"/>
    </xf>
    <xf numFmtId="0" fontId="2" fillId="0" borderId="5" xfId="1" applyFont="1" applyBorder="1" applyAlignment="1" applyProtection="1">
      <alignment horizontal="center" vertical="center"/>
    </xf>
    <xf numFmtId="0" fontId="2" fillId="0" borderId="6" xfId="1" applyFont="1" applyBorder="1" applyAlignment="1" applyProtection="1">
      <alignment horizontal="center" vertical="center"/>
    </xf>
    <xf numFmtId="0" fontId="2" fillId="0" borderId="7" xfId="1" applyFont="1" applyBorder="1" applyAlignment="1" applyProtection="1">
      <alignment horizontal="center" vertical="center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8" xfId="1" applyFont="1" applyBorder="1" applyAlignment="1" applyProtection="1">
      <alignment horizontal="center" vertical="center"/>
    </xf>
    <xf numFmtId="0" fontId="2" fillId="0" borderId="9" xfId="1" applyFont="1" applyBorder="1" applyAlignment="1" applyProtection="1">
      <alignment horizontal="center" vertical="center"/>
    </xf>
    <xf numFmtId="0" fontId="2" fillId="0" borderId="10" xfId="1" applyFont="1" applyBorder="1" applyAlignment="1" applyProtection="1">
      <alignment horizontal="center" vertical="center"/>
    </xf>
    <xf numFmtId="0" fontId="2" fillId="0" borderId="11" xfId="1" applyFont="1" applyBorder="1" applyAlignment="1" applyProtection="1">
      <alignment horizontal="center" vertical="center"/>
    </xf>
    <xf numFmtId="0" fontId="4" fillId="0" borderId="9" xfId="1" applyFont="1" applyBorder="1" applyAlignment="1" applyProtection="1">
      <alignment horizontal="center" vertical="center"/>
    </xf>
    <xf numFmtId="0" fontId="4" fillId="0" borderId="10" xfId="1" applyFont="1" applyBorder="1" applyAlignment="1" applyProtection="1">
      <alignment horizontal="center" vertical="center"/>
    </xf>
    <xf numFmtId="0" fontId="4" fillId="0" borderId="12" xfId="1" applyFont="1" applyBorder="1" applyAlignment="1" applyProtection="1">
      <alignment horizontal="center" vertical="center"/>
    </xf>
    <xf numFmtId="0" fontId="4" fillId="3" borderId="13" xfId="1" applyFont="1" applyFill="1" applyBorder="1" applyAlignment="1" applyProtection="1">
      <alignment horizontal="center" vertical="center"/>
    </xf>
    <xf numFmtId="0" fontId="4" fillId="3" borderId="14" xfId="1" applyFont="1" applyFill="1" applyBorder="1" applyAlignment="1" applyProtection="1">
      <alignment horizontal="center" vertical="center"/>
    </xf>
    <xf numFmtId="0" fontId="4" fillId="0" borderId="14" xfId="1" applyFont="1" applyBorder="1" applyAlignment="1" applyProtection="1">
      <alignment horizontal="center" vertical="center"/>
    </xf>
    <xf numFmtId="14" fontId="4" fillId="0" borderId="14" xfId="1" applyNumberFormat="1" applyFont="1" applyBorder="1" applyAlignment="1" applyProtection="1">
      <alignment horizontal="center" vertical="center"/>
    </xf>
    <xf numFmtId="0" fontId="4" fillId="0" borderId="15" xfId="1" applyFont="1" applyBorder="1" applyAlignment="1" applyProtection="1">
      <alignment horizontal="center" vertical="center"/>
    </xf>
    <xf numFmtId="0" fontId="4" fillId="3" borderId="5" xfId="1" applyFont="1" applyFill="1" applyBorder="1" applyAlignment="1" applyProtection="1">
      <alignment horizontal="center" vertical="center"/>
    </xf>
    <xf numFmtId="0" fontId="4" fillId="3" borderId="6" xfId="1" applyFont="1" applyFill="1" applyBorder="1" applyAlignment="1" applyProtection="1">
      <alignment horizontal="center" vertical="center"/>
    </xf>
    <xf numFmtId="176" fontId="4" fillId="0" borderId="6" xfId="1" applyNumberFormat="1" applyFont="1" applyBorder="1" applyAlignment="1" applyProtection="1">
      <alignment horizontal="center" vertical="center"/>
    </xf>
    <xf numFmtId="176" fontId="4" fillId="0" borderId="8" xfId="1" applyNumberFormat="1" applyFont="1" applyBorder="1" applyAlignment="1" applyProtection="1">
      <alignment horizontal="center" vertical="center"/>
    </xf>
    <xf numFmtId="0" fontId="4" fillId="3" borderId="8" xfId="1" applyFont="1" applyFill="1" applyBorder="1" applyAlignment="1" applyProtection="1">
      <alignment horizontal="center" vertical="center"/>
    </xf>
    <xf numFmtId="0" fontId="4" fillId="0" borderId="7" xfId="1" applyNumberFormat="1" applyFont="1" applyBorder="1" applyAlignment="1" applyProtection="1">
      <alignment horizontal="center" vertical="center"/>
    </xf>
    <xf numFmtId="0" fontId="4" fillId="0" borderId="16" xfId="1" applyNumberFormat="1" applyFont="1" applyBorder="1" applyAlignment="1" applyProtection="1">
      <alignment horizontal="center" vertical="center"/>
    </xf>
    <xf numFmtId="0" fontId="4" fillId="0" borderId="6" xfId="1" applyNumberFormat="1" applyFont="1" applyBorder="1" applyAlignment="1" applyProtection="1">
      <alignment horizontal="center" vertical="center"/>
    </xf>
    <xf numFmtId="0" fontId="4" fillId="0" borderId="8" xfId="1" applyNumberFormat="1" applyFont="1" applyBorder="1" applyAlignment="1" applyProtection="1">
      <alignment horizontal="center" vertical="center"/>
    </xf>
    <xf numFmtId="0" fontId="4" fillId="3" borderId="17" xfId="1" applyFont="1" applyFill="1" applyBorder="1" applyAlignment="1" applyProtection="1">
      <alignment horizontal="center" vertical="center"/>
    </xf>
    <xf numFmtId="0" fontId="4" fillId="3" borderId="16" xfId="1" applyFont="1" applyFill="1" applyBorder="1" applyAlignment="1" applyProtection="1">
      <alignment horizontal="center" vertical="center"/>
    </xf>
    <xf numFmtId="0" fontId="4" fillId="3" borderId="18" xfId="1" applyFont="1" applyFill="1" applyBorder="1" applyAlignment="1" applyProtection="1">
      <alignment horizontal="center" vertical="center"/>
    </xf>
    <xf numFmtId="0" fontId="4" fillId="0" borderId="18" xfId="1" applyNumberFormat="1" applyFont="1" applyBorder="1" applyAlignment="1" applyProtection="1">
      <alignment horizontal="center" vertical="center"/>
    </xf>
    <xf numFmtId="0" fontId="4" fillId="3" borderId="7" xfId="1" applyFont="1" applyFill="1" applyBorder="1" applyAlignment="1" applyProtection="1">
      <alignment horizontal="center" vertical="center"/>
    </xf>
    <xf numFmtId="0" fontId="4" fillId="3" borderId="19" xfId="1" applyFont="1" applyFill="1" applyBorder="1" applyAlignment="1" applyProtection="1">
      <alignment horizontal="center" vertical="center"/>
    </xf>
    <xf numFmtId="0" fontId="4" fillId="0" borderId="19" xfId="1" applyNumberFormat="1" applyFont="1" applyBorder="1" applyAlignment="1" applyProtection="1">
      <alignment horizontal="center" vertical="center"/>
    </xf>
    <xf numFmtId="0" fontId="4" fillId="3" borderId="5" xfId="2" applyFont="1" applyFill="1" applyBorder="1" applyAlignment="1" applyProtection="1">
      <alignment horizontal="center" vertical="center"/>
    </xf>
    <xf numFmtId="0" fontId="4" fillId="3" borderId="6" xfId="2" applyFont="1" applyFill="1" applyBorder="1" applyAlignment="1" applyProtection="1">
      <alignment horizontal="center" vertical="center"/>
    </xf>
    <xf numFmtId="0" fontId="4" fillId="3" borderId="8" xfId="2" applyFont="1" applyFill="1" applyBorder="1" applyAlignment="1" applyProtection="1">
      <alignment horizontal="center" vertical="center"/>
    </xf>
    <xf numFmtId="0" fontId="6" fillId="2" borderId="0" xfId="2" applyFont="1" applyFill="1" applyProtection="1">
      <alignment vertical="center"/>
      <protection locked="0"/>
    </xf>
    <xf numFmtId="0" fontId="4" fillId="0" borderId="6" xfId="2" applyNumberFormat="1" applyFont="1" applyBorder="1" applyAlignment="1" applyProtection="1">
      <alignment horizontal="center" vertical="center"/>
    </xf>
    <xf numFmtId="0" fontId="4" fillId="0" borderId="8" xfId="2" applyNumberFormat="1" applyFont="1" applyBorder="1" applyAlignment="1" applyProtection="1">
      <alignment horizontal="center" vertical="center"/>
    </xf>
    <xf numFmtId="0" fontId="8" fillId="3" borderId="7" xfId="1" applyFont="1" applyFill="1" applyBorder="1" applyAlignment="1" applyProtection="1">
      <alignment horizontal="center" vertical="center" wrapText="1"/>
    </xf>
    <xf numFmtId="0" fontId="8" fillId="3" borderId="16" xfId="1" applyFont="1" applyFill="1" applyBorder="1" applyAlignment="1" applyProtection="1">
      <alignment horizontal="center" vertical="center" wrapText="1"/>
    </xf>
    <xf numFmtId="0" fontId="4" fillId="3" borderId="20" xfId="2" applyFont="1" applyFill="1" applyBorder="1" applyAlignment="1" applyProtection="1">
      <alignment horizontal="center" vertical="center"/>
    </xf>
    <xf numFmtId="0" fontId="4" fillId="3" borderId="21" xfId="2" applyFont="1" applyFill="1" applyBorder="1" applyAlignment="1" applyProtection="1">
      <alignment horizontal="center" vertical="center"/>
    </xf>
    <xf numFmtId="0" fontId="4" fillId="3" borderId="22" xfId="2" applyFont="1" applyFill="1" applyBorder="1" applyAlignment="1" applyProtection="1">
      <alignment horizontal="center" vertical="center"/>
    </xf>
    <xf numFmtId="0" fontId="4" fillId="3" borderId="7" xfId="2" applyFont="1" applyFill="1" applyBorder="1" applyAlignment="1" applyProtection="1">
      <alignment horizontal="center" vertical="center"/>
    </xf>
    <xf numFmtId="0" fontId="4" fillId="3" borderId="16" xfId="2" applyFont="1" applyFill="1" applyBorder="1" applyAlignment="1" applyProtection="1">
      <alignment horizontal="center" vertical="center"/>
    </xf>
    <xf numFmtId="0" fontId="4" fillId="3" borderId="18" xfId="2" applyFont="1" applyFill="1" applyBorder="1" applyAlignment="1" applyProtection="1">
      <alignment horizontal="center" vertical="center"/>
    </xf>
    <xf numFmtId="0" fontId="4" fillId="0" borderId="7" xfId="2" applyNumberFormat="1" applyFont="1" applyBorder="1" applyAlignment="1" applyProtection="1">
      <alignment horizontal="center" vertical="center"/>
    </xf>
    <xf numFmtId="0" fontId="4" fillId="0" borderId="16" xfId="2" applyNumberFormat="1" applyFont="1" applyBorder="1" applyAlignment="1" applyProtection="1">
      <alignment horizontal="center" vertical="center"/>
    </xf>
    <xf numFmtId="0" fontId="4" fillId="0" borderId="19" xfId="2" applyNumberFormat="1" applyFont="1" applyBorder="1" applyAlignment="1" applyProtection="1">
      <alignment horizontal="center" vertical="center"/>
    </xf>
    <xf numFmtId="0" fontId="4" fillId="3" borderId="23" xfId="2" applyFont="1" applyFill="1" applyBorder="1" applyAlignment="1" applyProtection="1">
      <alignment horizontal="center" vertical="center"/>
    </xf>
    <xf numFmtId="0" fontId="4" fillId="3" borderId="0" xfId="2" applyFont="1" applyFill="1" applyBorder="1" applyAlignment="1" applyProtection="1">
      <alignment horizontal="center" vertical="center"/>
    </xf>
    <xf numFmtId="0" fontId="4" fillId="3" borderId="24" xfId="2" applyFont="1" applyFill="1" applyBorder="1" applyAlignment="1" applyProtection="1">
      <alignment horizontal="center" vertical="center"/>
    </xf>
    <xf numFmtId="0" fontId="4" fillId="3" borderId="25" xfId="2" applyFont="1" applyFill="1" applyBorder="1" applyAlignment="1" applyProtection="1">
      <alignment horizontal="center" vertical="center"/>
    </xf>
    <xf numFmtId="0" fontId="4" fillId="3" borderId="26" xfId="2" applyFont="1" applyFill="1" applyBorder="1" applyAlignment="1" applyProtection="1">
      <alignment horizontal="center" vertical="center" wrapText="1"/>
    </xf>
    <xf numFmtId="0" fontId="4" fillId="3" borderId="21" xfId="2" applyFont="1" applyFill="1" applyBorder="1" applyAlignment="1" applyProtection="1">
      <alignment horizontal="center" vertical="center" wrapText="1"/>
    </xf>
    <xf numFmtId="0" fontId="4" fillId="3" borderId="27" xfId="2" applyFont="1" applyFill="1" applyBorder="1" applyAlignment="1" applyProtection="1">
      <alignment horizontal="center" vertical="center" wrapText="1"/>
    </xf>
    <xf numFmtId="0" fontId="4" fillId="3" borderId="28" xfId="2" applyFont="1" applyFill="1" applyBorder="1" applyAlignment="1" applyProtection="1">
      <alignment horizontal="center" vertical="center" wrapText="1"/>
    </xf>
    <xf numFmtId="0" fontId="4" fillId="3" borderId="27" xfId="2" applyFont="1" applyFill="1" applyBorder="1" applyAlignment="1" applyProtection="1">
      <alignment horizontal="center" vertical="center"/>
    </xf>
    <xf numFmtId="0" fontId="4" fillId="3" borderId="28" xfId="2" applyFont="1" applyFill="1" applyBorder="1" applyAlignment="1" applyProtection="1">
      <alignment horizontal="center" vertical="center"/>
    </xf>
    <xf numFmtId="0" fontId="4" fillId="3" borderId="29" xfId="2" applyFont="1" applyFill="1" applyBorder="1" applyAlignment="1" applyProtection="1">
      <alignment horizontal="center" vertical="center"/>
    </xf>
    <xf numFmtId="0" fontId="4" fillId="3" borderId="26" xfId="2" applyFont="1" applyFill="1" applyBorder="1" applyAlignment="1" applyProtection="1">
      <alignment horizontal="center" vertical="center"/>
    </xf>
    <xf numFmtId="0" fontId="4" fillId="0" borderId="26" xfId="2" applyNumberFormat="1" applyFont="1" applyBorder="1" applyAlignment="1" applyProtection="1">
      <alignment horizontal="center" vertical="center" wrapText="1"/>
    </xf>
    <xf numFmtId="0" fontId="4" fillId="0" borderId="21" xfId="2" applyNumberFormat="1" applyFont="1" applyBorder="1" applyAlignment="1" applyProtection="1">
      <alignment horizontal="center" vertical="center"/>
    </xf>
    <xf numFmtId="0" fontId="4" fillId="0" borderId="30" xfId="2" applyNumberFormat="1" applyFont="1" applyBorder="1" applyAlignment="1" applyProtection="1">
      <alignment horizontal="center" vertical="center"/>
    </xf>
    <xf numFmtId="0" fontId="4" fillId="3" borderId="7" xfId="1" applyFont="1" applyFill="1" applyBorder="1" applyAlignment="1" applyProtection="1">
      <alignment horizontal="center" vertical="center" wrapText="1"/>
    </xf>
    <xf numFmtId="0" fontId="4" fillId="3" borderId="16" xfId="1" applyFont="1" applyFill="1" applyBorder="1" applyAlignment="1" applyProtection="1">
      <alignment horizontal="center" vertical="center" wrapText="1"/>
    </xf>
    <xf numFmtId="0" fontId="4" fillId="3" borderId="18" xfId="1" applyFont="1" applyFill="1" applyBorder="1" applyAlignment="1" applyProtection="1">
      <alignment horizontal="center" vertical="center" wrapText="1"/>
    </xf>
    <xf numFmtId="14" fontId="4" fillId="0" borderId="7" xfId="1" applyNumberFormat="1" applyFont="1" applyBorder="1" applyAlignment="1" applyProtection="1">
      <alignment horizontal="center" vertical="center"/>
    </xf>
    <xf numFmtId="0" fontId="10" fillId="0" borderId="16" xfId="1" applyFont="1" applyBorder="1">
      <alignment vertical="center"/>
    </xf>
    <xf numFmtId="0" fontId="10" fillId="0" borderId="18" xfId="1" applyFont="1" applyBorder="1">
      <alignment vertical="center"/>
    </xf>
    <xf numFmtId="14" fontId="4" fillId="0" borderId="7" xfId="1" applyNumberFormat="1" applyFont="1" applyFill="1" applyBorder="1" applyAlignment="1" applyProtection="1">
      <alignment horizontal="center" vertical="center"/>
    </xf>
    <xf numFmtId="14" fontId="4" fillId="0" borderId="16" xfId="1" applyNumberFormat="1" applyFont="1" applyFill="1" applyBorder="1" applyAlignment="1" applyProtection="1">
      <alignment horizontal="center" vertical="center"/>
    </xf>
    <xf numFmtId="14" fontId="4" fillId="0" borderId="19" xfId="1" applyNumberFormat="1" applyFont="1" applyFill="1" applyBorder="1" applyAlignment="1" applyProtection="1">
      <alignment horizontal="center" vertical="center"/>
    </xf>
    <xf numFmtId="0" fontId="4" fillId="0" borderId="31" xfId="3" applyNumberFormat="1" applyFont="1" applyBorder="1" applyAlignment="1" applyProtection="1">
      <alignment vertical="top"/>
    </xf>
    <xf numFmtId="0" fontId="4" fillId="0" borderId="32" xfId="3" applyNumberFormat="1" applyFont="1" applyBorder="1" applyAlignment="1" applyProtection="1">
      <alignment vertical="top"/>
    </xf>
    <xf numFmtId="0" fontId="4" fillId="0" borderId="33" xfId="3" applyNumberFormat="1" applyFont="1" applyBorder="1" applyAlignment="1" applyProtection="1">
      <alignment vertical="top"/>
    </xf>
    <xf numFmtId="0" fontId="4" fillId="0" borderId="23" xfId="3" applyNumberFormat="1" applyFont="1" applyBorder="1" applyAlignment="1" applyProtection="1">
      <alignment vertical="top"/>
    </xf>
    <xf numFmtId="0" fontId="4" fillId="0" borderId="0" xfId="3" applyNumberFormat="1" applyFont="1" applyBorder="1" applyAlignment="1" applyProtection="1">
      <alignment vertical="top"/>
    </xf>
    <xf numFmtId="0" fontId="4" fillId="0" borderId="34" xfId="3" applyNumberFormat="1" applyFont="1" applyBorder="1" applyAlignment="1" applyProtection="1">
      <alignment vertical="top"/>
    </xf>
    <xf numFmtId="0" fontId="4" fillId="0" borderId="23" xfId="3" quotePrefix="1" applyNumberFormat="1" applyFont="1" applyBorder="1" applyAlignment="1" applyProtection="1">
      <alignment vertical="top"/>
    </xf>
    <xf numFmtId="0" fontId="4" fillId="0" borderId="13" xfId="1" applyFont="1" applyBorder="1" applyAlignment="1" applyProtection="1">
      <alignment horizontal="center" vertical="center" wrapText="1"/>
    </xf>
    <xf numFmtId="0" fontId="4" fillId="0" borderId="35" xfId="3" applyNumberFormat="1" applyFont="1" applyBorder="1" applyAlignment="1" applyProtection="1">
      <alignment vertical="top"/>
    </xf>
    <xf numFmtId="0" fontId="4" fillId="0" borderId="36" xfId="3" applyNumberFormat="1" applyFont="1" applyBorder="1" applyAlignment="1" applyProtection="1">
      <alignment vertical="top"/>
    </xf>
    <xf numFmtId="0" fontId="4" fillId="0" borderId="37" xfId="3" applyNumberFormat="1" applyFont="1" applyBorder="1" applyAlignment="1" applyProtection="1">
      <alignment vertical="top"/>
    </xf>
    <xf numFmtId="0" fontId="4" fillId="2" borderId="0" xfId="2" applyFont="1" applyFill="1" applyAlignment="1" applyProtection="1">
      <alignment horizontal="left" vertical="center"/>
      <protection locked="0"/>
    </xf>
    <xf numFmtId="0" fontId="4" fillId="2" borderId="0" xfId="2" applyFont="1" applyFill="1" applyProtection="1">
      <alignment vertical="center"/>
      <protection locked="0"/>
    </xf>
    <xf numFmtId="0" fontId="4" fillId="2" borderId="32" xfId="2" applyFont="1" applyFill="1" applyBorder="1" applyProtection="1">
      <alignment vertical="center"/>
      <protection locked="0"/>
    </xf>
    <xf numFmtId="0" fontId="4" fillId="0" borderId="32" xfId="4" applyFont="1" applyBorder="1" applyAlignment="1">
      <alignment horizontal="right" vertical="top"/>
    </xf>
    <xf numFmtId="0" fontId="4" fillId="0" borderId="32" xfId="4" applyFont="1" applyBorder="1">
      <alignment vertical="center"/>
    </xf>
    <xf numFmtId="0" fontId="6" fillId="0" borderId="32" xfId="4" applyFont="1" applyBorder="1">
      <alignment vertical="center"/>
    </xf>
    <xf numFmtId="0" fontId="4" fillId="2" borderId="0" xfId="2" applyFont="1" applyFill="1" applyBorder="1" applyProtection="1">
      <alignment vertical="center"/>
      <protection locked="0"/>
    </xf>
    <xf numFmtId="0" fontId="4" fillId="2" borderId="0" xfId="1" applyFont="1" applyFill="1" applyProtection="1">
      <alignment vertical="center"/>
      <protection locked="0"/>
    </xf>
    <xf numFmtId="0" fontId="4" fillId="0" borderId="0" xfId="1" applyFont="1" applyProtection="1">
      <alignment vertical="center"/>
      <protection locked="0"/>
    </xf>
  </cellXfs>
  <cellStyles count="5">
    <cellStyle name="표준" xfId="0" builtinId="0"/>
    <cellStyle name="표준 2" xfId="3"/>
    <cellStyle name="표준 2 2" xfId="4"/>
    <cellStyle name="표준_생산의뢰서 (version 1)" xfId="1"/>
    <cellStyle name="표준_생산의뢰서 (version 1)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30</xdr:row>
      <xdr:rowOff>28575</xdr:rowOff>
    </xdr:from>
    <xdr:to>
      <xdr:col>20</xdr:col>
      <xdr:colOff>114300</xdr:colOff>
      <xdr:row>30</xdr:row>
      <xdr:rowOff>438150</xdr:rowOff>
    </xdr:to>
    <xdr:pic>
      <xdr:nvPicPr>
        <xdr:cNvPr id="3" name="Picture 2" descr="PLUG_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62475" y="6200775"/>
          <a:ext cx="4191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0"/>
  <sheetViews>
    <sheetView tabSelected="1" workbookViewId="0">
      <selection activeCell="AA8" sqref="AA8"/>
    </sheetView>
  </sheetViews>
  <sheetFormatPr defaultRowHeight="16.5" x14ac:dyDescent="0.3"/>
  <cols>
    <col min="1" max="5" width="3.125" style="101" customWidth="1"/>
    <col min="6" max="6" width="3" style="101" customWidth="1"/>
    <col min="7" max="16" width="3.125" style="101" customWidth="1"/>
    <col min="17" max="24" width="3.5" style="101" customWidth="1"/>
    <col min="25" max="25" width="3.125" style="100" customWidth="1"/>
  </cols>
  <sheetData>
    <row r="1" spans="1:25" x14ac:dyDescent="0.3">
      <c r="A1" s="1" t="s">
        <v>87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4" t="s">
        <v>22</v>
      </c>
      <c r="Q1" s="5" t="s">
        <v>23</v>
      </c>
      <c r="R1" s="5"/>
      <c r="S1" s="5" t="s">
        <v>24</v>
      </c>
      <c r="T1" s="5"/>
      <c r="U1" s="5" t="s">
        <v>25</v>
      </c>
      <c r="V1" s="5"/>
      <c r="W1" s="5" t="s">
        <v>26</v>
      </c>
      <c r="X1" s="6"/>
      <c r="Y1" s="7"/>
    </row>
    <row r="2" spans="1:25" x14ac:dyDescent="0.3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/>
      <c r="P2" s="11"/>
      <c r="Q2" s="12"/>
      <c r="R2" s="12"/>
      <c r="S2" s="12"/>
      <c r="T2" s="12"/>
      <c r="U2" s="12"/>
      <c r="V2" s="12"/>
      <c r="W2" s="12"/>
      <c r="X2" s="13"/>
      <c r="Y2" s="7"/>
    </row>
    <row r="3" spans="1:25" x14ac:dyDescent="0.3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  <c r="P3" s="11"/>
      <c r="Q3" s="12"/>
      <c r="R3" s="12"/>
      <c r="S3" s="12"/>
      <c r="T3" s="12"/>
      <c r="U3" s="12"/>
      <c r="V3" s="12"/>
      <c r="W3" s="12"/>
      <c r="X3" s="13"/>
      <c r="Y3" s="7"/>
    </row>
    <row r="4" spans="1:25" ht="17.25" thickBot="1" x14ac:dyDescent="0.35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6"/>
      <c r="P4" s="17"/>
      <c r="Q4" s="18"/>
      <c r="R4" s="18"/>
      <c r="S4" s="18"/>
      <c r="T4" s="18"/>
      <c r="U4" s="18"/>
      <c r="V4" s="18"/>
      <c r="W4" s="18"/>
      <c r="X4" s="19"/>
      <c r="Y4" s="7"/>
    </row>
    <row r="5" spans="1:25" x14ac:dyDescent="0.3">
      <c r="A5" s="20" t="s">
        <v>27</v>
      </c>
      <c r="B5" s="21"/>
      <c r="C5" s="21"/>
      <c r="D5" s="22" t="str">
        <f>UPPER(Z5)</f>
        <v/>
      </c>
      <c r="E5" s="22"/>
      <c r="F5" s="22"/>
      <c r="G5" s="22"/>
      <c r="H5" s="22"/>
      <c r="I5" s="22"/>
      <c r="J5" s="21" t="s">
        <v>28</v>
      </c>
      <c r="K5" s="21"/>
      <c r="L5" s="21"/>
      <c r="M5" s="23" t="str">
        <f>UPPER(IF(AB5="","",AB5))</f>
        <v/>
      </c>
      <c r="N5" s="23"/>
      <c r="O5" s="23"/>
      <c r="P5" s="23"/>
      <c r="Q5" s="23"/>
      <c r="R5" s="21" t="s">
        <v>29</v>
      </c>
      <c r="S5" s="21"/>
      <c r="T5" s="21"/>
      <c r="U5" s="23">
        <f>AD5</f>
        <v>0</v>
      </c>
      <c r="V5" s="22"/>
      <c r="W5" s="22"/>
      <c r="X5" s="24"/>
      <c r="Y5" s="7"/>
    </row>
    <row r="6" spans="1:25" x14ac:dyDescent="0.3">
      <c r="A6" s="25" t="s">
        <v>30</v>
      </c>
      <c r="B6" s="26"/>
      <c r="C6" s="26"/>
      <c r="D6" s="12" t="str">
        <f>IF(Z6="","",Z6)</f>
        <v/>
      </c>
      <c r="E6" s="12"/>
      <c r="F6" s="12"/>
      <c r="G6" s="12"/>
      <c r="H6" s="12"/>
      <c r="I6" s="12"/>
      <c r="J6" s="12"/>
      <c r="K6" s="12"/>
      <c r="L6" s="12"/>
      <c r="M6" s="26" t="s">
        <v>31</v>
      </c>
      <c r="N6" s="26"/>
      <c r="O6" s="26"/>
      <c r="P6" s="12" t="str">
        <f>UPPER(IF(AD6="","",AD6))</f>
        <v/>
      </c>
      <c r="Q6" s="12"/>
      <c r="R6" s="12"/>
      <c r="S6" s="12"/>
      <c r="T6" s="12"/>
      <c r="U6" s="12"/>
      <c r="V6" s="12"/>
      <c r="W6" s="12"/>
      <c r="X6" s="13"/>
      <c r="Y6" s="7"/>
    </row>
    <row r="7" spans="1:25" x14ac:dyDescent="0.3">
      <c r="A7" s="25" t="s">
        <v>32</v>
      </c>
      <c r="B7" s="26"/>
      <c r="C7" s="26"/>
      <c r="D7" s="12" t="str">
        <f>UPPER(Z7)</f>
        <v/>
      </c>
      <c r="E7" s="12"/>
      <c r="F7" s="12"/>
      <c r="G7" s="12"/>
      <c r="H7" s="12"/>
      <c r="I7" s="12"/>
      <c r="J7" s="12"/>
      <c r="K7" s="12"/>
      <c r="L7" s="12"/>
      <c r="M7" s="26" t="s">
        <v>33</v>
      </c>
      <c r="N7" s="26"/>
      <c r="O7" s="26"/>
      <c r="P7" s="27">
        <f>AC7</f>
        <v>0</v>
      </c>
      <c r="Q7" s="27"/>
      <c r="R7" s="27"/>
      <c r="S7" s="27"/>
      <c r="T7" s="27"/>
      <c r="U7" s="27"/>
      <c r="V7" s="27"/>
      <c r="W7" s="27"/>
      <c r="X7" s="28"/>
      <c r="Y7" s="7"/>
    </row>
    <row r="8" spans="1:25" x14ac:dyDescent="0.3">
      <c r="A8" s="25" t="s">
        <v>34</v>
      </c>
      <c r="B8" s="26"/>
      <c r="C8" s="26"/>
      <c r="D8" s="26"/>
      <c r="E8" s="26"/>
      <c r="F8" s="26"/>
      <c r="G8" s="26" t="s">
        <v>35</v>
      </c>
      <c r="H8" s="26"/>
      <c r="I8" s="26" t="s">
        <v>36</v>
      </c>
      <c r="J8" s="26"/>
      <c r="K8" s="26" t="s">
        <v>37</v>
      </c>
      <c r="L8" s="26"/>
      <c r="M8" s="26" t="s">
        <v>38</v>
      </c>
      <c r="N8" s="26"/>
      <c r="O8" s="26" t="s">
        <v>39</v>
      </c>
      <c r="P8" s="26"/>
      <c r="Q8" s="26" t="s">
        <v>40</v>
      </c>
      <c r="R8" s="26"/>
      <c r="S8" s="26" t="s">
        <v>41</v>
      </c>
      <c r="T8" s="26"/>
      <c r="U8" s="26" t="s">
        <v>42</v>
      </c>
      <c r="V8" s="26"/>
      <c r="W8" s="26" t="s">
        <v>43</v>
      </c>
      <c r="X8" s="29"/>
      <c r="Y8" s="7"/>
    </row>
    <row r="9" spans="1:25" x14ac:dyDescent="0.3">
      <c r="A9" s="25"/>
      <c r="B9" s="26"/>
      <c r="C9" s="26"/>
      <c r="D9" s="26"/>
      <c r="E9" s="26"/>
      <c r="F9" s="26"/>
      <c r="G9" s="30" t="str">
        <f>IF(Z9="","",Z9)</f>
        <v/>
      </c>
      <c r="H9" s="31"/>
      <c r="I9" s="30" t="str">
        <f>IF(AA9="","",AA9)</f>
        <v/>
      </c>
      <c r="J9" s="31"/>
      <c r="K9" s="30" t="str">
        <f>IF(AB9="","",AB9)</f>
        <v/>
      </c>
      <c r="L9" s="31"/>
      <c r="M9" s="30" t="str">
        <f>IF(AC9="","",AC9)</f>
        <v/>
      </c>
      <c r="N9" s="31"/>
      <c r="O9" s="30" t="str">
        <f>IF(D7="SB1000", "N/A", IF(AD9="","",AD9))</f>
        <v/>
      </c>
      <c r="P9" s="31"/>
      <c r="Q9" s="30">
        <f>AE9</f>
        <v>0</v>
      </c>
      <c r="R9" s="31"/>
      <c r="S9" s="30">
        <f>AF9</f>
        <v>0</v>
      </c>
      <c r="T9" s="31"/>
      <c r="U9" s="32" t="str">
        <f>IF(AG9="","",AG9)</f>
        <v/>
      </c>
      <c r="V9" s="32"/>
      <c r="W9" s="32"/>
      <c r="X9" s="33"/>
      <c r="Y9" s="7"/>
    </row>
    <row r="10" spans="1:25" x14ac:dyDescent="0.3">
      <c r="A10" s="34" t="s">
        <v>44</v>
      </c>
      <c r="B10" s="35"/>
      <c r="C10" s="35"/>
      <c r="D10" s="35"/>
      <c r="E10" s="35"/>
      <c r="F10" s="36"/>
      <c r="G10" s="30">
        <f>Z10</f>
        <v>0</v>
      </c>
      <c r="H10" s="37"/>
      <c r="I10" s="30">
        <f>AA10</f>
        <v>0</v>
      </c>
      <c r="J10" s="37"/>
      <c r="K10" s="30">
        <f>AB10</f>
        <v>0</v>
      </c>
      <c r="L10" s="37"/>
      <c r="M10" s="30">
        <f>AC10</f>
        <v>0</v>
      </c>
      <c r="N10" s="37"/>
      <c r="O10" s="30">
        <f>AD10</f>
        <v>0</v>
      </c>
      <c r="P10" s="37"/>
      <c r="Q10" s="30">
        <f>AE10</f>
        <v>0</v>
      </c>
      <c r="R10" s="37"/>
      <c r="S10" s="30">
        <f>AF10</f>
        <v>0</v>
      </c>
      <c r="T10" s="37"/>
      <c r="U10" s="32"/>
      <c r="V10" s="32"/>
      <c r="W10" s="32"/>
      <c r="X10" s="33"/>
      <c r="Y10" s="7"/>
    </row>
    <row r="11" spans="1:25" x14ac:dyDescent="0.3">
      <c r="A11" s="25" t="s">
        <v>45</v>
      </c>
      <c r="B11" s="26"/>
      <c r="C11" s="26"/>
      <c r="D11" s="26"/>
      <c r="E11" s="26"/>
      <c r="F11" s="26"/>
      <c r="G11" s="26" t="s">
        <v>46</v>
      </c>
      <c r="H11" s="26"/>
      <c r="I11" s="26" t="s">
        <v>47</v>
      </c>
      <c r="J11" s="26"/>
      <c r="K11" s="26" t="s">
        <v>4</v>
      </c>
      <c r="L11" s="26"/>
      <c r="M11" s="26" t="s">
        <v>5</v>
      </c>
      <c r="N11" s="26"/>
      <c r="O11" s="26" t="s">
        <v>6</v>
      </c>
      <c r="P11" s="26"/>
      <c r="Q11" s="26" t="s">
        <v>7</v>
      </c>
      <c r="R11" s="26"/>
      <c r="S11" s="26" t="s">
        <v>8</v>
      </c>
      <c r="T11" s="26"/>
      <c r="U11" s="38" t="s">
        <v>48</v>
      </c>
      <c r="V11" s="35"/>
      <c r="W11" s="35"/>
      <c r="X11" s="39"/>
      <c r="Y11" s="7"/>
    </row>
    <row r="12" spans="1:25" x14ac:dyDescent="0.3">
      <c r="A12" s="25"/>
      <c r="B12" s="26"/>
      <c r="C12" s="26"/>
      <c r="D12" s="26"/>
      <c r="E12" s="26"/>
      <c r="F12" s="26"/>
      <c r="G12" s="30" t="str">
        <f>IF(Z12="","",Z12)</f>
        <v/>
      </c>
      <c r="H12" s="31"/>
      <c r="I12" s="30" t="str">
        <f>IF(AA12="","",AA12)</f>
        <v/>
      </c>
      <c r="J12" s="31"/>
      <c r="K12" s="30" t="str">
        <f>IF(AB12="","",AB12)</f>
        <v/>
      </c>
      <c r="L12" s="31"/>
      <c r="M12" s="30" t="str">
        <f>IF(AC12="","",AC12)</f>
        <v/>
      </c>
      <c r="N12" s="31"/>
      <c r="O12" s="30" t="str">
        <f>IF(D10="SB1000", "N/A", IF(AD12="","",AD12))</f>
        <v/>
      </c>
      <c r="P12" s="31"/>
      <c r="Q12" s="30">
        <f>AE12</f>
        <v>0</v>
      </c>
      <c r="R12" s="31"/>
      <c r="S12" s="30">
        <f>AF12</f>
        <v>0</v>
      </c>
      <c r="T12" s="31"/>
      <c r="U12" s="30" t="str">
        <f>IF(AG12="","",AG12)</f>
        <v/>
      </c>
      <c r="V12" s="31"/>
      <c r="W12" s="31"/>
      <c r="X12" s="40"/>
      <c r="Y12" s="7"/>
    </row>
    <row r="13" spans="1:25" x14ac:dyDescent="0.3">
      <c r="A13" s="34" t="s">
        <v>49</v>
      </c>
      <c r="B13" s="35"/>
      <c r="C13" s="35"/>
      <c r="D13" s="35"/>
      <c r="E13" s="35"/>
      <c r="F13" s="36"/>
      <c r="G13" s="30">
        <f>Z13</f>
        <v>0</v>
      </c>
      <c r="H13" s="37"/>
      <c r="I13" s="30">
        <f>AA13</f>
        <v>0</v>
      </c>
      <c r="J13" s="37"/>
      <c r="K13" s="30">
        <f>AB13</f>
        <v>0</v>
      </c>
      <c r="L13" s="37"/>
      <c r="M13" s="30">
        <f>AC13</f>
        <v>0</v>
      </c>
      <c r="N13" s="37"/>
      <c r="O13" s="30">
        <f>AD13</f>
        <v>0</v>
      </c>
      <c r="P13" s="37"/>
      <c r="Q13" s="30">
        <f>AE13</f>
        <v>0</v>
      </c>
      <c r="R13" s="37"/>
      <c r="S13" s="30">
        <f>AF13</f>
        <v>0</v>
      </c>
      <c r="T13" s="37"/>
      <c r="U13" s="30"/>
      <c r="V13" s="31"/>
      <c r="W13" s="31"/>
      <c r="X13" s="40"/>
      <c r="Y13" s="7"/>
    </row>
    <row r="14" spans="1:25" x14ac:dyDescent="0.3">
      <c r="A14" s="41" t="s">
        <v>50</v>
      </c>
      <c r="B14" s="42"/>
      <c r="C14" s="42"/>
      <c r="D14" s="42"/>
      <c r="E14" s="42"/>
      <c r="F14" s="42"/>
      <c r="G14" s="42" t="s">
        <v>51</v>
      </c>
      <c r="H14" s="42"/>
      <c r="I14" s="42" t="s">
        <v>52</v>
      </c>
      <c r="J14" s="42"/>
      <c r="K14" s="42" t="s">
        <v>53</v>
      </c>
      <c r="L14" s="42"/>
      <c r="M14" s="42" t="s">
        <v>54</v>
      </c>
      <c r="N14" s="42"/>
      <c r="O14" s="42" t="s">
        <v>55</v>
      </c>
      <c r="P14" s="42"/>
      <c r="Q14" s="42" t="s">
        <v>56</v>
      </c>
      <c r="R14" s="42"/>
      <c r="S14" s="42" t="s">
        <v>57</v>
      </c>
      <c r="T14" s="42"/>
      <c r="U14" s="42" t="s">
        <v>58</v>
      </c>
      <c r="V14" s="42"/>
      <c r="W14" s="42" t="s">
        <v>59</v>
      </c>
      <c r="X14" s="43"/>
      <c r="Y14" s="44"/>
    </row>
    <row r="15" spans="1:25" x14ac:dyDescent="0.3">
      <c r="A15" s="41"/>
      <c r="B15" s="42"/>
      <c r="C15" s="42"/>
      <c r="D15" s="42"/>
      <c r="E15" s="42"/>
      <c r="F15" s="42"/>
      <c r="G15" s="45">
        <f>Z15</f>
        <v>0</v>
      </c>
      <c r="H15" s="45"/>
      <c r="I15" s="45">
        <f>AA15</f>
        <v>0</v>
      </c>
      <c r="J15" s="45"/>
      <c r="K15" s="45">
        <f>AB15</f>
        <v>0</v>
      </c>
      <c r="L15" s="45"/>
      <c r="M15" s="45">
        <f>AC15</f>
        <v>0</v>
      </c>
      <c r="N15" s="45"/>
      <c r="O15" s="45">
        <f>AD15</f>
        <v>0</v>
      </c>
      <c r="P15" s="45"/>
      <c r="Q15" s="45">
        <f>AE15</f>
        <v>0</v>
      </c>
      <c r="R15" s="45"/>
      <c r="S15" s="45">
        <f>AF15</f>
        <v>0</v>
      </c>
      <c r="T15" s="45"/>
      <c r="U15" s="45">
        <f>AG15</f>
        <v>0</v>
      </c>
      <c r="V15" s="45"/>
      <c r="W15" s="45"/>
      <c r="X15" s="46"/>
      <c r="Y15" s="44"/>
    </row>
    <row r="16" spans="1:25" x14ac:dyDescent="0.3">
      <c r="A16" s="25" t="s">
        <v>9</v>
      </c>
      <c r="B16" s="26"/>
      <c r="C16" s="26"/>
      <c r="D16" s="26"/>
      <c r="E16" s="26"/>
      <c r="F16" s="26"/>
      <c r="G16" s="26" t="s">
        <v>10</v>
      </c>
      <c r="H16" s="26"/>
      <c r="I16" s="26"/>
      <c r="J16" s="26" t="s">
        <v>11</v>
      </c>
      <c r="K16" s="26"/>
      <c r="L16" s="26"/>
      <c r="M16" s="26" t="s">
        <v>12</v>
      </c>
      <c r="N16" s="26"/>
      <c r="O16" s="26"/>
      <c r="P16" s="26" t="s">
        <v>13</v>
      </c>
      <c r="Q16" s="26"/>
      <c r="R16" s="26"/>
      <c r="S16" s="47" t="s">
        <v>14</v>
      </c>
      <c r="T16" s="48"/>
      <c r="U16" s="48"/>
      <c r="V16" s="48"/>
      <c r="W16" s="38" t="s">
        <v>3</v>
      </c>
      <c r="X16" s="39"/>
      <c r="Y16" s="7"/>
    </row>
    <row r="17" spans="1:25" x14ac:dyDescent="0.3">
      <c r="A17" s="25"/>
      <c r="B17" s="26"/>
      <c r="C17" s="26"/>
      <c r="D17" s="26"/>
      <c r="E17" s="26"/>
      <c r="F17" s="26"/>
      <c r="G17" s="32">
        <f>Z17</f>
        <v>0</v>
      </c>
      <c r="H17" s="32"/>
      <c r="I17" s="32"/>
      <c r="J17" s="32">
        <f>AA17</f>
        <v>0</v>
      </c>
      <c r="K17" s="32"/>
      <c r="L17" s="32"/>
      <c r="M17" s="32">
        <f>AB17</f>
        <v>0</v>
      </c>
      <c r="N17" s="32"/>
      <c r="O17" s="32"/>
      <c r="P17" s="32">
        <f>AC17</f>
        <v>0</v>
      </c>
      <c r="Q17" s="32"/>
      <c r="R17" s="32"/>
      <c r="S17" s="30">
        <f>AD17</f>
        <v>0</v>
      </c>
      <c r="T17" s="31"/>
      <c r="U17" s="31"/>
      <c r="V17" s="31"/>
      <c r="W17" s="30"/>
      <c r="X17" s="40"/>
      <c r="Y17" s="7"/>
    </row>
    <row r="18" spans="1:25" x14ac:dyDescent="0.3">
      <c r="A18" s="49" t="s">
        <v>60</v>
      </c>
      <c r="B18" s="50"/>
      <c r="C18" s="51"/>
      <c r="D18" s="42" t="s">
        <v>61</v>
      </c>
      <c r="E18" s="42"/>
      <c r="F18" s="42"/>
      <c r="G18" s="52" t="s">
        <v>62</v>
      </c>
      <c r="H18" s="53"/>
      <c r="I18" s="53"/>
      <c r="J18" s="53"/>
      <c r="K18" s="53"/>
      <c r="L18" s="54"/>
      <c r="M18" s="55">
        <f t="shared" ref="M18:M19" si="0">Z18</f>
        <v>0</v>
      </c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7"/>
      <c r="Y18" s="44"/>
    </row>
    <row r="19" spans="1:25" x14ac:dyDescent="0.3">
      <c r="A19" s="58"/>
      <c r="B19" s="59"/>
      <c r="C19" s="60"/>
      <c r="D19" s="42"/>
      <c r="E19" s="42"/>
      <c r="F19" s="42"/>
      <c r="G19" s="52" t="s">
        <v>63</v>
      </c>
      <c r="H19" s="53"/>
      <c r="I19" s="53"/>
      <c r="J19" s="53"/>
      <c r="K19" s="53"/>
      <c r="L19" s="54"/>
      <c r="M19" s="45">
        <f t="shared" si="0"/>
        <v>0</v>
      </c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6"/>
      <c r="Y19" s="44"/>
    </row>
    <row r="20" spans="1:25" x14ac:dyDescent="0.3">
      <c r="A20" s="58"/>
      <c r="B20" s="59"/>
      <c r="C20" s="60"/>
      <c r="D20" s="61" t="s">
        <v>15</v>
      </c>
      <c r="E20" s="59"/>
      <c r="F20" s="60"/>
      <c r="G20" s="42" t="s">
        <v>16</v>
      </c>
      <c r="H20" s="42"/>
      <c r="I20" s="42"/>
      <c r="J20" s="42"/>
      <c r="K20" s="42"/>
      <c r="L20" s="42"/>
      <c r="M20" s="45">
        <f>Z20</f>
        <v>0</v>
      </c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6"/>
      <c r="Y20" s="44"/>
    </row>
    <row r="21" spans="1:25" x14ac:dyDescent="0.3">
      <c r="A21" s="58"/>
      <c r="B21" s="59"/>
      <c r="C21" s="60"/>
      <c r="D21" s="61"/>
      <c r="E21" s="59"/>
      <c r="F21" s="60"/>
      <c r="G21" s="42" t="s">
        <v>64</v>
      </c>
      <c r="H21" s="42"/>
      <c r="I21" s="42"/>
      <c r="J21" s="42"/>
      <c r="K21" s="42"/>
      <c r="L21" s="42"/>
      <c r="M21" s="45">
        <f>Z21</f>
        <v>0</v>
      </c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6"/>
      <c r="Y21" s="44"/>
    </row>
    <row r="22" spans="1:25" x14ac:dyDescent="0.3">
      <c r="A22" s="58"/>
      <c r="B22" s="59"/>
      <c r="C22" s="60"/>
      <c r="D22" s="61"/>
      <c r="E22" s="59"/>
      <c r="F22" s="60"/>
      <c r="G22" s="62" t="s">
        <v>65</v>
      </c>
      <c r="H22" s="63"/>
      <c r="I22" s="63"/>
      <c r="J22" s="52" t="s">
        <v>66</v>
      </c>
      <c r="K22" s="53"/>
      <c r="L22" s="54"/>
      <c r="M22" s="45">
        <f>Z22</f>
        <v>0</v>
      </c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6"/>
      <c r="Y22" s="44"/>
    </row>
    <row r="23" spans="1:25" x14ac:dyDescent="0.3">
      <c r="A23" s="58"/>
      <c r="B23" s="59"/>
      <c r="C23" s="60"/>
      <c r="D23" s="61"/>
      <c r="E23" s="59"/>
      <c r="F23" s="60"/>
      <c r="G23" s="64"/>
      <c r="H23" s="65"/>
      <c r="I23" s="65"/>
      <c r="J23" s="52" t="s">
        <v>67</v>
      </c>
      <c r="K23" s="53"/>
      <c r="L23" s="54"/>
      <c r="M23" s="45">
        <f>Z23</f>
        <v>0</v>
      </c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6"/>
      <c r="Y23" s="44"/>
    </row>
    <row r="24" spans="1:25" x14ac:dyDescent="0.3">
      <c r="A24" s="58"/>
      <c r="B24" s="59"/>
      <c r="C24" s="60"/>
      <c r="D24" s="61"/>
      <c r="E24" s="59"/>
      <c r="F24" s="60"/>
      <c r="G24" s="42" t="s">
        <v>68</v>
      </c>
      <c r="H24" s="42"/>
      <c r="I24" s="42"/>
      <c r="J24" s="42"/>
      <c r="K24" s="42"/>
      <c r="L24" s="42"/>
      <c r="M24" s="45">
        <f t="shared" ref="M24:M26" si="1">Z24</f>
        <v>0</v>
      </c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6"/>
      <c r="Y24" s="44"/>
    </row>
    <row r="25" spans="1:25" x14ac:dyDescent="0.3">
      <c r="A25" s="58"/>
      <c r="B25" s="59"/>
      <c r="C25" s="60"/>
      <c r="D25" s="61"/>
      <c r="E25" s="59"/>
      <c r="F25" s="60"/>
      <c r="G25" s="42" t="s">
        <v>69</v>
      </c>
      <c r="H25" s="42"/>
      <c r="I25" s="42"/>
      <c r="J25" s="42"/>
      <c r="K25" s="42"/>
      <c r="L25" s="42"/>
      <c r="M25" s="45">
        <f t="shared" si="1"/>
        <v>0</v>
      </c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6"/>
      <c r="Y25" s="44"/>
    </row>
    <row r="26" spans="1:25" x14ac:dyDescent="0.3">
      <c r="A26" s="58"/>
      <c r="B26" s="59"/>
      <c r="C26" s="60"/>
      <c r="D26" s="66"/>
      <c r="E26" s="67"/>
      <c r="F26" s="68"/>
      <c r="G26" s="42" t="s">
        <v>70</v>
      </c>
      <c r="H26" s="42"/>
      <c r="I26" s="42"/>
      <c r="J26" s="42"/>
      <c r="K26" s="42"/>
      <c r="L26" s="42"/>
      <c r="M26" s="45">
        <f t="shared" si="1"/>
        <v>0</v>
      </c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6"/>
      <c r="Y26" s="44"/>
    </row>
    <row r="27" spans="1:25" x14ac:dyDescent="0.3">
      <c r="A27" s="58"/>
      <c r="B27" s="59"/>
      <c r="C27" s="60"/>
      <c r="D27" s="69" t="s">
        <v>3</v>
      </c>
      <c r="E27" s="50"/>
      <c r="F27" s="51"/>
      <c r="G27" s="69" t="s">
        <v>71</v>
      </c>
      <c r="H27" s="50"/>
      <c r="I27" s="50"/>
      <c r="J27" s="50"/>
      <c r="K27" s="50"/>
      <c r="L27" s="51"/>
      <c r="M27" s="70">
        <f>Z27</f>
        <v>0</v>
      </c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2"/>
      <c r="Y27" s="44"/>
    </row>
    <row r="28" spans="1:25" x14ac:dyDescent="0.3">
      <c r="A28" s="25" t="s">
        <v>17</v>
      </c>
      <c r="B28" s="26"/>
      <c r="C28" s="26"/>
      <c r="D28" s="26"/>
      <c r="E28" s="26"/>
      <c r="F28" s="26"/>
      <c r="G28" s="26" t="s">
        <v>18</v>
      </c>
      <c r="H28" s="26"/>
      <c r="I28" s="26"/>
      <c r="J28" s="26"/>
      <c r="K28" s="26"/>
      <c r="L28" s="26"/>
      <c r="M28" s="30" t="str">
        <f t="shared" ref="M28:M32" si="2">IF(Z28="","",Z28)</f>
        <v/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40"/>
      <c r="Y28" s="7"/>
    </row>
    <row r="29" spans="1:25" x14ac:dyDescent="0.3">
      <c r="A29" s="25"/>
      <c r="B29" s="26"/>
      <c r="C29" s="26"/>
      <c r="D29" s="26"/>
      <c r="E29" s="26"/>
      <c r="F29" s="26"/>
      <c r="G29" s="26" t="s">
        <v>72</v>
      </c>
      <c r="H29" s="26"/>
      <c r="I29" s="26"/>
      <c r="J29" s="26"/>
      <c r="K29" s="26"/>
      <c r="L29" s="26"/>
      <c r="M29" s="30" t="str">
        <f t="shared" si="2"/>
        <v/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40"/>
      <c r="Y29" s="7"/>
    </row>
    <row r="30" spans="1:25" x14ac:dyDescent="0.3">
      <c r="A30" s="25"/>
      <c r="B30" s="26"/>
      <c r="C30" s="26"/>
      <c r="D30" s="26"/>
      <c r="E30" s="26"/>
      <c r="F30" s="26"/>
      <c r="G30" s="26" t="s">
        <v>73</v>
      </c>
      <c r="H30" s="26"/>
      <c r="I30" s="26"/>
      <c r="J30" s="26"/>
      <c r="K30" s="26"/>
      <c r="L30" s="26"/>
      <c r="M30" s="30" t="str">
        <f t="shared" si="2"/>
        <v/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40"/>
      <c r="Y30" s="7"/>
    </row>
    <row r="31" spans="1:25" x14ac:dyDescent="0.3">
      <c r="A31" s="25"/>
      <c r="B31" s="26"/>
      <c r="C31" s="26"/>
      <c r="D31" s="26"/>
      <c r="E31" s="26"/>
      <c r="F31" s="26"/>
      <c r="G31" s="73" t="s">
        <v>74</v>
      </c>
      <c r="H31" s="74"/>
      <c r="I31" s="74"/>
      <c r="J31" s="74"/>
      <c r="K31" s="74"/>
      <c r="L31" s="75"/>
      <c r="M31" s="32" t="str">
        <f t="shared" si="2"/>
        <v/>
      </c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3"/>
      <c r="Y31" s="7"/>
    </row>
    <row r="32" spans="1:25" x14ac:dyDescent="0.3">
      <c r="A32" s="25"/>
      <c r="B32" s="26"/>
      <c r="C32" s="26"/>
      <c r="D32" s="26"/>
      <c r="E32" s="26"/>
      <c r="F32" s="26"/>
      <c r="G32" s="26" t="s">
        <v>75</v>
      </c>
      <c r="H32" s="26"/>
      <c r="I32" s="26"/>
      <c r="J32" s="26"/>
      <c r="K32" s="26"/>
      <c r="L32" s="26"/>
      <c r="M32" s="32" t="str">
        <f t="shared" si="2"/>
        <v/>
      </c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3"/>
      <c r="Y32" s="7"/>
    </row>
    <row r="33" spans="1:25" x14ac:dyDescent="0.3">
      <c r="A33" s="25" t="s">
        <v>76</v>
      </c>
      <c r="B33" s="26"/>
      <c r="C33" s="26"/>
      <c r="D33" s="26"/>
      <c r="E33" s="26"/>
      <c r="F33" s="26"/>
      <c r="G33" s="12" t="s">
        <v>77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3"/>
      <c r="Y33" s="7"/>
    </row>
    <row r="34" spans="1:25" ht="17.25" thickBot="1" x14ac:dyDescent="0.35">
      <c r="A34" s="25" t="s">
        <v>78</v>
      </c>
      <c r="B34" s="26"/>
      <c r="C34" s="26"/>
      <c r="D34" s="26"/>
      <c r="E34" s="26"/>
      <c r="F34" s="26"/>
      <c r="G34" s="76" t="str">
        <f>IF(Z34="","",Z34)</f>
        <v/>
      </c>
      <c r="H34" s="77"/>
      <c r="I34" s="77"/>
      <c r="J34" s="77"/>
      <c r="K34" s="77"/>
      <c r="L34" s="77"/>
      <c r="M34" s="77"/>
      <c r="N34" s="78"/>
      <c r="O34" s="35" t="s">
        <v>79</v>
      </c>
      <c r="P34" s="35"/>
      <c r="Q34" s="35"/>
      <c r="R34" s="35"/>
      <c r="S34" s="35"/>
      <c r="T34" s="79" t="str">
        <f>IF(AC34="","",AC34)</f>
        <v/>
      </c>
      <c r="U34" s="80"/>
      <c r="V34" s="80"/>
      <c r="W34" s="80"/>
      <c r="X34" s="81"/>
      <c r="Y34" s="7"/>
    </row>
    <row r="35" spans="1:25" x14ac:dyDescent="0.3">
      <c r="A35" s="82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4"/>
      <c r="P35" s="4" t="s">
        <v>80</v>
      </c>
      <c r="Q35" s="5" t="s">
        <v>0</v>
      </c>
      <c r="R35" s="5"/>
      <c r="S35" s="5" t="s">
        <v>81</v>
      </c>
      <c r="T35" s="5"/>
      <c r="U35" s="5" t="s">
        <v>82</v>
      </c>
      <c r="V35" s="5"/>
      <c r="W35" s="5" t="s">
        <v>1</v>
      </c>
      <c r="X35" s="6"/>
      <c r="Y35" s="7"/>
    </row>
    <row r="36" spans="1:25" x14ac:dyDescent="0.3">
      <c r="A36" s="85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7"/>
      <c r="P36" s="11"/>
      <c r="Q36" s="12"/>
      <c r="R36" s="12"/>
      <c r="S36" s="12"/>
      <c r="T36" s="12"/>
      <c r="U36" s="12"/>
      <c r="V36" s="12"/>
      <c r="W36" s="12"/>
      <c r="X36" s="13"/>
      <c r="Y36" s="7"/>
    </row>
    <row r="37" spans="1:25" x14ac:dyDescent="0.3">
      <c r="A37" s="85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7"/>
      <c r="P37" s="11"/>
      <c r="Q37" s="12"/>
      <c r="R37" s="12"/>
      <c r="S37" s="12"/>
      <c r="T37" s="12"/>
      <c r="U37" s="12"/>
      <c r="V37" s="12"/>
      <c r="W37" s="12"/>
      <c r="X37" s="13"/>
      <c r="Y37" s="7"/>
    </row>
    <row r="38" spans="1:25" ht="17.25" thickBot="1" x14ac:dyDescent="0.35">
      <c r="A38" s="88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7"/>
      <c r="P38" s="17"/>
      <c r="Q38" s="18"/>
      <c r="R38" s="18"/>
      <c r="S38" s="18"/>
      <c r="T38" s="18"/>
      <c r="U38" s="18"/>
      <c r="V38" s="18"/>
      <c r="W38" s="18"/>
      <c r="X38" s="19"/>
      <c r="Y38" s="7"/>
    </row>
    <row r="39" spans="1:25" x14ac:dyDescent="0.3">
      <c r="A39" s="85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7"/>
      <c r="P39" s="4" t="s">
        <v>83</v>
      </c>
      <c r="Q39" s="5" t="s">
        <v>0</v>
      </c>
      <c r="R39" s="5"/>
      <c r="S39" s="5" t="s">
        <v>84</v>
      </c>
      <c r="T39" s="5"/>
      <c r="U39" s="5" t="s">
        <v>82</v>
      </c>
      <c r="V39" s="5"/>
      <c r="W39" s="5" t="s">
        <v>2</v>
      </c>
      <c r="X39" s="6"/>
      <c r="Y39" s="7"/>
    </row>
    <row r="40" spans="1:25" x14ac:dyDescent="0.3">
      <c r="A40" s="85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7"/>
      <c r="P40" s="11"/>
      <c r="Q40" s="12"/>
      <c r="R40" s="12"/>
      <c r="S40" s="12"/>
      <c r="T40" s="12"/>
      <c r="U40" s="12"/>
      <c r="V40" s="12"/>
      <c r="W40" s="12"/>
      <c r="X40" s="13"/>
      <c r="Y40" s="7"/>
    </row>
    <row r="41" spans="1:25" ht="17.25" thickBot="1" x14ac:dyDescent="0.35">
      <c r="A41" s="85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7"/>
      <c r="P41" s="17"/>
      <c r="Q41" s="18"/>
      <c r="R41" s="18"/>
      <c r="S41" s="18"/>
      <c r="T41" s="18"/>
      <c r="U41" s="18"/>
      <c r="V41" s="18"/>
      <c r="W41" s="18"/>
      <c r="X41" s="19"/>
      <c r="Y41" s="7"/>
    </row>
    <row r="42" spans="1:25" x14ac:dyDescent="0.3">
      <c r="A42" s="85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7"/>
      <c r="P42" s="4" t="s">
        <v>85</v>
      </c>
      <c r="Q42" s="5" t="s">
        <v>0</v>
      </c>
      <c r="R42" s="5"/>
      <c r="S42" s="5" t="s">
        <v>81</v>
      </c>
      <c r="T42" s="5"/>
      <c r="U42" s="5" t="s">
        <v>82</v>
      </c>
      <c r="V42" s="5"/>
      <c r="W42" s="5" t="s">
        <v>2</v>
      </c>
      <c r="X42" s="6"/>
      <c r="Y42" s="7"/>
    </row>
    <row r="43" spans="1:25" x14ac:dyDescent="0.3">
      <c r="A43" s="85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7"/>
      <c r="P43" s="11"/>
      <c r="Q43" s="12"/>
      <c r="R43" s="12"/>
      <c r="S43" s="12"/>
      <c r="T43" s="12"/>
      <c r="U43" s="12"/>
      <c r="V43" s="12"/>
      <c r="W43" s="12"/>
      <c r="X43" s="13"/>
      <c r="Y43" s="7"/>
    </row>
    <row r="44" spans="1:25" x14ac:dyDescent="0.3">
      <c r="A44" s="85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7"/>
      <c r="P44" s="11"/>
      <c r="Q44" s="12"/>
      <c r="R44" s="12"/>
      <c r="S44" s="12"/>
      <c r="T44" s="12"/>
      <c r="U44" s="12"/>
      <c r="V44" s="12"/>
      <c r="W44" s="12"/>
      <c r="X44" s="13"/>
      <c r="Y44" s="7"/>
    </row>
    <row r="45" spans="1:25" ht="17.25" thickBot="1" x14ac:dyDescent="0.35">
      <c r="A45" s="85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7"/>
      <c r="P45" s="17"/>
      <c r="Q45" s="18"/>
      <c r="R45" s="18"/>
      <c r="S45" s="18"/>
      <c r="T45" s="18"/>
      <c r="U45" s="18"/>
      <c r="V45" s="18"/>
      <c r="W45" s="18"/>
      <c r="X45" s="19"/>
      <c r="Y45" s="7"/>
    </row>
    <row r="46" spans="1:25" x14ac:dyDescent="0.3">
      <c r="A46" s="85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7"/>
      <c r="P46" s="89" t="s">
        <v>86</v>
      </c>
      <c r="Q46" s="22" t="s">
        <v>0</v>
      </c>
      <c r="R46" s="22"/>
      <c r="S46" s="22" t="s">
        <v>84</v>
      </c>
      <c r="T46" s="22"/>
      <c r="U46" s="22" t="s">
        <v>82</v>
      </c>
      <c r="V46" s="22"/>
      <c r="W46" s="22" t="s">
        <v>2</v>
      </c>
      <c r="X46" s="24"/>
      <c r="Y46" s="7"/>
    </row>
    <row r="47" spans="1:25" x14ac:dyDescent="0.3">
      <c r="A47" s="85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7"/>
      <c r="P47" s="11"/>
      <c r="Q47" s="12"/>
      <c r="R47" s="12"/>
      <c r="S47" s="12"/>
      <c r="T47" s="12"/>
      <c r="U47" s="12"/>
      <c r="V47" s="12"/>
      <c r="W47" s="12"/>
      <c r="X47" s="13"/>
      <c r="Y47" s="7"/>
    </row>
    <row r="48" spans="1:25" x14ac:dyDescent="0.3">
      <c r="A48" s="85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7"/>
      <c r="P48" s="11"/>
      <c r="Q48" s="12"/>
      <c r="R48" s="12"/>
      <c r="S48" s="12"/>
      <c r="T48" s="12"/>
      <c r="U48" s="12"/>
      <c r="V48" s="12"/>
      <c r="W48" s="12"/>
      <c r="X48" s="13"/>
      <c r="Y48" s="7"/>
    </row>
    <row r="49" spans="1:25" ht="17.25" thickBot="1" x14ac:dyDescent="0.35">
      <c r="A49" s="90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2"/>
      <c r="P49" s="17"/>
      <c r="Q49" s="18"/>
      <c r="R49" s="18"/>
      <c r="S49" s="18"/>
      <c r="T49" s="18"/>
      <c r="U49" s="18"/>
      <c r="V49" s="18"/>
      <c r="W49" s="18"/>
      <c r="X49" s="19"/>
      <c r="Y49" s="7"/>
    </row>
    <row r="50" spans="1:25" x14ac:dyDescent="0.3">
      <c r="A50" s="93" t="s">
        <v>19</v>
      </c>
      <c r="B50" s="94"/>
      <c r="C50" s="94"/>
      <c r="D50" s="94"/>
      <c r="E50" s="93"/>
      <c r="F50" s="94"/>
      <c r="G50" s="94"/>
      <c r="H50" s="94"/>
      <c r="I50" s="95"/>
      <c r="J50" s="95"/>
      <c r="K50" s="96"/>
      <c r="L50" s="96" t="s">
        <v>20</v>
      </c>
      <c r="M50" s="97"/>
      <c r="N50" s="97"/>
      <c r="O50" s="95"/>
      <c r="P50" s="98"/>
      <c r="Q50" s="98"/>
      <c r="R50" s="95"/>
      <c r="S50" s="95"/>
      <c r="T50" s="95"/>
      <c r="U50" s="95"/>
      <c r="V50" s="95"/>
      <c r="W50" s="95"/>
      <c r="X50" s="96" t="s">
        <v>21</v>
      </c>
      <c r="Y50" s="99"/>
    </row>
    <row r="51" spans="1:25" x14ac:dyDescent="0.3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</row>
    <row r="52" spans="1:25" x14ac:dyDescent="0.3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</row>
    <row r="53" spans="1:25" x14ac:dyDescent="0.3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</row>
    <row r="54" spans="1:25" x14ac:dyDescent="0.3">
      <c r="A54" s="100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</row>
    <row r="55" spans="1:25" x14ac:dyDescent="0.3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</row>
    <row r="56" spans="1:25" x14ac:dyDescent="0.3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</row>
    <row r="57" spans="1:25" x14ac:dyDescent="0.3">
      <c r="A57" s="100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</row>
    <row r="58" spans="1:25" x14ac:dyDescent="0.3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</row>
    <row r="59" spans="1:25" x14ac:dyDescent="0.3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</row>
    <row r="60" spans="1:25" x14ac:dyDescent="0.3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</row>
    <row r="61" spans="1:25" x14ac:dyDescent="0.3">
      <c r="A61" s="100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</row>
    <row r="62" spans="1:25" x14ac:dyDescent="0.3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</row>
    <row r="63" spans="1:25" x14ac:dyDescent="0.3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</row>
    <row r="64" spans="1:25" x14ac:dyDescent="0.3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</row>
    <row r="65" spans="1:24" x14ac:dyDescent="0.3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</row>
    <row r="66" spans="1:24" x14ac:dyDescent="0.3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</row>
    <row r="67" spans="1:24" x14ac:dyDescent="0.3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</row>
    <row r="68" spans="1:24" x14ac:dyDescent="0.3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</row>
    <row r="69" spans="1:24" x14ac:dyDescent="0.3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</row>
    <row r="70" spans="1:24" x14ac:dyDescent="0.3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</row>
    <row r="71" spans="1:24" x14ac:dyDescent="0.3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</row>
    <row r="72" spans="1:24" x14ac:dyDescent="0.3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</row>
    <row r="73" spans="1:24" x14ac:dyDescent="0.3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</row>
    <row r="74" spans="1:24" x14ac:dyDescent="0.3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</row>
    <row r="75" spans="1:24" x14ac:dyDescent="0.3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</row>
    <row r="76" spans="1:24" x14ac:dyDescent="0.3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</row>
    <row r="77" spans="1:24" x14ac:dyDescent="0.3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</row>
    <row r="78" spans="1:24" x14ac:dyDescent="0.3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</row>
    <row r="79" spans="1:24" x14ac:dyDescent="0.3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</row>
    <row r="80" spans="1:24" x14ac:dyDescent="0.3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</row>
    <row r="81" spans="1:24" x14ac:dyDescent="0.3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</row>
    <row r="82" spans="1:24" x14ac:dyDescent="0.3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</row>
    <row r="83" spans="1:24" x14ac:dyDescent="0.3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</row>
    <row r="84" spans="1:24" x14ac:dyDescent="0.3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</row>
    <row r="85" spans="1:24" x14ac:dyDescent="0.3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</row>
    <row r="86" spans="1:24" x14ac:dyDescent="0.3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</row>
    <row r="87" spans="1:24" x14ac:dyDescent="0.3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</row>
    <row r="88" spans="1:24" x14ac:dyDescent="0.3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</row>
    <row r="89" spans="1:24" x14ac:dyDescent="0.3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</row>
    <row r="90" spans="1:24" x14ac:dyDescent="0.3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</row>
    <row r="91" spans="1:24" x14ac:dyDescent="0.3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</row>
    <row r="92" spans="1:24" x14ac:dyDescent="0.3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</row>
    <row r="93" spans="1:24" x14ac:dyDescent="0.3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</row>
    <row r="94" spans="1:24" x14ac:dyDescent="0.3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</row>
    <row r="95" spans="1:24" x14ac:dyDescent="0.3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</row>
    <row r="96" spans="1:24" x14ac:dyDescent="0.3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</row>
    <row r="97" spans="1:24" x14ac:dyDescent="0.3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</row>
    <row r="98" spans="1:24" x14ac:dyDescent="0.3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</row>
    <row r="99" spans="1:24" x14ac:dyDescent="0.3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</row>
    <row r="100" spans="1:24" x14ac:dyDescent="0.3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</row>
    <row r="101" spans="1:24" x14ac:dyDescent="0.3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</row>
    <row r="102" spans="1:24" x14ac:dyDescent="0.3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</row>
    <row r="103" spans="1:24" x14ac:dyDescent="0.3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</row>
    <row r="104" spans="1:24" x14ac:dyDescent="0.3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</row>
    <row r="105" spans="1:24" x14ac:dyDescent="0.3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</row>
    <row r="106" spans="1:24" x14ac:dyDescent="0.3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</row>
    <row r="107" spans="1:24" x14ac:dyDescent="0.3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</row>
    <row r="108" spans="1:24" x14ac:dyDescent="0.3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</row>
    <row r="109" spans="1:24" x14ac:dyDescent="0.3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</row>
    <row r="110" spans="1:24" x14ac:dyDescent="0.3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</row>
    <row r="111" spans="1:24" x14ac:dyDescent="0.3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</row>
    <row r="112" spans="1:24" x14ac:dyDescent="0.3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</row>
    <row r="113" spans="1:24" x14ac:dyDescent="0.3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</row>
    <row r="114" spans="1:24" x14ac:dyDescent="0.3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</row>
    <row r="115" spans="1:24" x14ac:dyDescent="0.3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</row>
    <row r="116" spans="1:24" x14ac:dyDescent="0.3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</row>
    <row r="117" spans="1:24" x14ac:dyDescent="0.3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</row>
    <row r="118" spans="1:24" x14ac:dyDescent="0.3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</row>
    <row r="119" spans="1:24" x14ac:dyDescent="0.3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</row>
    <row r="120" spans="1:24" x14ac:dyDescent="0.3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</row>
    <row r="121" spans="1:24" x14ac:dyDescent="0.3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</row>
    <row r="122" spans="1:24" x14ac:dyDescent="0.3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</row>
    <row r="123" spans="1:24" x14ac:dyDescent="0.3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</row>
    <row r="124" spans="1:24" x14ac:dyDescent="0.3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</row>
    <row r="125" spans="1:24" x14ac:dyDescent="0.3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</row>
    <row r="126" spans="1:24" x14ac:dyDescent="0.3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</row>
    <row r="127" spans="1:24" x14ac:dyDescent="0.3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</row>
    <row r="128" spans="1:24" x14ac:dyDescent="0.3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</row>
    <row r="129" spans="1:24" x14ac:dyDescent="0.3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</row>
    <row r="130" spans="1:24" x14ac:dyDescent="0.3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</row>
    <row r="131" spans="1:24" x14ac:dyDescent="0.3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</row>
    <row r="132" spans="1:24" x14ac:dyDescent="0.3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</row>
    <row r="133" spans="1:24" x14ac:dyDescent="0.3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</row>
    <row r="134" spans="1:24" x14ac:dyDescent="0.3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</row>
    <row r="135" spans="1:24" x14ac:dyDescent="0.3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</row>
    <row r="136" spans="1:24" x14ac:dyDescent="0.3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</row>
    <row r="137" spans="1:24" x14ac:dyDescent="0.3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</row>
    <row r="138" spans="1:24" x14ac:dyDescent="0.3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</row>
    <row r="139" spans="1:24" x14ac:dyDescent="0.3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</row>
    <row r="140" spans="1:24" x14ac:dyDescent="0.3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</row>
    <row r="141" spans="1:24" x14ac:dyDescent="0.3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</row>
    <row r="142" spans="1:24" x14ac:dyDescent="0.3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</row>
    <row r="143" spans="1:24" x14ac:dyDescent="0.3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</row>
    <row r="144" spans="1:24" x14ac:dyDescent="0.3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</row>
    <row r="145" spans="1:24" x14ac:dyDescent="0.3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</row>
    <row r="146" spans="1:24" x14ac:dyDescent="0.3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</row>
    <row r="147" spans="1:24" x14ac:dyDescent="0.3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</row>
    <row r="148" spans="1:24" x14ac:dyDescent="0.3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</row>
    <row r="149" spans="1:24" x14ac:dyDescent="0.3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</row>
    <row r="150" spans="1:24" x14ac:dyDescent="0.3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</row>
    <row r="151" spans="1:24" x14ac:dyDescent="0.3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</row>
    <row r="152" spans="1:24" x14ac:dyDescent="0.3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</row>
    <row r="153" spans="1:24" x14ac:dyDescent="0.3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</row>
    <row r="154" spans="1:24" x14ac:dyDescent="0.3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</row>
    <row r="155" spans="1:24" x14ac:dyDescent="0.3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</row>
    <row r="156" spans="1:24" x14ac:dyDescent="0.3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</row>
    <row r="157" spans="1:24" x14ac:dyDescent="0.3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</row>
    <row r="158" spans="1:24" x14ac:dyDescent="0.3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</row>
    <row r="159" spans="1:24" x14ac:dyDescent="0.3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</row>
    <row r="160" spans="1:24" x14ac:dyDescent="0.3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</row>
  </sheetData>
  <mergeCells count="189">
    <mergeCell ref="W43:X45"/>
    <mergeCell ref="P46:P49"/>
    <mergeCell ref="Q46:R46"/>
    <mergeCell ref="S46:T46"/>
    <mergeCell ref="U46:V46"/>
    <mergeCell ref="W46:X46"/>
    <mergeCell ref="Q47:R49"/>
    <mergeCell ref="S47:T49"/>
    <mergeCell ref="U47:V49"/>
    <mergeCell ref="W47:X49"/>
    <mergeCell ref="U40:V41"/>
    <mergeCell ref="W40:X41"/>
    <mergeCell ref="P42:P45"/>
    <mergeCell ref="Q42:R42"/>
    <mergeCell ref="S42:T42"/>
    <mergeCell ref="U42:V42"/>
    <mergeCell ref="W42:X42"/>
    <mergeCell ref="Q43:R45"/>
    <mergeCell ref="S43:T45"/>
    <mergeCell ref="U43:V45"/>
    <mergeCell ref="S36:T38"/>
    <mergeCell ref="U36:V38"/>
    <mergeCell ref="W36:X38"/>
    <mergeCell ref="P39:P41"/>
    <mergeCell ref="Q39:R39"/>
    <mergeCell ref="S39:T39"/>
    <mergeCell ref="U39:V39"/>
    <mergeCell ref="W39:X39"/>
    <mergeCell ref="Q40:R41"/>
    <mergeCell ref="S40:T41"/>
    <mergeCell ref="A34:F34"/>
    <mergeCell ref="G34:N34"/>
    <mergeCell ref="O34:S34"/>
    <mergeCell ref="T34:X34"/>
    <mergeCell ref="P35:P38"/>
    <mergeCell ref="Q35:R35"/>
    <mergeCell ref="S35:T35"/>
    <mergeCell ref="U35:V35"/>
    <mergeCell ref="W35:X35"/>
    <mergeCell ref="Q36:R38"/>
    <mergeCell ref="G31:L31"/>
    <mergeCell ref="M31:X31"/>
    <mergeCell ref="G32:L32"/>
    <mergeCell ref="M32:X32"/>
    <mergeCell ref="A33:F33"/>
    <mergeCell ref="G33:X33"/>
    <mergeCell ref="D27:F27"/>
    <mergeCell ref="G27:L27"/>
    <mergeCell ref="M27:X27"/>
    <mergeCell ref="A28:F32"/>
    <mergeCell ref="G28:L28"/>
    <mergeCell ref="M28:X28"/>
    <mergeCell ref="G29:L29"/>
    <mergeCell ref="M29:X29"/>
    <mergeCell ref="G30:L30"/>
    <mergeCell ref="M30:X30"/>
    <mergeCell ref="M23:X23"/>
    <mergeCell ref="G24:L24"/>
    <mergeCell ref="M24:X24"/>
    <mergeCell ref="G25:L25"/>
    <mergeCell ref="M25:X25"/>
    <mergeCell ref="G26:L26"/>
    <mergeCell ref="M26:X26"/>
    <mergeCell ref="M19:X19"/>
    <mergeCell ref="D20:F26"/>
    <mergeCell ref="G20:L20"/>
    <mergeCell ref="M20:X20"/>
    <mergeCell ref="G21:L21"/>
    <mergeCell ref="M21:X21"/>
    <mergeCell ref="G22:I23"/>
    <mergeCell ref="J22:L22"/>
    <mergeCell ref="M22:X22"/>
    <mergeCell ref="J23:L23"/>
    <mergeCell ref="J17:L17"/>
    <mergeCell ref="M17:O17"/>
    <mergeCell ref="P17:R17"/>
    <mergeCell ref="S17:V17"/>
    <mergeCell ref="W17:X17"/>
    <mergeCell ref="A18:C27"/>
    <mergeCell ref="D18:F19"/>
    <mergeCell ref="G18:L18"/>
    <mergeCell ref="M18:X18"/>
    <mergeCell ref="G19:L19"/>
    <mergeCell ref="U15:V15"/>
    <mergeCell ref="W15:X15"/>
    <mergeCell ref="A16:F17"/>
    <mergeCell ref="G16:I16"/>
    <mergeCell ref="J16:L16"/>
    <mergeCell ref="M16:O16"/>
    <mergeCell ref="P16:R16"/>
    <mergeCell ref="S16:V16"/>
    <mergeCell ref="W16:X16"/>
    <mergeCell ref="G17:I17"/>
    <mergeCell ref="S14:T14"/>
    <mergeCell ref="U14:V14"/>
    <mergeCell ref="W14:X14"/>
    <mergeCell ref="G15:H15"/>
    <mergeCell ref="I15:J15"/>
    <mergeCell ref="K15:L15"/>
    <mergeCell ref="M15:N15"/>
    <mergeCell ref="O15:P15"/>
    <mergeCell ref="Q15:R15"/>
    <mergeCell ref="S15:T15"/>
    <mergeCell ref="Q13:R13"/>
    <mergeCell ref="S13:T13"/>
    <mergeCell ref="U13:X13"/>
    <mergeCell ref="A14:F15"/>
    <mergeCell ref="G14:H14"/>
    <mergeCell ref="I14:J14"/>
    <mergeCell ref="K14:L14"/>
    <mergeCell ref="M14:N14"/>
    <mergeCell ref="O14:P14"/>
    <mergeCell ref="Q14:R14"/>
    <mergeCell ref="A13:F13"/>
    <mergeCell ref="G13:H13"/>
    <mergeCell ref="I13:J13"/>
    <mergeCell ref="K13:L13"/>
    <mergeCell ref="M13:N13"/>
    <mergeCell ref="O13:P13"/>
    <mergeCell ref="S11:T11"/>
    <mergeCell ref="U11:X11"/>
    <mergeCell ref="G12:H12"/>
    <mergeCell ref="I12:J12"/>
    <mergeCell ref="K12:L12"/>
    <mergeCell ref="M12:N12"/>
    <mergeCell ref="O12:P12"/>
    <mergeCell ref="Q12:R12"/>
    <mergeCell ref="S12:T12"/>
    <mergeCell ref="U12:X12"/>
    <mergeCell ref="S10:T10"/>
    <mergeCell ref="U10:V10"/>
    <mergeCell ref="W10:X10"/>
    <mergeCell ref="A11:F12"/>
    <mergeCell ref="G11:H11"/>
    <mergeCell ref="I11:J11"/>
    <mergeCell ref="K11:L11"/>
    <mergeCell ref="M11:N11"/>
    <mergeCell ref="O11:P11"/>
    <mergeCell ref="Q11:R11"/>
    <mergeCell ref="S9:T9"/>
    <mergeCell ref="U9:V9"/>
    <mergeCell ref="W9:X9"/>
    <mergeCell ref="A10:F10"/>
    <mergeCell ref="G10:H10"/>
    <mergeCell ref="I10:J10"/>
    <mergeCell ref="K10:L10"/>
    <mergeCell ref="M10:N10"/>
    <mergeCell ref="O10:P10"/>
    <mergeCell ref="Q10:R10"/>
    <mergeCell ref="Q8:R8"/>
    <mergeCell ref="S8:T8"/>
    <mergeCell ref="U8:V8"/>
    <mergeCell ref="W8:X8"/>
    <mergeCell ref="G9:H9"/>
    <mergeCell ref="I9:J9"/>
    <mergeCell ref="K9:L9"/>
    <mergeCell ref="M9:N9"/>
    <mergeCell ref="O9:P9"/>
    <mergeCell ref="Q9:R9"/>
    <mergeCell ref="A8:F9"/>
    <mergeCell ref="G8:H8"/>
    <mergeCell ref="I8:J8"/>
    <mergeCell ref="K8:L8"/>
    <mergeCell ref="M8:N8"/>
    <mergeCell ref="O8:P8"/>
    <mergeCell ref="A6:C6"/>
    <mergeCell ref="D6:L6"/>
    <mergeCell ref="M6:O6"/>
    <mergeCell ref="P6:X6"/>
    <mergeCell ref="A7:C7"/>
    <mergeCell ref="D7:L7"/>
    <mergeCell ref="M7:O7"/>
    <mergeCell ref="P7:X7"/>
    <mergeCell ref="A5:C5"/>
    <mergeCell ref="D5:I5"/>
    <mergeCell ref="J5:L5"/>
    <mergeCell ref="M5:Q5"/>
    <mergeCell ref="R5:T5"/>
    <mergeCell ref="U5:X5"/>
    <mergeCell ref="A1:O4"/>
    <mergeCell ref="P1:P4"/>
    <mergeCell ref="Q1:R1"/>
    <mergeCell ref="S1:T1"/>
    <mergeCell ref="U1:V1"/>
    <mergeCell ref="W1:X1"/>
    <mergeCell ref="Q2:R4"/>
    <mergeCell ref="S2:T4"/>
    <mergeCell ref="U2:V4"/>
    <mergeCell ref="W2:X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KPBAEK</dc:creator>
  <cp:lastModifiedBy>KPBAEK</cp:lastModifiedBy>
  <dcterms:created xsi:type="dcterms:W3CDTF">2014-06-27T02:49:07Z</dcterms:created>
  <dcterms:modified xsi:type="dcterms:W3CDTF">2014-06-27T02:51:05Z</dcterms:modified>
</cp:coreProperties>
</file>