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4795" windowHeight="13680"/>
  </bookViews>
  <sheets>
    <sheet name="SB-1100" sheetId="1" r:id="rId1"/>
  </sheets>
  <definedNames>
    <definedName name="_xlnm.Print_Area" localSheetId="0">'SB-1100'!$A$1:$H$282</definedName>
  </definedNames>
  <calcPr calcId="145621"/>
</workbook>
</file>

<file path=xl/calcChain.xml><?xml version="1.0" encoding="utf-8"?>
<calcChain xmlns="http://schemas.openxmlformats.org/spreadsheetml/2006/main">
  <c r="F276" i="1" l="1"/>
  <c r="G275" i="1"/>
  <c r="G274" i="1"/>
  <c r="G276" i="1" s="1"/>
  <c r="F269" i="1"/>
  <c r="G269" i="1" s="1"/>
  <c r="G281" i="1" s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F281" i="1" l="1"/>
</calcChain>
</file>

<file path=xl/sharedStrings.xml><?xml version="1.0" encoding="utf-8"?>
<sst xmlns="http://schemas.openxmlformats.org/spreadsheetml/2006/main" count="841" uniqueCount="566">
  <si>
    <t>SB1100 Spare Parts Order Confirmation (20130912)</t>
    <phoneticPr fontId="4" type="noConversion"/>
  </si>
  <si>
    <t>To order spare parts, please input quantity and send us this form.</t>
    <phoneticPr fontId="4" type="noConversion"/>
  </si>
  <si>
    <t>Model</t>
    <phoneticPr fontId="4" type="noConversion"/>
  </si>
  <si>
    <t>S/N</t>
    <phoneticPr fontId="4" type="noConversion"/>
  </si>
  <si>
    <t>CODE</t>
    <phoneticPr fontId="4" type="noConversion"/>
  </si>
  <si>
    <t>Part name</t>
    <phoneticPr fontId="4" type="noConversion"/>
  </si>
  <si>
    <t>@Price
(EXW)</t>
    <phoneticPr fontId="4" type="noConversion"/>
  </si>
  <si>
    <t>Q'ty</t>
    <phoneticPr fontId="4" type="noConversion"/>
  </si>
  <si>
    <t>Amount</t>
    <phoneticPr fontId="4" type="noConversion"/>
  </si>
  <si>
    <t>Remark</t>
    <phoneticPr fontId="4" type="noConversion"/>
  </si>
  <si>
    <t>SB-1100</t>
    <phoneticPr fontId="4" type="noConversion"/>
  </si>
  <si>
    <t>1A01X3061A</t>
    <phoneticPr fontId="7" type="noConversion"/>
  </si>
  <si>
    <t>ASS`Y_BRAKE_2</t>
    <phoneticPr fontId="7" type="noConversion"/>
  </si>
  <si>
    <t>SB-1100</t>
    <phoneticPr fontId="4" type="noConversion"/>
  </si>
  <si>
    <t>1A00X2072A</t>
    <phoneticPr fontId="7" type="noConversion"/>
  </si>
  <si>
    <t>ASS'Y_BKT_IDLE</t>
    <phoneticPr fontId="7" type="noConversion"/>
  </si>
  <si>
    <t>SB-1100</t>
  </si>
  <si>
    <t>1A00X3050A</t>
    <phoneticPr fontId="7" type="noConversion"/>
  </si>
  <si>
    <t>ASS'Y_CLUTCH</t>
    <phoneticPr fontId="4" type="noConversion"/>
  </si>
  <si>
    <t>1A01X2056A</t>
    <phoneticPr fontId="7" type="noConversion"/>
  </si>
  <si>
    <t>ASS'Y_COVER_PANEL_B</t>
    <phoneticPr fontId="7" type="noConversion"/>
  </si>
  <si>
    <t>Included 'WINDOW_LCD'</t>
    <phoneticPr fontId="4" type="noConversion"/>
  </si>
  <si>
    <t>1A01X2077A</t>
    <phoneticPr fontId="7" type="noConversion"/>
  </si>
  <si>
    <t>ASS'Y_COVER_SIDE_UPPER_L_B</t>
    <phoneticPr fontId="7" type="noConversion"/>
  </si>
  <si>
    <t>1A01X2078A</t>
    <phoneticPr fontId="7" type="noConversion"/>
  </si>
  <si>
    <t>ASS'Y_COVER_SIDE_UPPER_R_B</t>
    <phoneticPr fontId="7" type="noConversion"/>
  </si>
  <si>
    <t>1A01X2075A</t>
    <phoneticPr fontId="7" type="noConversion"/>
  </si>
  <si>
    <t>ASS'Y_COVER_TOP_B</t>
    <phoneticPr fontId="7" type="noConversion"/>
  </si>
  <si>
    <t>1A00X3048A</t>
    <phoneticPr fontId="7" type="noConversion"/>
  </si>
  <si>
    <t>ASS'Y_FRONT_COVER_SWITCH</t>
    <phoneticPr fontId="7" type="noConversion"/>
  </si>
  <si>
    <t>1A01X2057A</t>
    <phoneticPr fontId="7" type="noConversion"/>
  </si>
  <si>
    <t>ASS'Y_GUIDE_IN_LOWER_2</t>
    <phoneticPr fontId="7" type="noConversion"/>
  </si>
  <si>
    <t>1A01X2058A</t>
    <phoneticPr fontId="7" type="noConversion"/>
  </si>
  <si>
    <t>ASS'Y_GUIDE_IN_UPPER_2</t>
    <phoneticPr fontId="7" type="noConversion"/>
  </si>
  <si>
    <t>1A01X2084A</t>
    <phoneticPr fontId="7" type="noConversion"/>
  </si>
  <si>
    <t>ASS'Y_GUIDE_SENSOR_UV</t>
    <phoneticPr fontId="4" type="noConversion"/>
  </si>
  <si>
    <t>1A01X2071A</t>
    <phoneticPr fontId="7" type="noConversion"/>
  </si>
  <si>
    <t>ASS'Y_GUIDE_UPPER_2</t>
    <phoneticPr fontId="7" type="noConversion"/>
  </si>
  <si>
    <t>1A00X3044A</t>
    <phoneticPr fontId="7" type="noConversion"/>
  </si>
  <si>
    <t>ASS'Y_MOTOR_MAIN</t>
    <phoneticPr fontId="4" type="noConversion"/>
  </si>
  <si>
    <t>1A00X3045A</t>
    <phoneticPr fontId="7" type="noConversion"/>
  </si>
  <si>
    <t>ASS'Y_MOTOR_STACKER</t>
    <phoneticPr fontId="7" type="noConversion"/>
  </si>
  <si>
    <t>1A00X2053A</t>
    <phoneticPr fontId="7" type="noConversion"/>
  </si>
  <si>
    <t>ASS'Y_PINCH_ROLLER</t>
    <phoneticPr fontId="7" type="noConversion"/>
  </si>
  <si>
    <t>1A00X2052A</t>
    <phoneticPr fontId="7" type="noConversion"/>
  </si>
  <si>
    <t>ASS'Y_PINCH_ROLLER_EXIT</t>
    <phoneticPr fontId="7" type="noConversion"/>
  </si>
  <si>
    <t>1A00X2074A</t>
    <phoneticPr fontId="7" type="noConversion"/>
  </si>
  <si>
    <t>ASS'Y_PINCH_ROLLER_FDR_2</t>
    <phoneticPr fontId="7" type="noConversion"/>
  </si>
  <si>
    <t>1A00X2070A</t>
    <phoneticPr fontId="7" type="noConversion"/>
  </si>
  <si>
    <t>ASS'Y_PLATE_BASE</t>
    <phoneticPr fontId="7" type="noConversion"/>
  </si>
  <si>
    <t>1A01X2082A</t>
    <phoneticPr fontId="7" type="noConversion"/>
  </si>
  <si>
    <t>ASS'Y_PLATE_GUIDE_LOWER_2</t>
    <phoneticPr fontId="7" type="noConversion"/>
  </si>
  <si>
    <t>1A01X2085A</t>
    <phoneticPr fontId="7" type="noConversion"/>
  </si>
  <si>
    <t>ASS'Y_POCKET_LOWER_2</t>
    <phoneticPr fontId="7" type="noConversion"/>
  </si>
  <si>
    <t>1A01X2099A</t>
    <phoneticPr fontId="7" type="noConversion"/>
  </si>
  <si>
    <t>ASS'Y_POCKET_UPPER_2</t>
    <phoneticPr fontId="7" type="noConversion"/>
  </si>
  <si>
    <t>1A00X2026A</t>
    <phoneticPr fontId="7" type="noConversion"/>
  </si>
  <si>
    <t>ASS'Y_PRESS_ROLLER</t>
    <phoneticPr fontId="7" type="noConversion"/>
  </si>
  <si>
    <t>1A00X3049A</t>
    <phoneticPr fontId="4" type="noConversion"/>
  </si>
  <si>
    <t>ASS'Y_PULLEY_HINGE</t>
    <phoneticPr fontId="7" type="noConversion"/>
  </si>
  <si>
    <t>1A01X2062A</t>
    <phoneticPr fontId="7" type="noConversion"/>
  </si>
  <si>
    <t>ASS'Y_REAR_CASE</t>
    <phoneticPr fontId="7" type="noConversion"/>
  </si>
  <si>
    <t>1A01X2063A</t>
    <phoneticPr fontId="7" type="noConversion"/>
  </si>
  <si>
    <t>ASS'Y_REAR_OPEN_HINGE_1_B</t>
    <phoneticPr fontId="7" type="noConversion"/>
  </si>
  <si>
    <t>1A01X2067A</t>
    <phoneticPr fontId="7" type="noConversion"/>
  </si>
  <si>
    <t>ASS'Y_REAR_PINCH_ROLLER</t>
    <phoneticPr fontId="4" type="noConversion"/>
  </si>
  <si>
    <t>1A01X2060A</t>
    <phoneticPr fontId="7" type="noConversion"/>
  </si>
  <si>
    <t>ASS'Y_ROLLER_ADF_2</t>
    <phoneticPr fontId="7" type="noConversion"/>
  </si>
  <si>
    <t>1A00X2080A</t>
    <phoneticPr fontId="7" type="noConversion"/>
  </si>
  <si>
    <t>ASS'Y_ROLLER_PICK_UP</t>
    <phoneticPr fontId="7" type="noConversion"/>
  </si>
  <si>
    <t>1A00X3046A</t>
    <phoneticPr fontId="7" type="noConversion"/>
  </si>
  <si>
    <t>ASS'Y_SELECTOR</t>
    <phoneticPr fontId="7" type="noConversion"/>
  </si>
  <si>
    <t>1A00X2038A</t>
    <phoneticPr fontId="4" type="noConversion"/>
  </si>
  <si>
    <t>ASS'Y_SEPARATOR</t>
    <phoneticPr fontId="4" type="noConversion"/>
  </si>
  <si>
    <t>Included SHAFT_HINGE_TOP</t>
    <phoneticPr fontId="4" type="noConversion"/>
  </si>
  <si>
    <t>1A00X2066A</t>
    <phoneticPr fontId="7" type="noConversion"/>
  </si>
  <si>
    <t>ASS'Y_SHAFT_ADF_ADJUST</t>
    <phoneticPr fontId="4" type="noConversion"/>
  </si>
  <si>
    <t>1A01X2068A</t>
    <phoneticPr fontId="7" type="noConversion"/>
  </si>
  <si>
    <t>ASS'Y_SHAFT_PRESS_IDLE_ROLLER_2</t>
    <phoneticPr fontId="4" type="noConversion"/>
  </si>
  <si>
    <t>1A00X3047A</t>
    <phoneticPr fontId="7" type="noConversion"/>
  </si>
  <si>
    <t>ASS'Y_SOLENOID</t>
    <phoneticPr fontId="4" type="noConversion"/>
  </si>
  <si>
    <t>1A00X3065A</t>
    <phoneticPr fontId="7" type="noConversion"/>
  </si>
  <si>
    <t>ASS'Y_STACKER_SENSOR</t>
    <phoneticPr fontId="7" type="noConversion"/>
  </si>
  <si>
    <t>1A00X2041A</t>
    <phoneticPr fontId="7" type="noConversion"/>
  </si>
  <si>
    <t>ASS'Y_TRANSFER_ROLLER</t>
    <phoneticPr fontId="7" type="noConversion"/>
  </si>
  <si>
    <t>1A00X2064A</t>
    <phoneticPr fontId="7" type="noConversion"/>
  </si>
  <si>
    <t>ASS'Y_WING_STACKER</t>
    <phoneticPr fontId="7" type="noConversion"/>
  </si>
  <si>
    <t>Only 'SHAFT'+'Wing(2)'</t>
    <phoneticPr fontId="4" type="noConversion"/>
  </si>
  <si>
    <t>8200A001XA</t>
    <phoneticPr fontId="7" type="noConversion"/>
  </si>
  <si>
    <t>BEARING_L_1360ZZ</t>
    <phoneticPr fontId="7" type="noConversion"/>
  </si>
  <si>
    <t>8200A011XA</t>
    <phoneticPr fontId="7" type="noConversion"/>
  </si>
  <si>
    <t>BEARING_LF_1360ZZ</t>
    <phoneticPr fontId="7" type="noConversion"/>
  </si>
  <si>
    <t>8200A005XA</t>
    <phoneticPr fontId="7" type="noConversion"/>
  </si>
  <si>
    <t>BEARING_LF_1680ZZ</t>
    <phoneticPr fontId="7" type="noConversion"/>
  </si>
  <si>
    <t>8201A010XA</t>
    <phoneticPr fontId="4" type="noConversion"/>
  </si>
  <si>
    <t>BEARING_L_1950ZZ</t>
    <phoneticPr fontId="4" type="noConversion"/>
  </si>
  <si>
    <t>8200B007XA</t>
    <phoneticPr fontId="7" type="noConversion"/>
  </si>
  <si>
    <t>BELT_IDLE</t>
    <phoneticPr fontId="7" type="noConversion"/>
  </si>
  <si>
    <t>8200B009XA</t>
    <phoneticPr fontId="7" type="noConversion"/>
  </si>
  <si>
    <t>BELT_MAIN</t>
    <phoneticPr fontId="4" type="noConversion"/>
  </si>
  <si>
    <t>8200B008XA</t>
    <phoneticPr fontId="7" type="noConversion"/>
  </si>
  <si>
    <t>BELT_MOTOR</t>
    <phoneticPr fontId="7" type="noConversion"/>
  </si>
  <si>
    <t>8200B006XA</t>
    <phoneticPr fontId="7" type="noConversion"/>
  </si>
  <si>
    <t>BELT_PICK_UP</t>
    <phoneticPr fontId="4" type="noConversion"/>
  </si>
  <si>
    <t>740104400A</t>
    <phoneticPr fontId="7" type="noConversion"/>
  </si>
  <si>
    <t>BKT_BRAKE_2</t>
    <phoneticPr fontId="4" type="noConversion"/>
  </si>
  <si>
    <t>740000200A</t>
    <phoneticPr fontId="7" type="noConversion"/>
  </si>
  <si>
    <t>BKT_CIS_L</t>
    <phoneticPr fontId="7" type="noConversion"/>
  </si>
  <si>
    <t>740000300A</t>
    <phoneticPr fontId="7" type="noConversion"/>
  </si>
  <si>
    <t>BKT_CIS_R</t>
    <phoneticPr fontId="7" type="noConversion"/>
  </si>
  <si>
    <t>740000400A</t>
    <phoneticPr fontId="7" type="noConversion"/>
  </si>
  <si>
    <t>BKT_ENCODER</t>
    <phoneticPr fontId="7" type="noConversion"/>
  </si>
  <si>
    <t>740006500A</t>
    <phoneticPr fontId="7" type="noConversion"/>
  </si>
  <si>
    <t>BKT_GUIDE_CIS</t>
  </si>
  <si>
    <t>740000500A</t>
    <phoneticPr fontId="7" type="noConversion"/>
  </si>
  <si>
    <t>BKT_HINGE_STOPPER</t>
    <phoneticPr fontId="7" type="noConversion"/>
  </si>
  <si>
    <t>740000600A</t>
    <phoneticPr fontId="7" type="noConversion"/>
  </si>
  <si>
    <t>BKT_IDLE</t>
    <phoneticPr fontId="7" type="noConversion"/>
  </si>
  <si>
    <t>740001200A</t>
    <phoneticPr fontId="7" type="noConversion"/>
  </si>
  <si>
    <t>BKT_PINCH_ROLLER</t>
    <phoneticPr fontId="7" type="noConversion"/>
  </si>
  <si>
    <t>740001300A</t>
    <phoneticPr fontId="7" type="noConversion"/>
  </si>
  <si>
    <t>BKT_POWER</t>
    <phoneticPr fontId="4" type="noConversion"/>
  </si>
  <si>
    <t>740104500B</t>
    <phoneticPr fontId="7" type="noConversion"/>
  </si>
  <si>
    <t>BKT_PULLEY_COVER_2</t>
    <phoneticPr fontId="7" type="noConversion"/>
  </si>
  <si>
    <t>740001500A</t>
    <phoneticPr fontId="7" type="noConversion"/>
  </si>
  <si>
    <t>BKT_REAR_COVER_2</t>
    <phoneticPr fontId="7" type="noConversion"/>
  </si>
  <si>
    <t>740001600A</t>
    <phoneticPr fontId="7" type="noConversion"/>
  </si>
  <si>
    <t>BKT_REJECT_BAR</t>
    <phoneticPr fontId="7" type="noConversion"/>
  </si>
  <si>
    <t>740001700A</t>
    <phoneticPr fontId="7" type="noConversion"/>
  </si>
  <si>
    <t>BKT_SELECTOR</t>
    <phoneticPr fontId="7" type="noConversion"/>
  </si>
  <si>
    <t>740001800A</t>
    <phoneticPr fontId="7" type="noConversion"/>
  </si>
  <si>
    <t>BKT_SEPARATOR</t>
    <phoneticPr fontId="7" type="noConversion"/>
  </si>
  <si>
    <t>740001900A</t>
    <phoneticPr fontId="7" type="noConversion"/>
  </si>
  <si>
    <t>BKT_STACKER</t>
    <phoneticPr fontId="4" type="noConversion"/>
  </si>
  <si>
    <t>7800B003XA</t>
    <phoneticPr fontId="7" type="noConversion"/>
  </si>
  <si>
    <t>BUSH_ONEWAY_BEARING</t>
    <phoneticPr fontId="7" type="noConversion"/>
  </si>
  <si>
    <t>720000100A</t>
    <phoneticPr fontId="7" type="noConversion"/>
  </si>
  <si>
    <t>BUSH_STACKER_MOTOR</t>
    <phoneticPr fontId="7" type="noConversion"/>
  </si>
  <si>
    <t>7800B004XA</t>
    <phoneticPr fontId="7" type="noConversion"/>
  </si>
  <si>
    <t>BUSH_STOPPER</t>
    <phoneticPr fontId="7" type="noConversion"/>
  </si>
  <si>
    <t>7600A002XA</t>
    <phoneticPr fontId="7" type="noConversion"/>
  </si>
  <si>
    <t>COIL_SPRING_PINCH</t>
    <phoneticPr fontId="7" type="noConversion"/>
  </si>
  <si>
    <t>7600A001XA</t>
    <phoneticPr fontId="7" type="noConversion"/>
  </si>
  <si>
    <t>COIL_SPRING_REAR_OPEN_HANDLE</t>
    <phoneticPr fontId="7" type="noConversion"/>
  </si>
  <si>
    <t>720000300A</t>
    <phoneticPr fontId="7" type="noConversion"/>
  </si>
  <si>
    <t>COVER_ENCODER_WHEEL</t>
    <phoneticPr fontId="7" type="noConversion"/>
  </si>
  <si>
    <t>720104910B</t>
    <phoneticPr fontId="7" type="noConversion"/>
  </si>
  <si>
    <t>COVER_PANEL_1_B</t>
    <phoneticPr fontId="7" type="noConversion"/>
  </si>
  <si>
    <t>720105010B</t>
    <phoneticPr fontId="7" type="noConversion"/>
  </si>
  <si>
    <t>COVER_REAR_LOWER_1</t>
    <phoneticPr fontId="7" type="noConversion"/>
  </si>
  <si>
    <t>720105110B</t>
    <phoneticPr fontId="7" type="noConversion"/>
  </si>
  <si>
    <t>COVER_REAR_UPPER_1</t>
    <phoneticPr fontId="7" type="noConversion"/>
  </si>
  <si>
    <t>720003100A</t>
    <phoneticPr fontId="7" type="noConversion"/>
  </si>
  <si>
    <t>KNOB_OPEN_HOOK</t>
    <phoneticPr fontId="4" type="noConversion"/>
  </si>
  <si>
    <t>720105210B</t>
    <phoneticPr fontId="7" type="noConversion"/>
  </si>
  <si>
    <t>COVER_SIDE_LOWER_L_1</t>
    <phoneticPr fontId="7" type="noConversion"/>
  </si>
  <si>
    <t>720105310B</t>
    <phoneticPr fontId="7" type="noConversion"/>
  </si>
  <si>
    <t>COVER_SIDE_LOWER_R_1</t>
    <phoneticPr fontId="7" type="noConversion"/>
  </si>
  <si>
    <t>720001300A</t>
    <phoneticPr fontId="7" type="noConversion"/>
  </si>
  <si>
    <t>GEAR_BILL_GUIDE</t>
    <phoneticPr fontId="7" type="noConversion"/>
  </si>
  <si>
    <t>720004303A</t>
    <phoneticPr fontId="7" type="noConversion"/>
  </si>
  <si>
    <t>TRAY_BILL_IN_GUIDE</t>
    <phoneticPr fontId="7" type="noConversion"/>
  </si>
  <si>
    <t>720105610B</t>
    <phoneticPr fontId="7" type="noConversion"/>
  </si>
  <si>
    <t>COVER_TOP_1</t>
    <phoneticPr fontId="7" type="noConversion"/>
  </si>
  <si>
    <t>720105710B</t>
    <phoneticPr fontId="7" type="noConversion"/>
  </si>
  <si>
    <t>COVER_TOP_ENTRANCE_1</t>
    <phoneticPr fontId="7" type="noConversion"/>
  </si>
  <si>
    <t>8800C005XA</t>
    <phoneticPr fontId="7" type="noConversion"/>
  </si>
  <si>
    <t>ELECTRO_BRUSH_1</t>
    <phoneticPr fontId="7" type="noConversion"/>
  </si>
  <si>
    <t>8800A007XA</t>
    <phoneticPr fontId="7" type="noConversion"/>
  </si>
  <si>
    <t>FILM_GUARD_SMPS</t>
    <phoneticPr fontId="7" type="noConversion"/>
  </si>
  <si>
    <t>8800A008XA</t>
    <phoneticPr fontId="7" type="noConversion"/>
  </si>
  <si>
    <t>FILM_IMAGE</t>
    <phoneticPr fontId="7" type="noConversion"/>
  </si>
  <si>
    <t>8800A009XA</t>
    <phoneticPr fontId="7" type="noConversion"/>
  </si>
  <si>
    <t>FILM_MAIN</t>
    <phoneticPr fontId="7" type="noConversion"/>
  </si>
  <si>
    <t>8801A026XA</t>
    <phoneticPr fontId="7" type="noConversion"/>
  </si>
  <si>
    <t>FILM_POWER_3</t>
    <phoneticPr fontId="7" type="noConversion"/>
  </si>
  <si>
    <t>720001403A</t>
    <phoneticPr fontId="7" type="noConversion"/>
  </si>
  <si>
    <t>GUIDE_BILL_L</t>
    <phoneticPr fontId="7" type="noConversion"/>
  </si>
  <si>
    <t>720001503A</t>
    <phoneticPr fontId="7" type="noConversion"/>
  </si>
  <si>
    <t>GUIDE_BILL_R</t>
    <phoneticPr fontId="7" type="noConversion"/>
  </si>
  <si>
    <t>720002100A</t>
    <phoneticPr fontId="7" type="noConversion"/>
  </si>
  <si>
    <t>GUIDE_RPS</t>
    <phoneticPr fontId="7" type="noConversion"/>
  </si>
  <si>
    <t>720002300A</t>
    <phoneticPr fontId="7" type="noConversion"/>
  </si>
  <si>
    <t>GUIDE_SELECTOR</t>
    <phoneticPr fontId="7" type="noConversion"/>
  </si>
  <si>
    <t>720104701A</t>
    <phoneticPr fontId="7" type="noConversion"/>
  </si>
  <si>
    <t>GUIDE_SENSOR_IR</t>
    <phoneticPr fontId="7" type="noConversion"/>
  </si>
  <si>
    <t>720104801A</t>
    <phoneticPr fontId="7" type="noConversion"/>
  </si>
  <si>
    <t>GUIDE_SENSOR_UV</t>
    <phoneticPr fontId="4" type="noConversion"/>
  </si>
  <si>
    <t>7000A008XA</t>
    <phoneticPr fontId="7" type="noConversion"/>
  </si>
  <si>
    <t>HARNESS_PH_01</t>
    <phoneticPr fontId="7" type="noConversion"/>
  </si>
  <si>
    <t>7000A009XA</t>
    <phoneticPr fontId="7" type="noConversion"/>
  </si>
  <si>
    <t>HARNESS_PH_02</t>
    <phoneticPr fontId="7" type="noConversion"/>
  </si>
  <si>
    <t>7000A011XA</t>
    <phoneticPr fontId="7" type="noConversion"/>
  </si>
  <si>
    <t>HARNESS_PH_05</t>
    <phoneticPr fontId="7" type="noConversion"/>
  </si>
  <si>
    <t>7000A021XA</t>
    <phoneticPr fontId="7" type="noConversion"/>
  </si>
  <si>
    <t>HARNESS_PH_13</t>
    <phoneticPr fontId="7" type="noConversion"/>
  </si>
  <si>
    <t>7000A025XA</t>
    <phoneticPr fontId="7" type="noConversion"/>
  </si>
  <si>
    <t>HARNESS_PH_19</t>
    <phoneticPr fontId="7" type="noConversion"/>
  </si>
  <si>
    <t>7000A026XA</t>
    <phoneticPr fontId="7" type="noConversion"/>
  </si>
  <si>
    <t>HARNESS_PH_20</t>
    <phoneticPr fontId="7" type="noConversion"/>
  </si>
  <si>
    <t>7000A036XA</t>
    <phoneticPr fontId="7" type="noConversion"/>
  </si>
  <si>
    <t>HARNESS_PH_32</t>
    <phoneticPr fontId="7" type="noConversion"/>
  </si>
  <si>
    <t>7000C037XA</t>
    <phoneticPr fontId="7" type="noConversion"/>
  </si>
  <si>
    <t>HARNESS_PH_35</t>
    <phoneticPr fontId="7" type="noConversion"/>
  </si>
  <si>
    <t>7000A040XA</t>
    <phoneticPr fontId="7" type="noConversion"/>
  </si>
  <si>
    <t>HARNESS_PH_38(M)</t>
    <phoneticPr fontId="4" type="noConversion"/>
  </si>
  <si>
    <t>7001A049XA</t>
    <phoneticPr fontId="7" type="noConversion"/>
  </si>
  <si>
    <t>PH_18(2p main-conn clutch)</t>
    <phoneticPr fontId="4" type="noConversion"/>
  </si>
  <si>
    <t>7001A050XA</t>
    <phoneticPr fontId="7" type="noConversion"/>
  </si>
  <si>
    <t>PH_22(4P 1100 JP_SP TRN)</t>
    <phoneticPr fontId="7" type="noConversion"/>
  </si>
  <si>
    <t>7001A055XA</t>
    <phoneticPr fontId="7" type="noConversion"/>
  </si>
  <si>
    <t>PH_25(4p 1100 Image-SMPS)</t>
    <phoneticPr fontId="7" type="noConversion"/>
  </si>
  <si>
    <t>7001A054XA</t>
    <phoneticPr fontId="7" type="noConversion"/>
  </si>
  <si>
    <t>PH_33(2p IR TRN Power)</t>
    <phoneticPr fontId="7" type="noConversion"/>
  </si>
  <si>
    <t>7001A051XA</t>
    <phoneticPr fontId="7" type="noConversion"/>
  </si>
  <si>
    <t>PH_42(11p MR_Array)</t>
    <phoneticPr fontId="7" type="noConversion"/>
  </si>
  <si>
    <t>7001A052XA</t>
    <phoneticPr fontId="7" type="noConversion"/>
  </si>
  <si>
    <t>PH_43(4+6p MRS_Left)</t>
    <phoneticPr fontId="7" type="noConversion"/>
  </si>
  <si>
    <t>7001A053XA</t>
    <phoneticPr fontId="7" type="noConversion"/>
  </si>
  <si>
    <t>PH_44(4+5p MRS_Right)</t>
    <phoneticPr fontId="7" type="noConversion"/>
  </si>
  <si>
    <t>7001A056XA</t>
    <phoneticPr fontId="7" type="noConversion"/>
  </si>
  <si>
    <t>PH_51(8p 1100 UVA b'd)</t>
    <phoneticPr fontId="7" type="noConversion"/>
  </si>
  <si>
    <t>7001A057XA</t>
    <phoneticPr fontId="7" type="noConversion"/>
  </si>
  <si>
    <t>PH_52(8p 1100/1800 CONN b'd)</t>
    <phoneticPr fontId="7" type="noConversion"/>
  </si>
  <si>
    <t>7001A058XA</t>
    <phoneticPr fontId="7" type="noConversion"/>
  </si>
  <si>
    <t>PH_53(10p 1100 CFAMP b'd)</t>
    <phoneticPr fontId="7" type="noConversion"/>
  </si>
  <si>
    <t>7001A060XA</t>
    <phoneticPr fontId="7" type="noConversion"/>
  </si>
  <si>
    <t>PH_54(10p 1100 CIS)</t>
    <phoneticPr fontId="7" type="noConversion"/>
  </si>
  <si>
    <t>7001A059XA</t>
    <phoneticPr fontId="7" type="noConversion"/>
  </si>
  <si>
    <t>PH_59(2p CFAMP Power)</t>
    <phoneticPr fontId="7" type="noConversion"/>
  </si>
  <si>
    <t>7001A061XA</t>
    <phoneticPr fontId="7" type="noConversion"/>
  </si>
  <si>
    <t>PH_60(20p Parallel)</t>
    <phoneticPr fontId="7" type="noConversion"/>
  </si>
  <si>
    <t>7001A062XA</t>
    <phoneticPr fontId="7" type="noConversion"/>
  </si>
  <si>
    <t>PH_66(4P 1100 STACKER)</t>
    <phoneticPr fontId="7" type="noConversion"/>
  </si>
  <si>
    <t>7001A063XA</t>
    <phoneticPr fontId="7" type="noConversion"/>
  </si>
  <si>
    <t>PH_67(18+3P 1100 IR RCV)</t>
    <phoneticPr fontId="4" type="noConversion"/>
  </si>
  <si>
    <t>7001A064XA</t>
    <phoneticPr fontId="7" type="noConversion"/>
  </si>
  <si>
    <t>PH_68(4P 1100 ENCODER)</t>
    <phoneticPr fontId="7" type="noConversion"/>
  </si>
  <si>
    <t>7001A065XA</t>
    <phoneticPr fontId="7" type="noConversion"/>
  </si>
  <si>
    <t>PH_69(12+6+6P 1100 UVB B'D)</t>
    <phoneticPr fontId="4" type="noConversion"/>
  </si>
  <si>
    <t>720002500A</t>
    <phoneticPr fontId="7" type="noConversion"/>
  </si>
  <si>
    <t>HOOK_OPEN_L</t>
    <phoneticPr fontId="7" type="noConversion"/>
  </si>
  <si>
    <t>720002600A</t>
    <phoneticPr fontId="7" type="noConversion"/>
  </si>
  <si>
    <t>HOOK_OPEN_R</t>
    <phoneticPr fontId="7" type="noConversion"/>
  </si>
  <si>
    <t>720002704A</t>
    <phoneticPr fontId="7" type="noConversion"/>
  </si>
  <si>
    <t>KEY_CLEAR</t>
    <phoneticPr fontId="7" type="noConversion"/>
  </si>
  <si>
    <t>720002800A</t>
    <phoneticPr fontId="7" type="noConversion"/>
  </si>
  <si>
    <t>KEY_FUNCTION</t>
    <phoneticPr fontId="7" type="noConversion"/>
  </si>
  <si>
    <t>720002920A</t>
    <phoneticPr fontId="7" type="noConversion"/>
  </si>
  <si>
    <t>KEY_MAIN</t>
    <phoneticPr fontId="7" type="noConversion"/>
  </si>
  <si>
    <t>720003007A</t>
    <phoneticPr fontId="7" type="noConversion"/>
  </si>
  <si>
    <t>KEY_START</t>
    <phoneticPr fontId="7" type="noConversion"/>
  </si>
  <si>
    <t>1A01X1037A</t>
    <phoneticPr fontId="7" type="noConversion"/>
  </si>
  <si>
    <t>PBA_CF_AMP_V1.3</t>
    <phoneticPr fontId="7" type="noConversion"/>
  </si>
  <si>
    <t>1A01X1049A</t>
    <phoneticPr fontId="7" type="noConversion"/>
  </si>
  <si>
    <t>PBA_CONN_V1.1</t>
    <phoneticPr fontId="7" type="noConversion"/>
  </si>
  <si>
    <t>1A01X1062A</t>
    <phoneticPr fontId="7" type="noConversion"/>
  </si>
  <si>
    <t>PBA_ENCODER</t>
    <phoneticPr fontId="7" type="noConversion"/>
  </si>
  <si>
    <t>1A00X1004A</t>
    <phoneticPr fontId="7" type="noConversion"/>
  </si>
  <si>
    <t>PBA_HOPPER</t>
    <phoneticPr fontId="7" type="noConversion"/>
  </si>
  <si>
    <t>1A01X1038A</t>
    <phoneticPr fontId="7" type="noConversion"/>
  </si>
  <si>
    <t>PBA_IMAGE_V3.3</t>
    <phoneticPr fontId="7" type="noConversion"/>
  </si>
  <si>
    <t>1A01X1056A</t>
    <phoneticPr fontId="7" type="noConversion"/>
  </si>
  <si>
    <t>PBA_IR_RCV_V1.5</t>
    <phoneticPr fontId="4" type="noConversion"/>
  </si>
  <si>
    <t>CF OPTION (W/   IR)</t>
    <phoneticPr fontId="4" type="noConversion"/>
  </si>
  <si>
    <t>1A01X1057A</t>
    <phoneticPr fontId="4" type="noConversion"/>
  </si>
  <si>
    <t>PBA_IR_RCV_V1.5_A</t>
    <phoneticPr fontId="7" type="noConversion"/>
  </si>
  <si>
    <t>CF OPTION (W/O IR)</t>
    <phoneticPr fontId="4" type="noConversion"/>
  </si>
  <si>
    <t>1A01X1039A</t>
    <phoneticPr fontId="7" type="noConversion"/>
  </si>
  <si>
    <t>PBA_IR_TRN_V1.4</t>
    <phoneticPr fontId="4" type="noConversion"/>
  </si>
  <si>
    <t>1A01X1058A</t>
    <phoneticPr fontId="4" type="noConversion"/>
  </si>
  <si>
    <t>PBA_IR_TRN_v1.4A</t>
  </si>
  <si>
    <t>1A00X1011A</t>
    <phoneticPr fontId="7" type="noConversion"/>
  </si>
  <si>
    <t>PBA_JP/SP_R</t>
    <phoneticPr fontId="7" type="noConversion"/>
  </si>
  <si>
    <t>1A00X1012A</t>
    <phoneticPr fontId="7" type="noConversion"/>
  </si>
  <si>
    <t>PBA_JP/SP_T</t>
    <phoneticPr fontId="7" type="noConversion"/>
  </si>
  <si>
    <t>1A01X1041A</t>
    <phoneticPr fontId="7" type="noConversion"/>
  </si>
  <si>
    <t>PBA_MAIN_V2.2</t>
    <phoneticPr fontId="7" type="noConversion"/>
  </si>
  <si>
    <t>1A01X1043A</t>
    <phoneticPr fontId="7" type="noConversion"/>
  </si>
  <si>
    <t>PBA_MRA60MU_V1.3</t>
    <phoneticPr fontId="7" type="noConversion"/>
  </si>
  <si>
    <t>1A01X1042A</t>
    <phoneticPr fontId="7" type="noConversion"/>
  </si>
  <si>
    <t>PBA_MRS6_V1.5</t>
    <phoneticPr fontId="7" type="noConversion"/>
  </si>
  <si>
    <t>1A01X1044A</t>
    <phoneticPr fontId="7" type="noConversion"/>
  </si>
  <si>
    <t>PBA_OPE_V1.1</t>
    <phoneticPr fontId="4" type="noConversion"/>
  </si>
  <si>
    <t>1A01X1045A</t>
    <phoneticPr fontId="7" type="noConversion"/>
  </si>
  <si>
    <t>PBA_PARALLEL_V1.2</t>
    <phoneticPr fontId="4" type="noConversion"/>
  </si>
  <si>
    <t>1A00X1026A</t>
    <phoneticPr fontId="7" type="noConversion"/>
  </si>
  <si>
    <t>PBA_REJECT_R</t>
    <phoneticPr fontId="4" type="noConversion"/>
  </si>
  <si>
    <t>1A00X1027A</t>
    <phoneticPr fontId="7" type="noConversion"/>
  </si>
  <si>
    <t>PBA_REJECT_T</t>
    <phoneticPr fontId="4" type="noConversion"/>
  </si>
  <si>
    <t>1A01X1048A</t>
    <phoneticPr fontId="7" type="noConversion"/>
  </si>
  <si>
    <t>PBA_SMPS_Rev.001</t>
    <phoneticPr fontId="7" type="noConversion"/>
  </si>
  <si>
    <t>1A01X1046A</t>
    <phoneticPr fontId="7" type="noConversion"/>
  </si>
  <si>
    <t>PBA_UVA_V1.4</t>
    <phoneticPr fontId="7" type="noConversion"/>
  </si>
  <si>
    <t>CF OPTION (W/ UV)-2RCV Sensors</t>
    <phoneticPr fontId="4" type="noConversion"/>
  </si>
  <si>
    <t>1A01X1061A</t>
    <phoneticPr fontId="4" type="noConversion"/>
  </si>
  <si>
    <t>PBA_UVA_V1.4_A</t>
    <phoneticPr fontId="4" type="noConversion"/>
  </si>
  <si>
    <t>CF OPTION (W/ UV)-1RCV Sensor</t>
    <phoneticPr fontId="4" type="noConversion"/>
  </si>
  <si>
    <t>1A01X1059A</t>
    <phoneticPr fontId="4" type="noConversion"/>
  </si>
  <si>
    <t>PBA_UVA_V1.4_B</t>
    <phoneticPr fontId="7" type="noConversion"/>
  </si>
  <si>
    <t>CF OPTION (W/O UV)</t>
    <phoneticPr fontId="4" type="noConversion"/>
  </si>
  <si>
    <t>1A01X1047A</t>
    <phoneticPr fontId="7" type="noConversion"/>
  </si>
  <si>
    <t>PBA_UVB_V1.4</t>
    <phoneticPr fontId="4" type="noConversion"/>
  </si>
  <si>
    <t>CF OPTION (W/   IR)</t>
    <phoneticPr fontId="4" type="noConversion"/>
  </si>
  <si>
    <t>1A01X1055A</t>
    <phoneticPr fontId="4" type="noConversion"/>
  </si>
  <si>
    <t>PBA_UVB_V1.4_A</t>
    <phoneticPr fontId="4" type="noConversion"/>
  </si>
  <si>
    <t>CF OPTION(UV,MRS)</t>
    <phoneticPr fontId="4" type="noConversion"/>
  </si>
  <si>
    <t>1A01X1060A</t>
    <phoneticPr fontId="4" type="noConversion"/>
  </si>
  <si>
    <t>PBA_UVB_V1.4_B</t>
    <phoneticPr fontId="4" type="noConversion"/>
  </si>
  <si>
    <t>740104800A</t>
    <phoneticPr fontId="7" type="noConversion"/>
  </si>
  <si>
    <t>PLATE_GUIDE_IN_LOWER_2_B</t>
    <phoneticPr fontId="7" type="noConversion"/>
  </si>
  <si>
    <t>CF OPTION(UV,MRS,MRA,IR)</t>
    <phoneticPr fontId="4" type="noConversion"/>
  </si>
  <si>
    <t>740104900A</t>
    <phoneticPr fontId="4" type="noConversion"/>
  </si>
  <si>
    <t>PLATE_GUIDE_IN_LOWER_2_C</t>
    <phoneticPr fontId="4" type="noConversion"/>
  </si>
  <si>
    <t>CF OPTION(UV,MRA,IR)</t>
    <phoneticPr fontId="4" type="noConversion"/>
  </si>
  <si>
    <t>740106400A</t>
    <phoneticPr fontId="4" type="noConversion"/>
  </si>
  <si>
    <t>PLATE_GUIDE_IN_LOWER_2_D</t>
    <phoneticPr fontId="4" type="noConversion"/>
  </si>
  <si>
    <t>740106800A</t>
    <phoneticPr fontId="4" type="noConversion"/>
  </si>
  <si>
    <t>PLATE_GUIDE_IN_LOWER_2_E</t>
    <phoneticPr fontId="4" type="noConversion"/>
  </si>
  <si>
    <t>CF OPTION(W/O)</t>
    <phoneticPr fontId="4" type="noConversion"/>
  </si>
  <si>
    <t>740105000A</t>
    <phoneticPr fontId="7" type="noConversion"/>
  </si>
  <si>
    <t>PLATE_GUIDE_IN_UPPER_2</t>
    <phoneticPr fontId="4" type="noConversion"/>
  </si>
  <si>
    <t>740106600A</t>
    <phoneticPr fontId="4" type="noConversion"/>
  </si>
  <si>
    <t xml:space="preserve">PLATE_GUIDE_IN_UPPER_2_A </t>
    <phoneticPr fontId="4" type="noConversion"/>
  </si>
  <si>
    <t>CF OPTION (W/O IR)</t>
    <phoneticPr fontId="4" type="noConversion"/>
  </si>
  <si>
    <t>740105100A</t>
    <phoneticPr fontId="7" type="noConversion"/>
  </si>
  <si>
    <t>PLATE_GUIDE_LOWER_2</t>
    <phoneticPr fontId="7" type="noConversion"/>
  </si>
  <si>
    <t>740105200B</t>
    <phoneticPr fontId="7" type="noConversion"/>
  </si>
  <si>
    <t>PLATE_GUIDE_UPPER_2</t>
    <phoneticPr fontId="7" type="noConversion"/>
  </si>
  <si>
    <t>740105400A</t>
    <phoneticPr fontId="7" type="noConversion"/>
  </si>
  <si>
    <t>PLATE_REAR_HINGE_B</t>
    <phoneticPr fontId="4" type="noConversion"/>
  </si>
  <si>
    <t>CF OPTION(UV,MRS,MRA,IR)</t>
    <phoneticPr fontId="4" type="noConversion"/>
  </si>
  <si>
    <t>740105500A</t>
    <phoneticPr fontId="4" type="noConversion"/>
  </si>
  <si>
    <t>PLATE_REAR_HINGE_C</t>
    <phoneticPr fontId="4" type="noConversion"/>
  </si>
  <si>
    <t>CF OPTION(UV,MRA,IR)</t>
    <phoneticPr fontId="4" type="noConversion"/>
  </si>
  <si>
    <t>740106300A</t>
    <phoneticPr fontId="4" type="noConversion"/>
  </si>
  <si>
    <t xml:space="preserve">PLATE_REAR_HINGE_D </t>
    <phoneticPr fontId="4" type="noConversion"/>
  </si>
  <si>
    <t>CF OPTION(UV,MRS)</t>
    <phoneticPr fontId="4" type="noConversion"/>
  </si>
  <si>
    <t>740106700A</t>
    <phoneticPr fontId="4" type="noConversion"/>
  </si>
  <si>
    <t xml:space="preserve">PLATE_REAR_HINGE_E </t>
    <phoneticPr fontId="4" type="noConversion"/>
  </si>
  <si>
    <t>CF OPTION(W/O)</t>
    <phoneticPr fontId="4" type="noConversion"/>
  </si>
  <si>
    <t>740002900A</t>
    <phoneticPr fontId="7" type="noConversion"/>
  </si>
  <si>
    <t>PLATE_REAR_OPEN_HANDLE</t>
    <phoneticPr fontId="7" type="noConversion"/>
  </si>
  <si>
    <t>740003300B</t>
    <phoneticPr fontId="7" type="noConversion"/>
  </si>
  <si>
    <t>PLATE_REAR_OPEN_HINGE_2</t>
    <phoneticPr fontId="7" type="noConversion"/>
  </si>
  <si>
    <t>740003400A</t>
    <phoneticPr fontId="7" type="noConversion"/>
  </si>
  <si>
    <t>PLATE_SIDE_LOWER_L</t>
    <phoneticPr fontId="7" type="noConversion"/>
  </si>
  <si>
    <t>740003500A</t>
    <phoneticPr fontId="7" type="noConversion"/>
  </si>
  <si>
    <t>PLATE_SIDE_LOWER_R</t>
    <phoneticPr fontId="7" type="noConversion"/>
  </si>
  <si>
    <t>740105700A</t>
    <phoneticPr fontId="7" type="noConversion"/>
  </si>
  <si>
    <t>PLATE_SIDE_UPPER_L_2</t>
    <phoneticPr fontId="7" type="noConversion"/>
  </si>
  <si>
    <t>740105800A</t>
    <phoneticPr fontId="7" type="noConversion"/>
  </si>
  <si>
    <t>PLATE_SIDE_UPPER_R_2</t>
    <phoneticPr fontId="7" type="noConversion"/>
  </si>
  <si>
    <t>740003900A</t>
    <phoneticPr fontId="7" type="noConversion"/>
  </si>
  <si>
    <t>PLATE_SPRING_ADF</t>
    <phoneticPr fontId="7" type="noConversion"/>
  </si>
  <si>
    <t>740105900A</t>
    <phoneticPr fontId="7" type="noConversion"/>
  </si>
  <si>
    <t>PLATE_SPRING_CIS</t>
    <phoneticPr fontId="7" type="noConversion"/>
  </si>
  <si>
    <t>740106000A</t>
    <phoneticPr fontId="7" type="noConversion"/>
  </si>
  <si>
    <t>PLATE_SPRING_MR</t>
    <phoneticPr fontId="7" type="noConversion"/>
  </si>
  <si>
    <t>720105810B</t>
    <phoneticPr fontId="7" type="noConversion"/>
  </si>
  <si>
    <t>POCKET_LOWER_1</t>
    <phoneticPr fontId="7" type="noConversion"/>
  </si>
  <si>
    <t>720105910B</t>
    <phoneticPr fontId="7" type="noConversion"/>
  </si>
  <si>
    <t>POCKET_UPPER_1</t>
    <phoneticPr fontId="4" type="noConversion"/>
  </si>
  <si>
    <t>720003400A</t>
    <phoneticPr fontId="7" type="noConversion"/>
  </si>
  <si>
    <t>PULLEY_ADF</t>
    <phoneticPr fontId="7" type="noConversion"/>
  </si>
  <si>
    <t>720003500A</t>
    <phoneticPr fontId="7" type="noConversion"/>
  </si>
  <si>
    <t>PULLEY_FEED_1</t>
    <phoneticPr fontId="7" type="noConversion"/>
  </si>
  <si>
    <t>720003600A</t>
    <phoneticPr fontId="7" type="noConversion"/>
  </si>
  <si>
    <t>PULLEY_FEED_1_2</t>
    <phoneticPr fontId="7" type="noConversion"/>
  </si>
  <si>
    <t>720003700A</t>
    <phoneticPr fontId="7" type="noConversion"/>
  </si>
  <si>
    <t>PULLEY_FEED_2</t>
    <phoneticPr fontId="7" type="noConversion"/>
  </si>
  <si>
    <t>720003800A</t>
    <phoneticPr fontId="7" type="noConversion"/>
  </si>
  <si>
    <t>PULLEY_FEED_3</t>
    <phoneticPr fontId="7" type="noConversion"/>
  </si>
  <si>
    <t>7800D006XA</t>
    <phoneticPr fontId="7" type="noConversion"/>
  </si>
  <si>
    <t>PULLEY_MOTOR</t>
    <phoneticPr fontId="7" type="noConversion"/>
  </si>
  <si>
    <t>7800D007XA</t>
    <phoneticPr fontId="7" type="noConversion"/>
  </si>
  <si>
    <t>PULLEY_PICKUP</t>
    <phoneticPr fontId="7" type="noConversion"/>
  </si>
  <si>
    <t>720003900A</t>
    <phoneticPr fontId="7" type="noConversion"/>
  </si>
  <si>
    <t>PULLEY_REJECT</t>
    <phoneticPr fontId="7" type="noConversion"/>
  </si>
  <si>
    <t>800101700A</t>
    <phoneticPr fontId="7" type="noConversion"/>
  </si>
  <si>
    <t>ROLLER_FEED_1_C</t>
    <phoneticPr fontId="4" type="noConversion"/>
  </si>
  <si>
    <t>800000500A</t>
    <phoneticPr fontId="7" type="noConversion"/>
  </si>
  <si>
    <t>ROLLER_FEED_2</t>
    <phoneticPr fontId="7" type="noConversion"/>
  </si>
  <si>
    <t>800000600A</t>
    <phoneticPr fontId="7" type="noConversion"/>
  </si>
  <si>
    <t>ROLLER_FEED_3</t>
    <phoneticPr fontId="7" type="noConversion"/>
  </si>
  <si>
    <t>800000700A</t>
    <phoneticPr fontId="7" type="noConversion"/>
  </si>
  <si>
    <t>ROLLER_FEED_4</t>
    <phoneticPr fontId="7" type="noConversion"/>
  </si>
  <si>
    <t>800101500B</t>
    <phoneticPr fontId="7" type="noConversion"/>
  </si>
  <si>
    <t>ROLLER_FEED_MR_A</t>
    <phoneticPr fontId="4" type="noConversion"/>
  </si>
  <si>
    <t>800101600B</t>
    <phoneticPr fontId="4" type="noConversion"/>
  </si>
  <si>
    <t xml:space="preserve"> ROLLER_FEED_MR_B</t>
    <phoneticPr fontId="4" type="noConversion"/>
  </si>
  <si>
    <t>800101800A</t>
    <phoneticPr fontId="4" type="noConversion"/>
  </si>
  <si>
    <t xml:space="preserve"> ROLLER_FEED_MR_C </t>
    <phoneticPr fontId="4" type="noConversion"/>
  </si>
  <si>
    <t>800000900A</t>
    <phoneticPr fontId="7" type="noConversion"/>
  </si>
  <si>
    <t>ROLLER_PINCH</t>
    <phoneticPr fontId="7" type="noConversion"/>
  </si>
  <si>
    <t>800001000A</t>
    <phoneticPr fontId="7" type="noConversion"/>
  </si>
  <si>
    <t>ROLLER_PINCH_EXIT</t>
    <phoneticPr fontId="7" type="noConversion"/>
  </si>
  <si>
    <t>800001100A</t>
    <phoneticPr fontId="7" type="noConversion"/>
  </si>
  <si>
    <t>ROLLER_REJECT</t>
    <phoneticPr fontId="7" type="noConversion"/>
  </si>
  <si>
    <t>800001300A</t>
    <phoneticPr fontId="7" type="noConversion"/>
  </si>
  <si>
    <t>ROLLER_SEPARATOR_B</t>
    <phoneticPr fontId="4" type="noConversion"/>
  </si>
  <si>
    <t>8800D012XA</t>
    <phoneticPr fontId="7" type="noConversion"/>
  </si>
  <si>
    <t>RUBBER_FOOT</t>
    <phoneticPr fontId="4" type="noConversion"/>
  </si>
  <si>
    <t>6200A001XA</t>
    <phoneticPr fontId="7" type="noConversion"/>
  </si>
  <si>
    <t>RUBBER_KEY_PAD</t>
    <phoneticPr fontId="7" type="noConversion"/>
  </si>
  <si>
    <t>6200A002XB</t>
    <phoneticPr fontId="7" type="noConversion"/>
  </si>
  <si>
    <t>RUBBER_TENSION_RING</t>
    <phoneticPr fontId="7" type="noConversion"/>
  </si>
  <si>
    <t>7800A010XA</t>
    <phoneticPr fontId="7" type="noConversion"/>
  </si>
  <si>
    <t>SHAFT_ADF_ADJUST</t>
    <phoneticPr fontId="4" type="noConversion"/>
  </si>
  <si>
    <t>7800A012XA</t>
    <phoneticPr fontId="7" type="noConversion"/>
  </si>
  <si>
    <t>SHAFT_HINGE_TOP</t>
    <phoneticPr fontId="7" type="noConversion"/>
  </si>
  <si>
    <t>7800F021XA</t>
    <phoneticPr fontId="7" type="noConversion"/>
  </si>
  <si>
    <t>SPECIAL_SCREW_LOWER</t>
    <phoneticPr fontId="7" type="noConversion"/>
  </si>
  <si>
    <t>7800F022XA</t>
    <phoneticPr fontId="7" type="noConversion"/>
  </si>
  <si>
    <t>SPECIAL_SCREW_UPPER</t>
    <phoneticPr fontId="7" type="noConversion"/>
  </si>
  <si>
    <t>6600G002XA</t>
    <phoneticPr fontId="7" type="noConversion"/>
  </si>
  <si>
    <t>SUV_FILTER</t>
    <phoneticPr fontId="7" type="noConversion"/>
  </si>
  <si>
    <t>7801G023XA</t>
    <phoneticPr fontId="7" type="noConversion"/>
  </si>
  <si>
    <t>UV_DUMMY</t>
    <phoneticPr fontId="7" type="noConversion"/>
  </si>
  <si>
    <t>6600G005XA</t>
    <phoneticPr fontId="7" type="noConversion"/>
  </si>
  <si>
    <t>UV_FILTER(N)</t>
    <phoneticPr fontId="7" type="noConversion"/>
  </si>
  <si>
    <t>7801G025XA</t>
    <phoneticPr fontId="7" type="noConversion"/>
  </si>
  <si>
    <t>UV_FILTER_DUMMY</t>
    <phoneticPr fontId="7" type="noConversion"/>
  </si>
  <si>
    <t>7801G024XA</t>
    <phoneticPr fontId="7" type="noConversion"/>
  </si>
  <si>
    <t>COLOR_SENSOR_DUMMY</t>
    <phoneticPr fontId="7" type="noConversion"/>
  </si>
  <si>
    <t>7801G029XA</t>
    <phoneticPr fontId="7" type="noConversion"/>
  </si>
  <si>
    <t>GLASS_UV_REFLECT</t>
    <phoneticPr fontId="7" type="noConversion"/>
  </si>
  <si>
    <t>720107201A</t>
    <phoneticPr fontId="4" type="noConversion"/>
  </si>
  <si>
    <t>DUMMY_IR</t>
    <phoneticPr fontId="4" type="noConversion"/>
  </si>
  <si>
    <t>720004400A</t>
    <phoneticPr fontId="7" type="noConversion"/>
  </si>
  <si>
    <t>WINDOW_HOPPER</t>
    <phoneticPr fontId="7" type="noConversion"/>
  </si>
  <si>
    <t>8800B021XI</t>
    <phoneticPr fontId="7" type="noConversion"/>
  </si>
  <si>
    <t>WINDOW_LCD_SB1100</t>
    <phoneticPr fontId="7" type="noConversion"/>
  </si>
  <si>
    <t>6600H003XA</t>
    <phoneticPr fontId="7" type="noConversion"/>
  </si>
  <si>
    <t>CIS</t>
    <phoneticPr fontId="7" type="noConversion"/>
  </si>
  <si>
    <t>Included 'Tape'</t>
    <phoneticPr fontId="4" type="noConversion"/>
  </si>
  <si>
    <t>8801E028XA</t>
    <phoneticPr fontId="7" type="noConversion"/>
  </si>
  <si>
    <t>CIS_SHADING_TAPE</t>
    <phoneticPr fontId="7" type="noConversion"/>
  </si>
  <si>
    <t>-</t>
    <phoneticPr fontId="7" type="noConversion"/>
  </si>
  <si>
    <t>AT89C51_RD2(MCU)</t>
    <phoneticPr fontId="7" type="noConversion"/>
  </si>
  <si>
    <t>720104601A</t>
    <phoneticPr fontId="7" type="noConversion"/>
  </si>
  <si>
    <t>REAR_CASE</t>
    <phoneticPr fontId="7" type="noConversion"/>
  </si>
  <si>
    <t>8800E011XA</t>
    <phoneticPr fontId="7" type="noConversion"/>
  </si>
  <si>
    <t>REFLECT_MIRROR</t>
    <phoneticPr fontId="7" type="noConversion"/>
  </si>
  <si>
    <t>8800A003XA</t>
    <phoneticPr fontId="7" type="noConversion"/>
  </si>
  <si>
    <t>BAR_REJECT_B</t>
    <phoneticPr fontId="4" type="noConversion"/>
  </si>
  <si>
    <t>7800C001XA</t>
    <phoneticPr fontId="7" type="noConversion"/>
  </si>
  <si>
    <t>ARM_ADF_ADJUST</t>
    <phoneticPr fontId="7" type="noConversion"/>
  </si>
  <si>
    <t>740004100A</t>
    <phoneticPr fontId="7" type="noConversion"/>
  </si>
  <si>
    <t>SUPPORT_LOWER_PLATE</t>
    <phoneticPr fontId="7" type="noConversion"/>
  </si>
  <si>
    <t>720004500A</t>
    <phoneticPr fontId="7" type="noConversion"/>
  </si>
  <si>
    <t>WING_STACKER</t>
    <phoneticPr fontId="7" type="noConversion"/>
  </si>
  <si>
    <t>8400A001XA</t>
    <phoneticPr fontId="7" type="noConversion"/>
  </si>
  <si>
    <t>E_RING_Ø2(2x6x0.4)_Fe_ZB</t>
    <phoneticPr fontId="4" type="noConversion"/>
  </si>
  <si>
    <t>8400A002XA</t>
    <phoneticPr fontId="7" type="noConversion"/>
  </si>
  <si>
    <t>E_RING_Ø4(4x11x0.6)_Fe_ZB</t>
    <phoneticPr fontId="7" type="noConversion"/>
  </si>
  <si>
    <t>8400A003XA</t>
    <phoneticPr fontId="7" type="noConversion"/>
  </si>
  <si>
    <t>E_RING_Ø5(5x11x0.6)_Fe_ZB</t>
    <phoneticPr fontId="4" type="noConversion"/>
  </si>
  <si>
    <t>8400A004XA</t>
    <phoneticPr fontId="7" type="noConversion"/>
  </si>
  <si>
    <t>E_RING_Ø6(6x12x0.8)_Fe_ZB</t>
    <phoneticPr fontId="7" type="noConversion"/>
  </si>
  <si>
    <t>8400A005XA</t>
    <phoneticPr fontId="7" type="noConversion"/>
  </si>
  <si>
    <t>E_RING_Ø7(7x14x0.8)_FE_ZB</t>
    <phoneticPr fontId="7" type="noConversion"/>
  </si>
  <si>
    <t>8400C037XA</t>
    <phoneticPr fontId="7" type="noConversion"/>
  </si>
  <si>
    <t>HEX_NUT_M2.6X0.5_Fe_Zy</t>
    <phoneticPr fontId="4" type="noConversion"/>
  </si>
  <si>
    <t>8400C007XA</t>
    <phoneticPr fontId="7" type="noConversion"/>
  </si>
  <si>
    <t>HEX_NUT_M3X0.5_Fe_Zy</t>
    <phoneticPr fontId="4" type="noConversion"/>
  </si>
  <si>
    <t>8400C008XA</t>
    <phoneticPr fontId="7" type="noConversion"/>
  </si>
  <si>
    <t>HEX_NUT_M4X0.7_Fe_Zy</t>
    <phoneticPr fontId="4" type="noConversion"/>
  </si>
  <si>
    <t>8400B006XA</t>
    <phoneticPr fontId="7" type="noConversion"/>
  </si>
  <si>
    <t>HEX_SUPPORT_M3X6_Fe_Ni</t>
    <phoneticPr fontId="4" type="noConversion"/>
  </si>
  <si>
    <t>8400E014XA</t>
    <phoneticPr fontId="7" type="noConversion"/>
  </si>
  <si>
    <t>SCREW_M/C_FH_M2.6X5_Fe_Ni</t>
    <phoneticPr fontId="7" type="noConversion"/>
  </si>
  <si>
    <t>8400E016XA</t>
    <phoneticPr fontId="7" type="noConversion"/>
  </si>
  <si>
    <t>SCREW_M/C_FH_M3X10_Fe_Ni</t>
    <phoneticPr fontId="7" type="noConversion"/>
  </si>
  <si>
    <t>8400E017XA</t>
    <phoneticPr fontId="7" type="noConversion"/>
  </si>
  <si>
    <t>SCREW_M/C_FH_M3X6_Fe_Ni</t>
    <phoneticPr fontId="7" type="noConversion"/>
  </si>
  <si>
    <t>8400E020XA</t>
    <phoneticPr fontId="7" type="noConversion"/>
  </si>
  <si>
    <t>SCREW_M/C_PH/SW_M3X8_Fe_Zy</t>
    <phoneticPr fontId="7" type="noConversion"/>
  </si>
  <si>
    <t>8400E021XA</t>
    <phoneticPr fontId="7" type="noConversion"/>
  </si>
  <si>
    <t>SCREW_M/C_PH/SWW_M3X6_Fe_Zy</t>
    <phoneticPr fontId="7" type="noConversion"/>
  </si>
  <si>
    <t>8400E022XA</t>
    <phoneticPr fontId="7" type="noConversion"/>
  </si>
  <si>
    <t>SCREW_M/C_PH/SWW_M3X8_Fe_Zy</t>
    <phoneticPr fontId="7" type="noConversion"/>
  </si>
  <si>
    <t>8400E023XA</t>
    <phoneticPr fontId="7" type="noConversion"/>
  </si>
  <si>
    <t>SCREW_M/C_PH/SWW_M4X10_Fe_Ni</t>
  </si>
  <si>
    <t>8400E025XA</t>
    <phoneticPr fontId="7" type="noConversion"/>
  </si>
  <si>
    <t>SCREW_M/C_PH/SWW_M4X8_Fe_Ni</t>
  </si>
  <si>
    <t>8400E042XA</t>
    <phoneticPr fontId="7" type="noConversion"/>
  </si>
  <si>
    <t>SCREW_M/C_PH_M2.5X4</t>
    <phoneticPr fontId="7" type="noConversion"/>
  </si>
  <si>
    <t>8400E019XA</t>
    <phoneticPr fontId="7" type="noConversion"/>
  </si>
  <si>
    <t>SCREW_M/C_PH_M2x8_Fe_Zy</t>
    <phoneticPr fontId="7" type="noConversion"/>
  </si>
  <si>
    <t>8400E026XA</t>
    <phoneticPr fontId="7" type="noConversion"/>
  </si>
  <si>
    <t>SCREW_M/C_RH_M4x6_Fe_Ni</t>
    <phoneticPr fontId="4" type="noConversion"/>
  </si>
  <si>
    <t>8400E027XA</t>
    <phoneticPr fontId="7" type="noConversion"/>
  </si>
  <si>
    <t>SCREW_M/C_RH_M4x8_Fe_Ni</t>
    <phoneticPr fontId="7" type="noConversion"/>
  </si>
  <si>
    <t>8400E028XA</t>
    <phoneticPr fontId="7" type="noConversion"/>
  </si>
  <si>
    <t>SCREW_SET_SIH_FP_M3x6_Fe_ZB</t>
    <phoneticPr fontId="4" type="noConversion"/>
  </si>
  <si>
    <t>8400E029XA</t>
    <phoneticPr fontId="7" type="noConversion"/>
  </si>
  <si>
    <t>SCREW_SET_SIH_FP_M4x6_Fe_ZB</t>
    <phoneticPr fontId="4" type="noConversion"/>
  </si>
  <si>
    <t>8400E030XA</t>
    <phoneticPr fontId="7" type="noConversion"/>
  </si>
  <si>
    <t>SCREW_SET_SIH_FP_M5x6_Fe_ZB</t>
    <phoneticPr fontId="4" type="noConversion"/>
  </si>
  <si>
    <t>8400E031XA</t>
    <phoneticPr fontId="7" type="noConversion"/>
  </si>
  <si>
    <t>SCREW_T/P_FH_M4x10_Fe_Ni</t>
    <phoneticPr fontId="7" type="noConversion"/>
  </si>
  <si>
    <t>8400E032XA</t>
    <phoneticPr fontId="7" type="noConversion"/>
  </si>
  <si>
    <t>SCREW_T/P_PH_T2_Ø2.6X6_Fe_Zy</t>
    <phoneticPr fontId="7" type="noConversion"/>
  </si>
  <si>
    <t>SCREW_T/P_PH_T2_Ø2.6x6_Fe_Zy</t>
    <phoneticPr fontId="7" type="noConversion"/>
  </si>
  <si>
    <t>8400E033XA</t>
    <phoneticPr fontId="7" type="noConversion"/>
  </si>
  <si>
    <t>SCREW_T/P_PH_T2_Ø3X6_Fe_Zy</t>
    <phoneticPr fontId="7" type="noConversion"/>
  </si>
  <si>
    <t>8400E034XA</t>
    <phoneticPr fontId="7" type="noConversion"/>
  </si>
  <si>
    <t>SCREW_T/P_PH_T2_Ø3x8_Fe_Zy</t>
    <phoneticPr fontId="7" type="noConversion"/>
  </si>
  <si>
    <t>7600B006XA</t>
    <phoneticPr fontId="7" type="noConversion"/>
  </si>
  <si>
    <t>TORSION_SPRING_ADF</t>
    <phoneticPr fontId="7" type="noConversion"/>
  </si>
  <si>
    <t>7600B007XA</t>
    <phoneticPr fontId="7" type="noConversion"/>
  </si>
  <si>
    <t>TORSION_SPRING_MAIN_HINGE_L</t>
    <phoneticPr fontId="7" type="noConversion"/>
  </si>
  <si>
    <t>7600B008XA</t>
    <phoneticPr fontId="7" type="noConversion"/>
  </si>
  <si>
    <t>TORSION_SPRING_MAIN_HINGE_R</t>
    <phoneticPr fontId="7" type="noConversion"/>
  </si>
  <si>
    <t>7600B009XA</t>
    <phoneticPr fontId="7" type="noConversion"/>
  </si>
  <si>
    <t>TORSION_SPRING_OPEN_HOOK_L</t>
    <phoneticPr fontId="7" type="noConversion"/>
  </si>
  <si>
    <t>7600B010XA</t>
    <phoneticPr fontId="7" type="noConversion"/>
  </si>
  <si>
    <t>TORSION_SPRING_OPEN_HOOK_R</t>
    <phoneticPr fontId="7" type="noConversion"/>
  </si>
  <si>
    <t>7600B004XA</t>
    <phoneticPr fontId="7" type="noConversion"/>
  </si>
  <si>
    <t>TORSION_SPRING_PINCH_L</t>
    <phoneticPr fontId="7" type="noConversion"/>
  </si>
  <si>
    <t>7600B005XA</t>
    <phoneticPr fontId="7" type="noConversion"/>
  </si>
  <si>
    <t>TORSION_SPRING_PINCH_R</t>
    <phoneticPr fontId="7" type="noConversion"/>
  </si>
  <si>
    <t>8400D036XA</t>
    <phoneticPr fontId="7" type="noConversion"/>
  </si>
  <si>
    <t>TOOTH_LOCK_WASHER_TD_B_Ø4_Fe_Zy</t>
    <phoneticPr fontId="7" type="noConversion"/>
  </si>
  <si>
    <t>8400D012XA</t>
    <phoneticPr fontId="7" type="noConversion"/>
  </si>
  <si>
    <t>RUBBER_WASHER_Ø4(4.5x12x3)</t>
    <phoneticPr fontId="4" type="noConversion"/>
  </si>
  <si>
    <t>8400D011XA</t>
    <phoneticPr fontId="7" type="noConversion"/>
  </si>
  <si>
    <t>PLASTIC_WASHER_Ø8(8.2x13x0.5T)</t>
  </si>
  <si>
    <t>8400D009XA</t>
    <phoneticPr fontId="7" type="noConversion"/>
  </si>
  <si>
    <t>PAPER_WASHER</t>
    <phoneticPr fontId="7" type="noConversion"/>
  </si>
  <si>
    <t>8400D039XA</t>
    <phoneticPr fontId="7" type="noConversion"/>
  </si>
  <si>
    <t>PLASTIC_WASHER_Ø6(6.2x10x_0.25T)</t>
    <phoneticPr fontId="7" type="noConversion"/>
  </si>
  <si>
    <t>8400D010XA</t>
    <phoneticPr fontId="7" type="noConversion"/>
  </si>
  <si>
    <t>PLASTIC_WASHER_Ø6(6.2x10x_0.5T)</t>
    <phoneticPr fontId="7" type="noConversion"/>
  </si>
  <si>
    <t>8400D038XA</t>
    <phoneticPr fontId="7" type="noConversion"/>
  </si>
  <si>
    <t>PLASTIC_WASHER_Ø8(8.2x13x_0.25T)</t>
    <phoneticPr fontId="7" type="noConversion"/>
  </si>
  <si>
    <t>8800E025XA</t>
    <phoneticPr fontId="7" type="noConversion"/>
  </si>
  <si>
    <t>WIRE_SADDLE_LARGE</t>
    <phoneticPr fontId="7" type="noConversion"/>
  </si>
  <si>
    <t>8800E024XA</t>
    <phoneticPr fontId="7" type="noConversion"/>
  </si>
  <si>
    <t>WIRE_SADDLE_SMALL</t>
    <phoneticPr fontId="4" type="noConversion"/>
  </si>
  <si>
    <t>9000B008XA</t>
    <phoneticPr fontId="7" type="noConversion"/>
  </si>
  <si>
    <t>GIFT_BOX</t>
    <phoneticPr fontId="4" type="noConversion"/>
  </si>
  <si>
    <t>9001D023XA</t>
    <phoneticPr fontId="7" type="noConversion"/>
  </si>
  <si>
    <t>MANUAL_SB1100(ENG)</t>
    <phoneticPr fontId="4" type="noConversion"/>
  </si>
  <si>
    <t>7000B045XA</t>
    <phoneticPr fontId="7" type="noConversion"/>
  </si>
  <si>
    <t>POWER_CORD_220V</t>
    <phoneticPr fontId="4" type="noConversion"/>
  </si>
  <si>
    <t>7000C046XA</t>
    <phoneticPr fontId="7" type="noConversion"/>
  </si>
  <si>
    <t>SERIAL_CABLE</t>
    <phoneticPr fontId="4" type="noConversion"/>
  </si>
  <si>
    <t>9000F020XA</t>
    <phoneticPr fontId="7" type="noConversion"/>
  </si>
  <si>
    <t>SNOW_BOX</t>
    <phoneticPr fontId="4" type="noConversion"/>
  </si>
  <si>
    <t>9001A021XA</t>
    <phoneticPr fontId="7" type="noConversion"/>
  </si>
  <si>
    <t>CARTON_BOX_SB1100(ENG)</t>
    <phoneticPr fontId="7" type="noConversion"/>
  </si>
  <si>
    <t>-</t>
    <phoneticPr fontId="4" type="noConversion"/>
  </si>
  <si>
    <t xml:space="preserve"> MOTOR SHADING SHEET</t>
    <phoneticPr fontId="4" type="noConversion"/>
  </si>
  <si>
    <t xml:space="preserve"> CIS SHADING SHEET</t>
    <phoneticPr fontId="4" type="noConversion"/>
  </si>
  <si>
    <t xml:space="preserve"> UV SHADING SHEET</t>
    <phoneticPr fontId="4" type="noConversion"/>
  </si>
  <si>
    <t xml:space="preserve"> IR SHADING SHEET V2.0</t>
    <phoneticPr fontId="4" type="noConversion"/>
  </si>
  <si>
    <t>To order other unlisted parts, please fill in the blank and send us. Codes will be filled by us when confirming the order.</t>
    <phoneticPr fontId="4" type="noConversion"/>
  </si>
  <si>
    <t>CODE</t>
    <phoneticPr fontId="4" type="noConversion"/>
  </si>
  <si>
    <t>Part name</t>
    <phoneticPr fontId="4" type="noConversion"/>
  </si>
  <si>
    <t>Q'ty</t>
    <phoneticPr fontId="4" type="noConversion"/>
  </si>
  <si>
    <t>Amount</t>
    <phoneticPr fontId="4" type="noConversion"/>
  </si>
  <si>
    <t>Remark</t>
    <phoneticPr fontId="4" type="noConversion"/>
  </si>
  <si>
    <t>SUB TOTAL</t>
    <phoneticPr fontId="4" type="noConversion"/>
  </si>
  <si>
    <t>GRAND TOTAL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</si>
</sst>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_-\$* #,##0.00_ ;_-\$* \-#,##0.00\ ;_-\$* &quot;-&quot;??_ ;_-@_ "/>
    <numFmt numFmtId="177" formatCode="0_);[Red]\(0\)"/>
    <numFmt numFmtId="178" formatCode="#,##0_ "/>
  </numFmts>
  <fonts count="12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0"/>
      <name val="Arial"/>
      <family val="2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Arial"/>
      <family val="2"/>
    </font>
    <font>
      <sz val="10"/>
      <color indexed="8"/>
      <name val="Arial"/>
      <family val="2"/>
    </font>
    <font>
      <sz val="8"/>
      <name val="굴림"/>
      <family val="3"/>
      <charset val="129"/>
    </font>
    <font>
      <u/>
      <sz val="11"/>
      <color indexed="12"/>
      <name val="돋움"/>
      <family val="3"/>
      <charset val="129"/>
    </font>
    <font>
      <sz val="10"/>
      <color indexed="12"/>
      <name val="Arial"/>
      <family val="2"/>
    </font>
    <font>
      <sz val="11"/>
      <name val="굴림"/>
      <family val="3"/>
      <charset val="129"/>
    </font>
    <font>
      <u/>
      <sz val="11"/>
      <color indexed="12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>
      <alignment vertical="center"/>
    </xf>
    <xf numFmtId="0" fontId="1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5" fillId="0" borderId="0"/>
    <xf numFmtId="0" fontId="5" fillId="0" borderId="0"/>
    <xf numFmtId="0" fontId="5" fillId="0" borderId="0"/>
    <xf numFmtId="0" fontId="10" fillId="0" borderId="0"/>
    <xf numFmtId="0" fontId="1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>
      <alignment vertical="center"/>
    </xf>
    <xf numFmtId="0" fontId="2" fillId="0" borderId="0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5" fillId="0" borderId="0" xfId="1" applyFont="1" applyBorder="1" applyAlignment="1">
      <alignment vertical="center"/>
    </xf>
    <xf numFmtId="0" fontId="5" fillId="0" borderId="2" xfId="1" applyFont="1" applyBorder="1" applyAlignment="1">
      <alignment vertical="center"/>
    </xf>
    <xf numFmtId="0" fontId="5" fillId="0" borderId="3" xfId="1" applyFont="1" applyBorder="1" applyAlignment="1">
      <alignment vertical="center"/>
    </xf>
    <xf numFmtId="0" fontId="5" fillId="0" borderId="3" xfId="1" applyFont="1" applyBorder="1" applyAlignment="1">
      <alignment horizontal="center" vertical="center"/>
    </xf>
    <xf numFmtId="0" fontId="5" fillId="0" borderId="3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5" fillId="0" borderId="5" xfId="1" applyFont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5" fillId="0" borderId="5" xfId="1" quotePrefix="1" applyFont="1" applyFill="1" applyBorder="1" applyAlignment="1">
      <alignment horizontal="center" vertical="center" wrapText="1"/>
    </xf>
    <xf numFmtId="0" fontId="5" fillId="0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vertical="center"/>
    </xf>
    <xf numFmtId="0" fontId="6" fillId="0" borderId="5" xfId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left" vertical="center"/>
    </xf>
    <xf numFmtId="176" fontId="6" fillId="0" borderId="5" xfId="1" applyNumberFormat="1" applyFont="1" applyFill="1" applyBorder="1" applyAlignment="1">
      <alignment vertical="center"/>
    </xf>
    <xf numFmtId="0" fontId="6" fillId="2" borderId="5" xfId="1" applyFont="1" applyFill="1" applyBorder="1"/>
    <xf numFmtId="176" fontId="6" fillId="0" borderId="2" xfId="1" applyNumberFormat="1" applyFont="1" applyFill="1" applyBorder="1" applyAlignment="1">
      <alignment vertical="center"/>
    </xf>
    <xf numFmtId="176" fontId="6" fillId="0" borderId="5" xfId="1" applyNumberFormat="1" applyFont="1" applyFill="1" applyBorder="1"/>
    <xf numFmtId="0" fontId="6" fillId="0" borderId="0" xfId="1" applyFont="1" applyFill="1" applyBorder="1"/>
    <xf numFmtId="176" fontId="5" fillId="0" borderId="5" xfId="1" applyNumberFormat="1" applyFont="1" applyFill="1" applyBorder="1"/>
    <xf numFmtId="0" fontId="6" fillId="0" borderId="5" xfId="1" applyFont="1" applyFill="1" applyBorder="1" applyAlignment="1">
      <alignment horizontal="left" vertical="center" wrapText="1"/>
    </xf>
    <xf numFmtId="49" fontId="5" fillId="0" borderId="5" xfId="1" applyNumberFormat="1" applyFont="1" applyBorder="1" applyAlignment="1">
      <alignment horizontal="center" vertical="center"/>
    </xf>
    <xf numFmtId="0" fontId="5" fillId="0" borderId="5" xfId="1" applyFont="1" applyFill="1" applyBorder="1" applyAlignment="1">
      <alignment horizontal="left" vertical="center"/>
    </xf>
    <xf numFmtId="0" fontId="9" fillId="2" borderId="5" xfId="2" applyFont="1" applyFill="1" applyBorder="1" applyAlignment="1" applyProtection="1">
      <alignment horizontal="center" vertical="center"/>
    </xf>
    <xf numFmtId="176" fontId="6" fillId="0" borderId="0" xfId="1" applyNumberFormat="1" applyFont="1" applyFill="1" applyBorder="1" applyAlignment="1"/>
    <xf numFmtId="0" fontId="6" fillId="0" borderId="0" xfId="1" applyFont="1" applyFill="1" applyBorder="1" applyAlignment="1"/>
    <xf numFmtId="0" fontId="6" fillId="0" borderId="5" xfId="1" applyFont="1" applyFill="1" applyBorder="1"/>
    <xf numFmtId="176" fontId="5" fillId="0" borderId="5" xfId="1" applyNumberFormat="1" applyFont="1" applyFill="1" applyBorder="1" applyAlignment="1">
      <alignment vertical="center"/>
    </xf>
    <xf numFmtId="0" fontId="5" fillId="0" borderId="5" xfId="1" applyFont="1" applyFill="1" applyBorder="1"/>
    <xf numFmtId="0" fontId="6" fillId="0" borderId="0" xfId="1" applyFont="1" applyFill="1"/>
    <xf numFmtId="0" fontId="5" fillId="0" borderId="5" xfId="1" applyFont="1" applyBorder="1" applyAlignment="1">
      <alignment horizontal="left" vertical="center"/>
    </xf>
    <xf numFmtId="0" fontId="6" fillId="0" borderId="5" xfId="3" applyFont="1" applyFill="1" applyBorder="1" applyAlignment="1">
      <alignment horizontal="left" vertical="center"/>
    </xf>
    <xf numFmtId="0" fontId="6" fillId="0" borderId="5" xfId="4" applyFont="1" applyFill="1" applyBorder="1" applyAlignment="1">
      <alignment horizontal="left" vertical="center"/>
    </xf>
    <xf numFmtId="49" fontId="6" fillId="0" borderId="5" xfId="5" applyNumberFormat="1" applyFont="1" applyFill="1" applyBorder="1" applyAlignment="1">
      <alignment horizontal="left" vertical="center" wrapText="1"/>
    </xf>
    <xf numFmtId="0" fontId="6" fillId="0" borderId="5" xfId="1" applyFont="1" applyBorder="1" applyAlignment="1">
      <alignment horizontal="center" vertical="center"/>
    </xf>
    <xf numFmtId="0" fontId="6" fillId="0" borderId="5" xfId="6" applyFont="1" applyFill="1" applyBorder="1" applyAlignment="1">
      <alignment horizontal="left" vertical="center"/>
    </xf>
    <xf numFmtId="0" fontId="5" fillId="0" borderId="5" xfId="1" applyFont="1" applyFill="1" applyBorder="1" applyAlignment="1">
      <alignment horizontal="left" vertical="center" wrapText="1"/>
    </xf>
    <xf numFmtId="0" fontId="6" fillId="0" borderId="5" xfId="1" applyFont="1" applyBorder="1" applyAlignment="1">
      <alignment horizontal="left" vertical="center"/>
    </xf>
    <xf numFmtId="0" fontId="6" fillId="3" borderId="5" xfId="1" applyFont="1" applyFill="1" applyBorder="1" applyAlignment="1">
      <alignment horizontal="center" vertical="center"/>
    </xf>
    <xf numFmtId="176" fontId="6" fillId="0" borderId="5" xfId="1" applyNumberFormat="1" applyFont="1" applyFill="1" applyBorder="1" applyAlignment="1">
      <alignment vertical="center" wrapText="1"/>
    </xf>
    <xf numFmtId="0" fontId="6" fillId="0" borderId="4" xfId="1" applyFont="1" applyFill="1" applyBorder="1" applyAlignment="1">
      <alignment horizontal="left" vertical="center"/>
    </xf>
    <xf numFmtId="0" fontId="6" fillId="0" borderId="6" xfId="1" applyFont="1" applyFill="1" applyBorder="1" applyAlignment="1">
      <alignment horizontal="center" vertical="center"/>
    </xf>
    <xf numFmtId="0" fontId="6" fillId="0" borderId="5" xfId="1" quotePrefix="1" applyFont="1" applyFill="1" applyBorder="1" applyAlignment="1">
      <alignment horizontal="center" vertical="center"/>
    </xf>
    <xf numFmtId="0" fontId="5" fillId="0" borderId="5" xfId="7" applyFont="1" applyFill="1" applyBorder="1" applyAlignment="1">
      <alignment horizontal="left" vertical="center"/>
    </xf>
    <xf numFmtId="177" fontId="6" fillId="0" borderId="5" xfId="1" applyNumberFormat="1" applyFont="1" applyFill="1" applyBorder="1" applyAlignment="1">
      <alignment horizontal="center" vertical="center" shrinkToFit="1"/>
    </xf>
    <xf numFmtId="0" fontId="6" fillId="0" borderId="5" xfId="1" applyFont="1" applyFill="1" applyBorder="1" applyAlignment="1">
      <alignment vertical="center"/>
    </xf>
    <xf numFmtId="0" fontId="6" fillId="0" borderId="0" xfId="1" applyFont="1" applyFill="1" applyBorder="1" applyAlignment="1">
      <alignment horizontal="center" vertical="center"/>
    </xf>
    <xf numFmtId="177" fontId="6" fillId="0" borderId="0" xfId="1" applyNumberFormat="1" applyFont="1" applyFill="1" applyBorder="1" applyAlignment="1">
      <alignment horizontal="center" vertical="center" shrinkToFit="1"/>
    </xf>
    <xf numFmtId="0" fontId="6" fillId="0" borderId="0" xfId="1" applyFont="1" applyFill="1" applyBorder="1" applyAlignment="1">
      <alignment vertical="center"/>
    </xf>
    <xf numFmtId="176" fontId="6" fillId="0" borderId="0" xfId="1" applyNumberFormat="1" applyFont="1" applyFill="1" applyBorder="1"/>
    <xf numFmtId="176" fontId="6" fillId="0" borderId="0" xfId="1" applyNumberFormat="1" applyFont="1" applyFill="1" applyBorder="1" applyAlignment="1">
      <alignment vertical="center"/>
    </xf>
    <xf numFmtId="0" fontId="5" fillId="0" borderId="0" xfId="1" applyFont="1" applyFill="1" applyAlignment="1">
      <alignment horizontal="left" vertical="center"/>
    </xf>
    <xf numFmtId="0" fontId="5" fillId="0" borderId="0" xfId="1" applyFont="1" applyFill="1" applyAlignment="1">
      <alignment horizontal="center" vertical="center"/>
    </xf>
    <xf numFmtId="0" fontId="5" fillId="0" borderId="0" xfId="1" applyFont="1" applyFill="1" applyBorder="1" applyAlignment="1">
      <alignment horizontal="right" vertical="center"/>
    </xf>
    <xf numFmtId="176" fontId="5" fillId="0" borderId="0" xfId="1" applyNumberFormat="1" applyFont="1" applyAlignment="1">
      <alignment vertical="center"/>
    </xf>
    <xf numFmtId="0" fontId="5" fillId="0" borderId="0" xfId="1" applyFont="1" applyFill="1" applyBorder="1" applyAlignment="1">
      <alignment vertical="center"/>
    </xf>
    <xf numFmtId="0" fontId="5" fillId="2" borderId="5" xfId="1" applyFont="1" applyFill="1" applyBorder="1" applyAlignment="1">
      <alignment horizontal="right" vertical="center"/>
    </xf>
    <xf numFmtId="0" fontId="5" fillId="0" borderId="5" xfId="1" applyFont="1" applyFill="1" applyBorder="1" applyAlignment="1">
      <alignment vertical="center"/>
    </xf>
    <xf numFmtId="0" fontId="5" fillId="2" borderId="5" xfId="1" applyFont="1" applyFill="1" applyBorder="1" applyAlignment="1">
      <alignment vertical="center"/>
    </xf>
    <xf numFmtId="0" fontId="5" fillId="0" borderId="5" xfId="1" applyFont="1" applyFill="1" applyBorder="1" applyAlignment="1">
      <alignment horizontal="right" vertical="center"/>
    </xf>
    <xf numFmtId="176" fontId="5" fillId="0" borderId="5" xfId="1" applyNumberFormat="1" applyFont="1" applyBorder="1" applyAlignment="1">
      <alignment vertical="center"/>
    </xf>
    <xf numFmtId="0" fontId="5" fillId="0" borderId="0" xfId="1" applyFont="1" applyFill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0" xfId="1" applyFont="1" applyFill="1" applyBorder="1" applyAlignment="1">
      <alignment horizontal="left" vertical="center"/>
    </xf>
    <xf numFmtId="0" fontId="5" fillId="0" borderId="4" xfId="1" applyFont="1" applyFill="1" applyBorder="1" applyAlignment="1">
      <alignment horizontal="center" vertical="center"/>
    </xf>
    <xf numFmtId="178" fontId="5" fillId="0" borderId="5" xfId="1" applyNumberFormat="1" applyFont="1" applyFill="1" applyBorder="1" applyAlignment="1">
      <alignment horizontal="right" vertical="center"/>
    </xf>
    <xf numFmtId="0" fontId="6" fillId="0" borderId="0" xfId="1" applyFont="1" applyFill="1" applyAlignment="1">
      <alignment horizontal="center" vertical="center"/>
    </xf>
    <xf numFmtId="0" fontId="6" fillId="0" borderId="0" xfId="1" applyFont="1" applyFill="1" applyAlignment="1">
      <alignment horizontal="center"/>
    </xf>
    <xf numFmtId="176" fontId="6" fillId="0" borderId="0" xfId="1" applyNumberFormat="1" applyFont="1" applyFill="1"/>
  </cellXfs>
  <cellStyles count="12">
    <cellStyle name="스타일 1" xfId="8"/>
    <cellStyle name="표준" xfId="0" builtinId="0"/>
    <cellStyle name="표준 2" xfId="9"/>
    <cellStyle name="표준 3" xfId="10"/>
    <cellStyle name="표준 4" xfId="1"/>
    <cellStyle name="표준_05월 04주차 주간계획(연구소)" xfId="5"/>
    <cellStyle name="표준_Sheet1" xfId="7"/>
    <cellStyle name="표준_Sheet1_1" xfId="6"/>
    <cellStyle name="표준_Sheet1_9월위즈재고현황내역서09-29(불량내역 포함)" xfId="3"/>
    <cellStyle name="표준_Sheet2" xfId="4"/>
    <cellStyle name="하이퍼링크 2" xfId="11"/>
    <cellStyle name="하이퍼링크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2"/>
  <sheetViews>
    <sheetView showGridLines="0" tabSelected="1" zoomScaleNormal="100" zoomScaleSheetLayoutView="100" workbookViewId="0">
      <selection activeCell="C279" sqref="C279"/>
    </sheetView>
  </sheetViews>
  <sheetFormatPr defaultRowHeight="12.75" x14ac:dyDescent="0.2"/>
  <cols>
    <col min="1" max="1" width="9" style="32"/>
    <col min="2" max="2" width="6.25" style="32" customWidth="1"/>
    <col min="3" max="3" width="17.125" style="69" customWidth="1"/>
    <col min="4" max="4" width="43.125" style="70" customWidth="1"/>
    <col min="5" max="5" width="19.25" style="32" customWidth="1"/>
    <col min="6" max="6" width="5.625" style="32" bestFit="1" customWidth="1"/>
    <col min="7" max="7" width="9.5" style="32" customWidth="1"/>
    <col min="8" max="8" width="30.125" style="71" customWidth="1"/>
    <col min="9" max="9" width="3.5" style="32" customWidth="1"/>
    <col min="10" max="16384" width="9" style="32"/>
  </cols>
  <sheetData>
    <row r="1" spans="1:8" s="3" customFormat="1" ht="36" customHeight="1" x14ac:dyDescent="0.3">
      <c r="A1" s="1" t="s">
        <v>0</v>
      </c>
      <c r="B1" s="1"/>
      <c r="C1" s="1"/>
      <c r="D1" s="1"/>
      <c r="E1" s="1"/>
      <c r="F1" s="1"/>
      <c r="G1" s="1"/>
      <c r="H1" s="2"/>
    </row>
    <row r="2" spans="1:8" s="3" customFormat="1" ht="15" customHeight="1" x14ac:dyDescent="0.3">
      <c r="A2" s="4" t="s">
        <v>1</v>
      </c>
      <c r="B2" s="5"/>
      <c r="C2" s="5"/>
      <c r="D2" s="6"/>
      <c r="E2" s="7"/>
      <c r="F2" s="7"/>
      <c r="G2" s="7"/>
      <c r="H2" s="8"/>
    </row>
    <row r="3" spans="1:8" s="14" customFormat="1" ht="30" customHeight="1" x14ac:dyDescent="0.3">
      <c r="A3" s="9" t="s">
        <v>2</v>
      </c>
      <c r="B3" s="9" t="s">
        <v>3</v>
      </c>
      <c r="C3" s="10" t="s">
        <v>4</v>
      </c>
      <c r="D3" s="11" t="s">
        <v>5</v>
      </c>
      <c r="E3" s="12" t="s">
        <v>6</v>
      </c>
      <c r="F3" s="10" t="s">
        <v>7</v>
      </c>
      <c r="G3" s="13" t="s">
        <v>8</v>
      </c>
      <c r="H3" s="10" t="s">
        <v>9</v>
      </c>
    </row>
    <row r="4" spans="1:8" s="21" customFormat="1" ht="15" customHeight="1" x14ac:dyDescent="0.2">
      <c r="A4" s="15" t="s">
        <v>10</v>
      </c>
      <c r="B4" s="15">
        <v>1</v>
      </c>
      <c r="C4" s="15" t="s">
        <v>11</v>
      </c>
      <c r="D4" s="16" t="s">
        <v>12</v>
      </c>
      <c r="E4" s="17">
        <v>46</v>
      </c>
      <c r="F4" s="18"/>
      <c r="G4" s="19">
        <f>E4*F4</f>
        <v>0</v>
      </c>
      <c r="H4" s="20"/>
    </row>
    <row r="5" spans="1:8" s="21" customFormat="1" ht="15" customHeight="1" x14ac:dyDescent="0.2">
      <c r="A5" s="15" t="s">
        <v>13</v>
      </c>
      <c r="B5" s="15">
        <v>2</v>
      </c>
      <c r="C5" s="15" t="s">
        <v>14</v>
      </c>
      <c r="D5" s="16" t="s">
        <v>15</v>
      </c>
      <c r="E5" s="17">
        <v>5</v>
      </c>
      <c r="F5" s="18"/>
      <c r="G5" s="19">
        <f t="shared" ref="G5:G68" si="0">E5*F5</f>
        <v>0</v>
      </c>
      <c r="H5" s="20"/>
    </row>
    <row r="6" spans="1:8" s="21" customFormat="1" ht="15" customHeight="1" x14ac:dyDescent="0.2">
      <c r="A6" s="15" t="s">
        <v>16</v>
      </c>
      <c r="B6" s="15">
        <v>3</v>
      </c>
      <c r="C6" s="15" t="s">
        <v>17</v>
      </c>
      <c r="D6" s="16" t="s">
        <v>18</v>
      </c>
      <c r="E6" s="17">
        <v>46</v>
      </c>
      <c r="F6" s="18"/>
      <c r="G6" s="19">
        <f t="shared" si="0"/>
        <v>0</v>
      </c>
      <c r="H6" s="20"/>
    </row>
    <row r="7" spans="1:8" s="21" customFormat="1" ht="15" customHeight="1" x14ac:dyDescent="0.2">
      <c r="A7" s="15" t="s">
        <v>16</v>
      </c>
      <c r="B7" s="15">
        <v>4</v>
      </c>
      <c r="C7" s="15" t="s">
        <v>19</v>
      </c>
      <c r="D7" s="16" t="s">
        <v>20</v>
      </c>
      <c r="E7" s="17">
        <v>80</v>
      </c>
      <c r="F7" s="18"/>
      <c r="G7" s="19">
        <f t="shared" si="0"/>
        <v>0</v>
      </c>
      <c r="H7" s="22" t="s">
        <v>21</v>
      </c>
    </row>
    <row r="8" spans="1:8" s="21" customFormat="1" ht="15" customHeight="1" x14ac:dyDescent="0.2">
      <c r="A8" s="15" t="s">
        <v>16</v>
      </c>
      <c r="B8" s="15">
        <v>5</v>
      </c>
      <c r="C8" s="15" t="s">
        <v>22</v>
      </c>
      <c r="D8" s="16" t="s">
        <v>23</v>
      </c>
      <c r="E8" s="17">
        <v>6</v>
      </c>
      <c r="F8" s="18"/>
      <c r="G8" s="19">
        <f t="shared" si="0"/>
        <v>0</v>
      </c>
      <c r="H8" s="20"/>
    </row>
    <row r="9" spans="1:8" s="21" customFormat="1" ht="15" customHeight="1" x14ac:dyDescent="0.2">
      <c r="A9" s="15" t="s">
        <v>16</v>
      </c>
      <c r="B9" s="15">
        <v>6</v>
      </c>
      <c r="C9" s="15" t="s">
        <v>24</v>
      </c>
      <c r="D9" s="16" t="s">
        <v>25</v>
      </c>
      <c r="E9" s="17">
        <v>6</v>
      </c>
      <c r="F9" s="18"/>
      <c r="G9" s="19">
        <f t="shared" si="0"/>
        <v>0</v>
      </c>
      <c r="H9" s="20"/>
    </row>
    <row r="10" spans="1:8" s="21" customFormat="1" ht="15" customHeight="1" x14ac:dyDescent="0.2">
      <c r="A10" s="15" t="s">
        <v>16</v>
      </c>
      <c r="B10" s="15">
        <v>7</v>
      </c>
      <c r="C10" s="15" t="s">
        <v>26</v>
      </c>
      <c r="D10" s="16" t="s">
        <v>27</v>
      </c>
      <c r="E10" s="17">
        <v>7.3</v>
      </c>
      <c r="F10" s="18"/>
      <c r="G10" s="19">
        <f t="shared" si="0"/>
        <v>0</v>
      </c>
      <c r="H10" s="20"/>
    </row>
    <row r="11" spans="1:8" s="21" customFormat="1" ht="15" customHeight="1" x14ac:dyDescent="0.2">
      <c r="A11" s="15" t="s">
        <v>16</v>
      </c>
      <c r="B11" s="15">
        <v>8</v>
      </c>
      <c r="C11" s="15" t="s">
        <v>28</v>
      </c>
      <c r="D11" s="16" t="s">
        <v>29</v>
      </c>
      <c r="E11" s="17">
        <v>1.5</v>
      </c>
      <c r="F11" s="18"/>
      <c r="G11" s="19">
        <f t="shared" si="0"/>
        <v>0</v>
      </c>
      <c r="H11" s="20"/>
    </row>
    <row r="12" spans="1:8" s="21" customFormat="1" ht="15" customHeight="1" x14ac:dyDescent="0.2">
      <c r="A12" s="15" t="s">
        <v>16</v>
      </c>
      <c r="B12" s="15">
        <v>9</v>
      </c>
      <c r="C12" s="15" t="s">
        <v>30</v>
      </c>
      <c r="D12" s="16" t="s">
        <v>31</v>
      </c>
      <c r="E12" s="17">
        <v>50</v>
      </c>
      <c r="F12" s="18"/>
      <c r="G12" s="19">
        <f t="shared" si="0"/>
        <v>0</v>
      </c>
      <c r="H12" s="20"/>
    </row>
    <row r="13" spans="1:8" s="21" customFormat="1" ht="15" customHeight="1" x14ac:dyDescent="0.2">
      <c r="A13" s="15" t="s">
        <v>16</v>
      </c>
      <c r="B13" s="15">
        <v>10</v>
      </c>
      <c r="C13" s="15" t="s">
        <v>32</v>
      </c>
      <c r="D13" s="16" t="s">
        <v>33</v>
      </c>
      <c r="E13" s="17">
        <v>35</v>
      </c>
      <c r="F13" s="18"/>
      <c r="G13" s="19">
        <f t="shared" si="0"/>
        <v>0</v>
      </c>
      <c r="H13" s="20"/>
    </row>
    <row r="14" spans="1:8" s="21" customFormat="1" ht="15" customHeight="1" x14ac:dyDescent="0.2">
      <c r="A14" s="15" t="s">
        <v>16</v>
      </c>
      <c r="B14" s="15">
        <v>11</v>
      </c>
      <c r="C14" s="15" t="s">
        <v>34</v>
      </c>
      <c r="D14" s="16" t="s">
        <v>35</v>
      </c>
      <c r="E14" s="17">
        <v>6</v>
      </c>
      <c r="F14" s="18"/>
      <c r="G14" s="19">
        <f t="shared" si="0"/>
        <v>0</v>
      </c>
      <c r="H14" s="20"/>
    </row>
    <row r="15" spans="1:8" s="21" customFormat="1" ht="15" customHeight="1" x14ac:dyDescent="0.2">
      <c r="A15" s="15" t="s">
        <v>16</v>
      </c>
      <c r="B15" s="15">
        <v>12</v>
      </c>
      <c r="C15" s="15" t="s">
        <v>36</v>
      </c>
      <c r="D15" s="16" t="s">
        <v>37</v>
      </c>
      <c r="E15" s="17">
        <v>50</v>
      </c>
      <c r="F15" s="18"/>
      <c r="G15" s="19">
        <f t="shared" si="0"/>
        <v>0</v>
      </c>
      <c r="H15" s="20"/>
    </row>
    <row r="16" spans="1:8" s="21" customFormat="1" ht="15" customHeight="1" x14ac:dyDescent="0.2">
      <c r="A16" s="15" t="s">
        <v>16</v>
      </c>
      <c r="B16" s="15">
        <v>13</v>
      </c>
      <c r="C16" s="15" t="s">
        <v>38</v>
      </c>
      <c r="D16" s="16" t="s">
        <v>39</v>
      </c>
      <c r="E16" s="17">
        <v>62</v>
      </c>
      <c r="F16" s="18"/>
      <c r="G16" s="19">
        <f t="shared" si="0"/>
        <v>0</v>
      </c>
      <c r="H16" s="20"/>
    </row>
    <row r="17" spans="1:9" s="21" customFormat="1" ht="15" customHeight="1" x14ac:dyDescent="0.2">
      <c r="A17" s="15" t="s">
        <v>16</v>
      </c>
      <c r="B17" s="15">
        <v>14</v>
      </c>
      <c r="C17" s="15" t="s">
        <v>40</v>
      </c>
      <c r="D17" s="23" t="s">
        <v>41</v>
      </c>
      <c r="E17" s="17">
        <v>20</v>
      </c>
      <c r="F17" s="18"/>
      <c r="G17" s="19">
        <f t="shared" si="0"/>
        <v>0</v>
      </c>
      <c r="H17" s="20"/>
    </row>
    <row r="18" spans="1:9" s="21" customFormat="1" ht="15" customHeight="1" x14ac:dyDescent="0.2">
      <c r="A18" s="15" t="s">
        <v>16</v>
      </c>
      <c r="B18" s="15">
        <v>15</v>
      </c>
      <c r="C18" s="15" t="s">
        <v>42</v>
      </c>
      <c r="D18" s="16" t="s">
        <v>43</v>
      </c>
      <c r="E18" s="17">
        <v>17</v>
      </c>
      <c r="F18" s="18"/>
      <c r="G18" s="19">
        <f t="shared" si="0"/>
        <v>0</v>
      </c>
      <c r="H18" s="20"/>
    </row>
    <row r="19" spans="1:9" s="21" customFormat="1" ht="15" customHeight="1" x14ac:dyDescent="0.2">
      <c r="A19" s="15" t="s">
        <v>16</v>
      </c>
      <c r="B19" s="15">
        <v>16</v>
      </c>
      <c r="C19" s="15" t="s">
        <v>44</v>
      </c>
      <c r="D19" s="16" t="s">
        <v>45</v>
      </c>
      <c r="E19" s="17">
        <v>19</v>
      </c>
      <c r="F19" s="18"/>
      <c r="G19" s="19">
        <f t="shared" si="0"/>
        <v>0</v>
      </c>
      <c r="H19" s="20"/>
    </row>
    <row r="20" spans="1:9" s="21" customFormat="1" ht="15" customHeight="1" x14ac:dyDescent="0.2">
      <c r="A20" s="15" t="s">
        <v>16</v>
      </c>
      <c r="B20" s="15">
        <v>17</v>
      </c>
      <c r="C20" s="15" t="s">
        <v>46</v>
      </c>
      <c r="D20" s="16" t="s">
        <v>47</v>
      </c>
      <c r="E20" s="17">
        <v>12</v>
      </c>
      <c r="F20" s="18"/>
      <c r="G20" s="19">
        <f t="shared" si="0"/>
        <v>0</v>
      </c>
      <c r="H20" s="20"/>
    </row>
    <row r="21" spans="1:9" s="21" customFormat="1" ht="15" customHeight="1" x14ac:dyDescent="0.2">
      <c r="A21" s="15" t="s">
        <v>16</v>
      </c>
      <c r="B21" s="15">
        <v>18</v>
      </c>
      <c r="C21" s="15" t="s">
        <v>48</v>
      </c>
      <c r="D21" s="16" t="s">
        <v>49</v>
      </c>
      <c r="E21" s="17">
        <v>12</v>
      </c>
      <c r="F21" s="18"/>
      <c r="G21" s="19">
        <f t="shared" si="0"/>
        <v>0</v>
      </c>
      <c r="H21" s="20"/>
    </row>
    <row r="22" spans="1:9" s="21" customFormat="1" ht="15" customHeight="1" x14ac:dyDescent="0.2">
      <c r="A22" s="15" t="s">
        <v>16</v>
      </c>
      <c r="B22" s="15">
        <v>19</v>
      </c>
      <c r="C22" s="15" t="s">
        <v>50</v>
      </c>
      <c r="D22" s="16" t="s">
        <v>51</v>
      </c>
      <c r="E22" s="17">
        <v>100</v>
      </c>
      <c r="F22" s="18"/>
      <c r="G22" s="19">
        <f t="shared" si="0"/>
        <v>0</v>
      </c>
      <c r="H22" s="20"/>
    </row>
    <row r="23" spans="1:9" s="21" customFormat="1" ht="15" customHeight="1" x14ac:dyDescent="0.2">
      <c r="A23" s="15" t="s">
        <v>16</v>
      </c>
      <c r="B23" s="15">
        <v>20</v>
      </c>
      <c r="C23" s="15" t="s">
        <v>52</v>
      </c>
      <c r="D23" s="16" t="s">
        <v>53</v>
      </c>
      <c r="E23" s="17">
        <v>18</v>
      </c>
      <c r="F23" s="18"/>
      <c r="G23" s="19">
        <f t="shared" si="0"/>
        <v>0</v>
      </c>
      <c r="H23" s="20"/>
    </row>
    <row r="24" spans="1:9" s="21" customFormat="1" ht="15" customHeight="1" x14ac:dyDescent="0.2">
      <c r="A24" s="15" t="s">
        <v>16</v>
      </c>
      <c r="B24" s="15">
        <v>21</v>
      </c>
      <c r="C24" s="15" t="s">
        <v>54</v>
      </c>
      <c r="D24" s="16" t="s">
        <v>55</v>
      </c>
      <c r="E24" s="17">
        <v>15</v>
      </c>
      <c r="F24" s="18"/>
      <c r="G24" s="19">
        <f t="shared" si="0"/>
        <v>0</v>
      </c>
      <c r="H24" s="20"/>
    </row>
    <row r="25" spans="1:9" s="21" customFormat="1" ht="15" customHeight="1" x14ac:dyDescent="0.2">
      <c r="A25" s="15" t="s">
        <v>16</v>
      </c>
      <c r="B25" s="15">
        <v>22</v>
      </c>
      <c r="C25" s="15" t="s">
        <v>56</v>
      </c>
      <c r="D25" s="16" t="s">
        <v>57</v>
      </c>
      <c r="E25" s="17">
        <v>4</v>
      </c>
      <c r="F25" s="18"/>
      <c r="G25" s="19">
        <f t="shared" si="0"/>
        <v>0</v>
      </c>
      <c r="H25" s="20"/>
    </row>
    <row r="26" spans="1:9" s="28" customFormat="1" ht="15" customHeight="1" x14ac:dyDescent="0.2">
      <c r="A26" s="15" t="s">
        <v>16</v>
      </c>
      <c r="B26" s="15">
        <v>23</v>
      </c>
      <c r="C26" s="24" t="s">
        <v>58</v>
      </c>
      <c r="D26" s="25" t="s">
        <v>59</v>
      </c>
      <c r="E26" s="17">
        <v>8</v>
      </c>
      <c r="F26" s="26"/>
      <c r="G26" s="19">
        <f t="shared" si="0"/>
        <v>0</v>
      </c>
      <c r="H26" s="17"/>
      <c r="I26" s="27"/>
    </row>
    <row r="27" spans="1:9" s="21" customFormat="1" ht="15" customHeight="1" x14ac:dyDescent="0.2">
      <c r="A27" s="15" t="s">
        <v>16</v>
      </c>
      <c r="B27" s="15">
        <v>24</v>
      </c>
      <c r="C27" s="15" t="s">
        <v>60</v>
      </c>
      <c r="D27" s="16" t="s">
        <v>61</v>
      </c>
      <c r="E27" s="17">
        <v>28</v>
      </c>
      <c r="F27" s="18"/>
      <c r="G27" s="19">
        <f t="shared" si="0"/>
        <v>0</v>
      </c>
      <c r="H27" s="20"/>
    </row>
    <row r="28" spans="1:9" s="21" customFormat="1" ht="15" customHeight="1" x14ac:dyDescent="0.2">
      <c r="A28" s="15" t="s">
        <v>16</v>
      </c>
      <c r="B28" s="15">
        <v>25</v>
      </c>
      <c r="C28" s="15" t="s">
        <v>62</v>
      </c>
      <c r="D28" s="16" t="s">
        <v>63</v>
      </c>
      <c r="E28" s="17">
        <v>6</v>
      </c>
      <c r="F28" s="18"/>
      <c r="G28" s="19">
        <f t="shared" si="0"/>
        <v>0</v>
      </c>
      <c r="H28" s="20"/>
    </row>
    <row r="29" spans="1:9" s="21" customFormat="1" ht="15" customHeight="1" x14ac:dyDescent="0.2">
      <c r="A29" s="15" t="s">
        <v>16</v>
      </c>
      <c r="B29" s="15">
        <v>26</v>
      </c>
      <c r="C29" s="15" t="s">
        <v>64</v>
      </c>
      <c r="D29" s="16" t="s">
        <v>65</v>
      </c>
      <c r="E29" s="17">
        <v>11</v>
      </c>
      <c r="F29" s="18"/>
      <c r="G29" s="19">
        <f t="shared" si="0"/>
        <v>0</v>
      </c>
      <c r="H29" s="20"/>
    </row>
    <row r="30" spans="1:9" s="21" customFormat="1" ht="15" customHeight="1" x14ac:dyDescent="0.2">
      <c r="A30" s="15" t="s">
        <v>16</v>
      </c>
      <c r="B30" s="15">
        <v>27</v>
      </c>
      <c r="C30" s="15" t="s">
        <v>66</v>
      </c>
      <c r="D30" s="16" t="s">
        <v>67</v>
      </c>
      <c r="E30" s="17">
        <v>26</v>
      </c>
      <c r="F30" s="18"/>
      <c r="G30" s="19">
        <f t="shared" si="0"/>
        <v>0</v>
      </c>
      <c r="H30" s="20"/>
    </row>
    <row r="31" spans="1:9" s="21" customFormat="1" ht="15" customHeight="1" x14ac:dyDescent="0.2">
      <c r="A31" s="15" t="s">
        <v>16</v>
      </c>
      <c r="B31" s="15">
        <v>28</v>
      </c>
      <c r="C31" s="15" t="s">
        <v>68</v>
      </c>
      <c r="D31" s="16" t="s">
        <v>69</v>
      </c>
      <c r="E31" s="17">
        <v>13</v>
      </c>
      <c r="F31" s="18"/>
      <c r="G31" s="19">
        <f t="shared" si="0"/>
        <v>0</v>
      </c>
      <c r="H31" s="20"/>
    </row>
    <row r="32" spans="1:9" s="21" customFormat="1" ht="15" customHeight="1" x14ac:dyDescent="0.2">
      <c r="A32" s="15" t="s">
        <v>16</v>
      </c>
      <c r="B32" s="15">
        <v>29</v>
      </c>
      <c r="C32" s="15" t="s">
        <v>70</v>
      </c>
      <c r="D32" s="16" t="s">
        <v>71</v>
      </c>
      <c r="E32" s="17">
        <v>57</v>
      </c>
      <c r="F32" s="18"/>
      <c r="G32" s="19">
        <f t="shared" si="0"/>
        <v>0</v>
      </c>
      <c r="H32" s="20"/>
    </row>
    <row r="33" spans="1:8" s="21" customFormat="1" ht="15" customHeight="1" x14ac:dyDescent="0.2">
      <c r="A33" s="15" t="s">
        <v>16</v>
      </c>
      <c r="B33" s="15">
        <v>30</v>
      </c>
      <c r="C33" s="15" t="s">
        <v>72</v>
      </c>
      <c r="D33" s="16" t="s">
        <v>73</v>
      </c>
      <c r="E33" s="17">
        <v>65</v>
      </c>
      <c r="F33" s="18"/>
      <c r="G33" s="19">
        <f t="shared" si="0"/>
        <v>0</v>
      </c>
      <c r="H33" s="29" t="s">
        <v>74</v>
      </c>
    </row>
    <row r="34" spans="1:8" s="21" customFormat="1" ht="15" customHeight="1" x14ac:dyDescent="0.2">
      <c r="A34" s="15" t="s">
        <v>16</v>
      </c>
      <c r="B34" s="15">
        <v>31</v>
      </c>
      <c r="C34" s="15" t="s">
        <v>75</v>
      </c>
      <c r="D34" s="16" t="s">
        <v>76</v>
      </c>
      <c r="E34" s="17">
        <v>11</v>
      </c>
      <c r="F34" s="18"/>
      <c r="G34" s="19">
        <f t="shared" si="0"/>
        <v>0</v>
      </c>
      <c r="H34" s="20"/>
    </row>
    <row r="35" spans="1:8" s="21" customFormat="1" ht="15" customHeight="1" x14ac:dyDescent="0.2">
      <c r="A35" s="15" t="s">
        <v>16</v>
      </c>
      <c r="B35" s="15">
        <v>32</v>
      </c>
      <c r="C35" s="15" t="s">
        <v>77</v>
      </c>
      <c r="D35" s="16" t="s">
        <v>78</v>
      </c>
      <c r="E35" s="17">
        <v>6.5</v>
      </c>
      <c r="F35" s="18"/>
      <c r="G35" s="19">
        <f t="shared" si="0"/>
        <v>0</v>
      </c>
      <c r="H35" s="20"/>
    </row>
    <row r="36" spans="1:8" s="21" customFormat="1" ht="15" customHeight="1" x14ac:dyDescent="0.2">
      <c r="A36" s="15" t="s">
        <v>16</v>
      </c>
      <c r="B36" s="15">
        <v>33</v>
      </c>
      <c r="C36" s="15" t="s">
        <v>79</v>
      </c>
      <c r="D36" s="16" t="s">
        <v>80</v>
      </c>
      <c r="E36" s="17">
        <v>53</v>
      </c>
      <c r="F36" s="18"/>
      <c r="G36" s="19">
        <f t="shared" si="0"/>
        <v>0</v>
      </c>
      <c r="H36" s="20"/>
    </row>
    <row r="37" spans="1:8" s="21" customFormat="1" ht="15" customHeight="1" x14ac:dyDescent="0.2">
      <c r="A37" s="15" t="s">
        <v>16</v>
      </c>
      <c r="B37" s="15">
        <v>34</v>
      </c>
      <c r="C37" s="15" t="s">
        <v>81</v>
      </c>
      <c r="D37" s="16" t="s">
        <v>82</v>
      </c>
      <c r="E37" s="17">
        <v>10</v>
      </c>
      <c r="F37" s="18"/>
      <c r="G37" s="19">
        <f t="shared" si="0"/>
        <v>0</v>
      </c>
      <c r="H37" s="20"/>
    </row>
    <row r="38" spans="1:8" s="21" customFormat="1" ht="15" customHeight="1" x14ac:dyDescent="0.2">
      <c r="A38" s="15" t="s">
        <v>16</v>
      </c>
      <c r="B38" s="15">
        <v>35</v>
      </c>
      <c r="C38" s="15" t="s">
        <v>83</v>
      </c>
      <c r="D38" s="16" t="s">
        <v>84</v>
      </c>
      <c r="E38" s="17">
        <v>12</v>
      </c>
      <c r="F38" s="18"/>
      <c r="G38" s="19">
        <f t="shared" si="0"/>
        <v>0</v>
      </c>
      <c r="H38" s="20"/>
    </row>
    <row r="39" spans="1:8" s="21" customFormat="1" ht="15" customHeight="1" x14ac:dyDescent="0.2">
      <c r="A39" s="15" t="s">
        <v>16</v>
      </c>
      <c r="B39" s="15">
        <v>36</v>
      </c>
      <c r="C39" s="15" t="s">
        <v>85</v>
      </c>
      <c r="D39" s="23" t="s">
        <v>86</v>
      </c>
      <c r="E39" s="30">
        <v>10</v>
      </c>
      <c r="F39" s="18"/>
      <c r="G39" s="19">
        <f t="shared" si="0"/>
        <v>0</v>
      </c>
      <c r="H39" s="31" t="s">
        <v>87</v>
      </c>
    </row>
    <row r="40" spans="1:8" s="21" customFormat="1" ht="15" customHeight="1" x14ac:dyDescent="0.2">
      <c r="A40" s="15" t="s">
        <v>16</v>
      </c>
      <c r="B40" s="15">
        <v>37</v>
      </c>
      <c r="C40" s="15" t="s">
        <v>88</v>
      </c>
      <c r="D40" s="16" t="s">
        <v>89</v>
      </c>
      <c r="E40" s="17">
        <v>1.6</v>
      </c>
      <c r="F40" s="18"/>
      <c r="G40" s="19">
        <f t="shared" si="0"/>
        <v>0</v>
      </c>
      <c r="H40" s="20"/>
    </row>
    <row r="41" spans="1:8" x14ac:dyDescent="0.2">
      <c r="A41" s="15" t="s">
        <v>16</v>
      </c>
      <c r="B41" s="15">
        <v>38</v>
      </c>
      <c r="C41" s="15" t="s">
        <v>90</v>
      </c>
      <c r="D41" s="16" t="s">
        <v>91</v>
      </c>
      <c r="E41" s="17">
        <v>4.5</v>
      </c>
      <c r="F41" s="18"/>
      <c r="G41" s="19">
        <f t="shared" si="0"/>
        <v>0</v>
      </c>
      <c r="H41" s="20"/>
    </row>
    <row r="42" spans="1:8" s="21" customFormat="1" ht="15" customHeight="1" x14ac:dyDescent="0.2">
      <c r="A42" s="15" t="s">
        <v>16</v>
      </c>
      <c r="B42" s="15">
        <v>39</v>
      </c>
      <c r="C42" s="15" t="s">
        <v>92</v>
      </c>
      <c r="D42" s="16" t="s">
        <v>93</v>
      </c>
      <c r="E42" s="17">
        <v>5</v>
      </c>
      <c r="F42" s="18"/>
      <c r="G42" s="19">
        <f t="shared" si="0"/>
        <v>0</v>
      </c>
      <c r="H42" s="20"/>
    </row>
    <row r="43" spans="1:8" s="21" customFormat="1" ht="15" customHeight="1" x14ac:dyDescent="0.2">
      <c r="A43" s="15" t="s">
        <v>16</v>
      </c>
      <c r="B43" s="15">
        <v>40</v>
      </c>
      <c r="C43" s="15" t="s">
        <v>94</v>
      </c>
      <c r="D43" s="16" t="s">
        <v>95</v>
      </c>
      <c r="E43" s="17">
        <v>3</v>
      </c>
      <c r="F43" s="18"/>
      <c r="G43" s="19">
        <f t="shared" si="0"/>
        <v>0</v>
      </c>
      <c r="H43" s="20"/>
    </row>
    <row r="44" spans="1:8" s="21" customFormat="1" ht="15" customHeight="1" x14ac:dyDescent="0.2">
      <c r="A44" s="15" t="s">
        <v>16</v>
      </c>
      <c r="B44" s="15">
        <v>41</v>
      </c>
      <c r="C44" s="15" t="s">
        <v>96</v>
      </c>
      <c r="D44" s="16" t="s">
        <v>97</v>
      </c>
      <c r="E44" s="17">
        <v>3</v>
      </c>
      <c r="F44" s="18"/>
      <c r="G44" s="19">
        <f t="shared" si="0"/>
        <v>0</v>
      </c>
      <c r="H44" s="30"/>
    </row>
    <row r="45" spans="1:8" s="21" customFormat="1" ht="15" customHeight="1" x14ac:dyDescent="0.2">
      <c r="A45" s="15" t="s">
        <v>16</v>
      </c>
      <c r="B45" s="15">
        <v>42</v>
      </c>
      <c r="C45" s="15" t="s">
        <v>98</v>
      </c>
      <c r="D45" s="16" t="s">
        <v>99</v>
      </c>
      <c r="E45" s="17">
        <v>3</v>
      </c>
      <c r="F45" s="18"/>
      <c r="G45" s="19">
        <f t="shared" si="0"/>
        <v>0</v>
      </c>
      <c r="H45" s="30"/>
    </row>
    <row r="46" spans="1:8" s="21" customFormat="1" ht="15" customHeight="1" x14ac:dyDescent="0.2">
      <c r="A46" s="15" t="s">
        <v>16</v>
      </c>
      <c r="B46" s="15">
        <v>43</v>
      </c>
      <c r="C46" s="15" t="s">
        <v>100</v>
      </c>
      <c r="D46" s="16" t="s">
        <v>101</v>
      </c>
      <c r="E46" s="17">
        <v>3</v>
      </c>
      <c r="F46" s="18"/>
      <c r="G46" s="19">
        <f t="shared" si="0"/>
        <v>0</v>
      </c>
      <c r="H46" s="30"/>
    </row>
    <row r="47" spans="1:8" s="21" customFormat="1" ht="15" customHeight="1" x14ac:dyDescent="0.2">
      <c r="A47" s="15" t="s">
        <v>16</v>
      </c>
      <c r="B47" s="15">
        <v>44</v>
      </c>
      <c r="C47" s="15" t="s">
        <v>102</v>
      </c>
      <c r="D47" s="16" t="s">
        <v>103</v>
      </c>
      <c r="E47" s="17">
        <v>3</v>
      </c>
      <c r="F47" s="18"/>
      <c r="G47" s="19">
        <f t="shared" si="0"/>
        <v>0</v>
      </c>
      <c r="H47" s="30"/>
    </row>
    <row r="48" spans="1:8" s="21" customFormat="1" ht="15" customHeight="1" x14ac:dyDescent="0.2">
      <c r="A48" s="15" t="s">
        <v>16</v>
      </c>
      <c r="B48" s="15">
        <v>45</v>
      </c>
      <c r="C48" s="15" t="s">
        <v>104</v>
      </c>
      <c r="D48" s="16" t="s">
        <v>105</v>
      </c>
      <c r="E48" s="17">
        <v>1</v>
      </c>
      <c r="F48" s="18"/>
      <c r="G48" s="19">
        <f t="shared" si="0"/>
        <v>0</v>
      </c>
      <c r="H48" s="20"/>
    </row>
    <row r="49" spans="1:8" s="21" customFormat="1" ht="15" customHeight="1" x14ac:dyDescent="0.2">
      <c r="A49" s="15" t="s">
        <v>16</v>
      </c>
      <c r="B49" s="15">
        <v>46</v>
      </c>
      <c r="C49" s="15" t="s">
        <v>106</v>
      </c>
      <c r="D49" s="16" t="s">
        <v>107</v>
      </c>
      <c r="E49" s="17">
        <v>1.5</v>
      </c>
      <c r="F49" s="18"/>
      <c r="G49" s="19">
        <f t="shared" si="0"/>
        <v>0</v>
      </c>
      <c r="H49" s="20"/>
    </row>
    <row r="50" spans="1:8" s="21" customFormat="1" ht="15" customHeight="1" x14ac:dyDescent="0.2">
      <c r="A50" s="15" t="s">
        <v>16</v>
      </c>
      <c r="B50" s="15">
        <v>47</v>
      </c>
      <c r="C50" s="15" t="s">
        <v>108</v>
      </c>
      <c r="D50" s="16" t="s">
        <v>109</v>
      </c>
      <c r="E50" s="17">
        <v>1.5</v>
      </c>
      <c r="F50" s="18"/>
      <c r="G50" s="19">
        <f t="shared" si="0"/>
        <v>0</v>
      </c>
      <c r="H50" s="20"/>
    </row>
    <row r="51" spans="1:8" s="21" customFormat="1" ht="15" customHeight="1" x14ac:dyDescent="0.2">
      <c r="A51" s="15" t="s">
        <v>16</v>
      </c>
      <c r="B51" s="15">
        <v>48</v>
      </c>
      <c r="C51" s="15" t="s">
        <v>110</v>
      </c>
      <c r="D51" s="16" t="s">
        <v>111</v>
      </c>
      <c r="E51" s="17">
        <v>8</v>
      </c>
      <c r="F51" s="18"/>
      <c r="G51" s="19">
        <f t="shared" si="0"/>
        <v>0</v>
      </c>
      <c r="H51" s="20"/>
    </row>
    <row r="52" spans="1:8" s="21" customFormat="1" ht="15" customHeight="1" x14ac:dyDescent="0.2">
      <c r="A52" s="15" t="s">
        <v>16</v>
      </c>
      <c r="B52" s="15">
        <v>49</v>
      </c>
      <c r="C52" s="15" t="s">
        <v>112</v>
      </c>
      <c r="D52" s="16" t="s">
        <v>113</v>
      </c>
      <c r="E52" s="17">
        <v>0.5</v>
      </c>
      <c r="F52" s="18"/>
      <c r="G52" s="19">
        <f t="shared" si="0"/>
        <v>0</v>
      </c>
      <c r="H52" s="20"/>
    </row>
    <row r="53" spans="1:8" s="21" customFormat="1" ht="15" customHeight="1" x14ac:dyDescent="0.2">
      <c r="A53" s="15" t="s">
        <v>16</v>
      </c>
      <c r="B53" s="15">
        <v>50</v>
      </c>
      <c r="C53" s="15" t="s">
        <v>114</v>
      </c>
      <c r="D53" s="16" t="s">
        <v>115</v>
      </c>
      <c r="E53" s="17">
        <v>0.5</v>
      </c>
      <c r="F53" s="18"/>
      <c r="G53" s="19">
        <f t="shared" si="0"/>
        <v>0</v>
      </c>
      <c r="H53" s="20"/>
    </row>
    <row r="54" spans="1:8" s="21" customFormat="1" ht="15" customHeight="1" x14ac:dyDescent="0.2">
      <c r="A54" s="15" t="s">
        <v>16</v>
      </c>
      <c r="B54" s="15">
        <v>51</v>
      </c>
      <c r="C54" s="15" t="s">
        <v>116</v>
      </c>
      <c r="D54" s="16" t="s">
        <v>117</v>
      </c>
      <c r="E54" s="17">
        <v>2</v>
      </c>
      <c r="F54" s="18"/>
      <c r="G54" s="19">
        <f t="shared" si="0"/>
        <v>0</v>
      </c>
      <c r="H54" s="20"/>
    </row>
    <row r="55" spans="1:8" s="21" customFormat="1" ht="15" customHeight="1" x14ac:dyDescent="0.2">
      <c r="A55" s="15" t="s">
        <v>16</v>
      </c>
      <c r="B55" s="15">
        <v>52</v>
      </c>
      <c r="C55" s="15" t="s">
        <v>118</v>
      </c>
      <c r="D55" s="16" t="s">
        <v>119</v>
      </c>
      <c r="E55" s="17">
        <v>1</v>
      </c>
      <c r="F55" s="18"/>
      <c r="G55" s="19">
        <f t="shared" si="0"/>
        <v>0</v>
      </c>
      <c r="H55" s="20"/>
    </row>
    <row r="56" spans="1:8" s="21" customFormat="1" ht="15" customHeight="1" x14ac:dyDescent="0.2">
      <c r="A56" s="15" t="s">
        <v>16</v>
      </c>
      <c r="B56" s="15">
        <v>53</v>
      </c>
      <c r="C56" s="15" t="s">
        <v>120</v>
      </c>
      <c r="D56" s="16" t="s">
        <v>121</v>
      </c>
      <c r="E56" s="17">
        <v>7</v>
      </c>
      <c r="F56" s="18"/>
      <c r="G56" s="19">
        <f t="shared" si="0"/>
        <v>0</v>
      </c>
      <c r="H56" s="20"/>
    </row>
    <row r="57" spans="1:8" s="21" customFormat="1" ht="15" customHeight="1" x14ac:dyDescent="0.2">
      <c r="A57" s="15" t="s">
        <v>16</v>
      </c>
      <c r="B57" s="15">
        <v>54</v>
      </c>
      <c r="C57" s="15" t="s">
        <v>122</v>
      </c>
      <c r="D57" s="16" t="s">
        <v>123</v>
      </c>
      <c r="E57" s="17">
        <v>5</v>
      </c>
      <c r="F57" s="18"/>
      <c r="G57" s="19">
        <f t="shared" si="0"/>
        <v>0</v>
      </c>
      <c r="H57" s="20"/>
    </row>
    <row r="58" spans="1:8" s="21" customFormat="1" ht="15" customHeight="1" x14ac:dyDescent="0.2">
      <c r="A58" s="15" t="s">
        <v>16</v>
      </c>
      <c r="B58" s="15">
        <v>55</v>
      </c>
      <c r="C58" s="15" t="s">
        <v>124</v>
      </c>
      <c r="D58" s="16" t="s">
        <v>125</v>
      </c>
      <c r="E58" s="17">
        <v>3</v>
      </c>
      <c r="F58" s="18"/>
      <c r="G58" s="19">
        <f t="shared" si="0"/>
        <v>0</v>
      </c>
      <c r="H58" s="20"/>
    </row>
    <row r="59" spans="1:8" s="21" customFormat="1" ht="15" customHeight="1" x14ac:dyDescent="0.2">
      <c r="A59" s="15" t="s">
        <v>16</v>
      </c>
      <c r="B59" s="15">
        <v>56</v>
      </c>
      <c r="C59" s="15" t="s">
        <v>126</v>
      </c>
      <c r="D59" s="16" t="s">
        <v>127</v>
      </c>
      <c r="E59" s="17">
        <v>0.5</v>
      </c>
      <c r="F59" s="18"/>
      <c r="G59" s="19">
        <f t="shared" si="0"/>
        <v>0</v>
      </c>
      <c r="H59" s="20"/>
    </row>
    <row r="60" spans="1:8" s="21" customFormat="1" ht="15" customHeight="1" x14ac:dyDescent="0.2">
      <c r="A60" s="15" t="s">
        <v>16</v>
      </c>
      <c r="B60" s="15">
        <v>57</v>
      </c>
      <c r="C60" s="15" t="s">
        <v>128</v>
      </c>
      <c r="D60" s="16" t="s">
        <v>129</v>
      </c>
      <c r="E60" s="17">
        <v>2</v>
      </c>
      <c r="F60" s="18"/>
      <c r="G60" s="19">
        <f t="shared" si="0"/>
        <v>0</v>
      </c>
      <c r="H60" s="20"/>
    </row>
    <row r="61" spans="1:8" s="21" customFormat="1" ht="15" customHeight="1" x14ac:dyDescent="0.2">
      <c r="A61" s="15" t="s">
        <v>16</v>
      </c>
      <c r="B61" s="15">
        <v>58</v>
      </c>
      <c r="C61" s="15" t="s">
        <v>130</v>
      </c>
      <c r="D61" s="16" t="s">
        <v>131</v>
      </c>
      <c r="E61" s="17">
        <v>5.5</v>
      </c>
      <c r="F61" s="18"/>
      <c r="G61" s="19">
        <f t="shared" si="0"/>
        <v>0</v>
      </c>
      <c r="H61" s="20"/>
    </row>
    <row r="62" spans="1:8" s="21" customFormat="1" ht="15" customHeight="1" x14ac:dyDescent="0.2">
      <c r="A62" s="15" t="s">
        <v>16</v>
      </c>
      <c r="B62" s="15">
        <v>59</v>
      </c>
      <c r="C62" s="15" t="s">
        <v>132</v>
      </c>
      <c r="D62" s="23" t="s">
        <v>133</v>
      </c>
      <c r="E62" s="17">
        <v>2</v>
      </c>
      <c r="F62" s="18"/>
      <c r="G62" s="19">
        <f t="shared" si="0"/>
        <v>0</v>
      </c>
      <c r="H62" s="20"/>
    </row>
    <row r="63" spans="1:8" s="21" customFormat="1" ht="15" customHeight="1" x14ac:dyDescent="0.2">
      <c r="A63" s="15" t="s">
        <v>16</v>
      </c>
      <c r="B63" s="15">
        <v>60</v>
      </c>
      <c r="C63" s="15" t="s">
        <v>134</v>
      </c>
      <c r="D63" s="16" t="s">
        <v>135</v>
      </c>
      <c r="E63" s="17">
        <v>7</v>
      </c>
      <c r="F63" s="18"/>
      <c r="G63" s="19">
        <f t="shared" si="0"/>
        <v>0</v>
      </c>
      <c r="H63" s="20"/>
    </row>
    <row r="64" spans="1:8" s="21" customFormat="1" ht="15" customHeight="1" x14ac:dyDescent="0.2">
      <c r="A64" s="15" t="s">
        <v>16</v>
      </c>
      <c r="B64" s="15">
        <v>61</v>
      </c>
      <c r="C64" s="15" t="s">
        <v>136</v>
      </c>
      <c r="D64" s="23" t="s">
        <v>137</v>
      </c>
      <c r="E64" s="17">
        <v>0.5</v>
      </c>
      <c r="F64" s="18"/>
      <c r="G64" s="19">
        <f t="shared" si="0"/>
        <v>0</v>
      </c>
      <c r="H64" s="20"/>
    </row>
    <row r="65" spans="1:8" s="21" customFormat="1" ht="15" customHeight="1" x14ac:dyDescent="0.2">
      <c r="A65" s="15" t="s">
        <v>16</v>
      </c>
      <c r="B65" s="15">
        <v>62</v>
      </c>
      <c r="C65" s="15" t="s">
        <v>138</v>
      </c>
      <c r="D65" s="16" t="s">
        <v>139</v>
      </c>
      <c r="E65" s="17">
        <v>1</v>
      </c>
      <c r="F65" s="18"/>
      <c r="G65" s="19">
        <f t="shared" si="0"/>
        <v>0</v>
      </c>
      <c r="H65" s="20"/>
    </row>
    <row r="66" spans="1:8" s="21" customFormat="1" ht="15" customHeight="1" x14ac:dyDescent="0.2">
      <c r="A66" s="15" t="s">
        <v>16</v>
      </c>
      <c r="B66" s="15">
        <v>63</v>
      </c>
      <c r="C66" s="15" t="s">
        <v>140</v>
      </c>
      <c r="D66" s="16" t="s">
        <v>141</v>
      </c>
      <c r="E66" s="17">
        <v>0.5</v>
      </c>
      <c r="F66" s="18"/>
      <c r="G66" s="19">
        <f t="shared" si="0"/>
        <v>0</v>
      </c>
      <c r="H66" s="20"/>
    </row>
    <row r="67" spans="1:8" s="21" customFormat="1" ht="15" customHeight="1" x14ac:dyDescent="0.2">
      <c r="A67" s="15" t="s">
        <v>16</v>
      </c>
      <c r="B67" s="15">
        <v>64</v>
      </c>
      <c r="C67" s="15" t="s">
        <v>142</v>
      </c>
      <c r="D67" s="16" t="s">
        <v>143</v>
      </c>
      <c r="E67" s="17">
        <v>0.7</v>
      </c>
      <c r="F67" s="18"/>
      <c r="G67" s="19">
        <f t="shared" si="0"/>
        <v>0</v>
      </c>
      <c r="H67" s="20"/>
    </row>
    <row r="68" spans="1:8" s="21" customFormat="1" ht="15" customHeight="1" x14ac:dyDescent="0.2">
      <c r="A68" s="15" t="s">
        <v>16</v>
      </c>
      <c r="B68" s="15">
        <v>65</v>
      </c>
      <c r="C68" s="15" t="s">
        <v>144</v>
      </c>
      <c r="D68" s="16" t="s">
        <v>145</v>
      </c>
      <c r="E68" s="17">
        <v>0.5</v>
      </c>
      <c r="F68" s="18"/>
      <c r="G68" s="19">
        <f t="shared" si="0"/>
        <v>0</v>
      </c>
      <c r="H68" s="20"/>
    </row>
    <row r="69" spans="1:8" s="21" customFormat="1" ht="15" customHeight="1" x14ac:dyDescent="0.2">
      <c r="A69" s="15" t="s">
        <v>16</v>
      </c>
      <c r="B69" s="15">
        <v>66</v>
      </c>
      <c r="C69" s="15" t="s">
        <v>146</v>
      </c>
      <c r="D69" s="16" t="s">
        <v>147</v>
      </c>
      <c r="E69" s="17">
        <v>5</v>
      </c>
      <c r="F69" s="18"/>
      <c r="G69" s="19">
        <f t="shared" ref="G69:G132" si="1">E69*F69</f>
        <v>0</v>
      </c>
      <c r="H69" s="20"/>
    </row>
    <row r="70" spans="1:8" s="21" customFormat="1" ht="15" customHeight="1" x14ac:dyDescent="0.2">
      <c r="A70" s="15" t="s">
        <v>16</v>
      </c>
      <c r="B70" s="15">
        <v>67</v>
      </c>
      <c r="C70" s="15" t="s">
        <v>148</v>
      </c>
      <c r="D70" s="16" t="s">
        <v>149</v>
      </c>
      <c r="E70" s="17">
        <v>2.5</v>
      </c>
      <c r="F70" s="18"/>
      <c r="G70" s="19">
        <f t="shared" si="1"/>
        <v>0</v>
      </c>
      <c r="H70" s="20"/>
    </row>
    <row r="71" spans="1:8" s="21" customFormat="1" ht="15" customHeight="1" x14ac:dyDescent="0.2">
      <c r="A71" s="15" t="s">
        <v>16</v>
      </c>
      <c r="B71" s="15">
        <v>68</v>
      </c>
      <c r="C71" s="15" t="s">
        <v>150</v>
      </c>
      <c r="D71" s="16" t="s">
        <v>151</v>
      </c>
      <c r="E71" s="17">
        <v>2</v>
      </c>
      <c r="F71" s="18"/>
      <c r="G71" s="19">
        <f t="shared" si="1"/>
        <v>0</v>
      </c>
      <c r="H71" s="20"/>
    </row>
    <row r="72" spans="1:8" s="21" customFormat="1" ht="15" customHeight="1" x14ac:dyDescent="0.2">
      <c r="A72" s="15" t="s">
        <v>16</v>
      </c>
      <c r="B72" s="15">
        <v>69</v>
      </c>
      <c r="C72" s="9" t="s">
        <v>152</v>
      </c>
      <c r="D72" s="33" t="s">
        <v>153</v>
      </c>
      <c r="E72" s="17">
        <v>0.5</v>
      </c>
      <c r="F72" s="18"/>
      <c r="G72" s="19">
        <f t="shared" si="1"/>
        <v>0</v>
      </c>
      <c r="H72" s="20"/>
    </row>
    <row r="73" spans="1:8" s="21" customFormat="1" ht="15" customHeight="1" x14ac:dyDescent="0.2">
      <c r="A73" s="15" t="s">
        <v>16</v>
      </c>
      <c r="B73" s="15">
        <v>70</v>
      </c>
      <c r="C73" s="15" t="s">
        <v>154</v>
      </c>
      <c r="D73" s="16" t="s">
        <v>155</v>
      </c>
      <c r="E73" s="17">
        <v>6</v>
      </c>
      <c r="F73" s="18"/>
      <c r="G73" s="19">
        <f t="shared" si="1"/>
        <v>0</v>
      </c>
      <c r="H73" s="20"/>
    </row>
    <row r="74" spans="1:8" s="21" customFormat="1" ht="15" customHeight="1" x14ac:dyDescent="0.2">
      <c r="A74" s="15" t="s">
        <v>16</v>
      </c>
      <c r="B74" s="15">
        <v>71</v>
      </c>
      <c r="C74" s="15" t="s">
        <v>156</v>
      </c>
      <c r="D74" s="16" t="s">
        <v>157</v>
      </c>
      <c r="E74" s="17">
        <v>6</v>
      </c>
      <c r="F74" s="18"/>
      <c r="G74" s="19">
        <f t="shared" si="1"/>
        <v>0</v>
      </c>
      <c r="H74" s="20"/>
    </row>
    <row r="75" spans="1:8" s="21" customFormat="1" ht="15" customHeight="1" x14ac:dyDescent="0.2">
      <c r="A75" s="15" t="s">
        <v>16</v>
      </c>
      <c r="B75" s="15">
        <v>72</v>
      </c>
      <c r="C75" s="15" t="s">
        <v>158</v>
      </c>
      <c r="D75" s="16" t="s">
        <v>159</v>
      </c>
      <c r="E75" s="17">
        <v>0.5</v>
      </c>
      <c r="F75" s="18"/>
      <c r="G75" s="19">
        <f t="shared" si="1"/>
        <v>0</v>
      </c>
      <c r="H75" s="20"/>
    </row>
    <row r="76" spans="1:8" s="21" customFormat="1" ht="15" customHeight="1" x14ac:dyDescent="0.2">
      <c r="A76" s="15" t="s">
        <v>16</v>
      </c>
      <c r="B76" s="15">
        <v>73</v>
      </c>
      <c r="C76" s="15" t="s">
        <v>160</v>
      </c>
      <c r="D76" s="16" t="s">
        <v>161</v>
      </c>
      <c r="E76" s="17">
        <v>2.7</v>
      </c>
      <c r="F76" s="18"/>
      <c r="G76" s="19">
        <f t="shared" si="1"/>
        <v>0</v>
      </c>
      <c r="H76" s="20"/>
    </row>
    <row r="77" spans="1:8" s="21" customFormat="1" ht="15" customHeight="1" x14ac:dyDescent="0.2">
      <c r="A77" s="15" t="s">
        <v>16</v>
      </c>
      <c r="B77" s="15">
        <v>74</v>
      </c>
      <c r="C77" s="15" t="s">
        <v>162</v>
      </c>
      <c r="D77" s="16" t="s">
        <v>163</v>
      </c>
      <c r="E77" s="17">
        <v>2</v>
      </c>
      <c r="F77" s="18"/>
      <c r="G77" s="19">
        <f t="shared" si="1"/>
        <v>0</v>
      </c>
      <c r="H77" s="20"/>
    </row>
    <row r="78" spans="1:8" s="21" customFormat="1" ht="15" customHeight="1" x14ac:dyDescent="0.2">
      <c r="A78" s="15" t="s">
        <v>16</v>
      </c>
      <c r="B78" s="15">
        <v>75</v>
      </c>
      <c r="C78" s="15" t="s">
        <v>164</v>
      </c>
      <c r="D78" s="16" t="s">
        <v>165</v>
      </c>
      <c r="E78" s="17">
        <v>2</v>
      </c>
      <c r="F78" s="18"/>
      <c r="G78" s="19">
        <f t="shared" si="1"/>
        <v>0</v>
      </c>
      <c r="H78" s="20"/>
    </row>
    <row r="79" spans="1:8" s="21" customFormat="1" ht="15" customHeight="1" x14ac:dyDescent="0.2">
      <c r="A79" s="15" t="s">
        <v>16</v>
      </c>
      <c r="B79" s="15">
        <v>76</v>
      </c>
      <c r="C79" s="15" t="s">
        <v>166</v>
      </c>
      <c r="D79" s="16" t="s">
        <v>167</v>
      </c>
      <c r="E79" s="17">
        <v>3</v>
      </c>
      <c r="F79" s="18"/>
      <c r="G79" s="19">
        <f t="shared" si="1"/>
        <v>0</v>
      </c>
      <c r="H79" s="20"/>
    </row>
    <row r="80" spans="1:8" s="21" customFormat="1" ht="15" customHeight="1" x14ac:dyDescent="0.2">
      <c r="A80" s="15" t="s">
        <v>16</v>
      </c>
      <c r="B80" s="15">
        <v>77</v>
      </c>
      <c r="C80" s="15" t="s">
        <v>168</v>
      </c>
      <c r="D80" s="34" t="s">
        <v>169</v>
      </c>
      <c r="E80" s="17">
        <v>1</v>
      </c>
      <c r="F80" s="18"/>
      <c r="G80" s="19">
        <f t="shared" si="1"/>
        <v>0</v>
      </c>
      <c r="H80" s="20"/>
    </row>
    <row r="81" spans="1:8" s="21" customFormat="1" ht="15" customHeight="1" x14ac:dyDescent="0.2">
      <c r="A81" s="15" t="s">
        <v>16</v>
      </c>
      <c r="B81" s="15">
        <v>78</v>
      </c>
      <c r="C81" s="15" t="s">
        <v>170</v>
      </c>
      <c r="D81" s="16" t="s">
        <v>171</v>
      </c>
      <c r="E81" s="17">
        <v>0.5</v>
      </c>
      <c r="F81" s="18"/>
      <c r="G81" s="19">
        <f t="shared" si="1"/>
        <v>0</v>
      </c>
      <c r="H81" s="20"/>
    </row>
    <row r="82" spans="1:8" s="21" customFormat="1" ht="15" customHeight="1" x14ac:dyDescent="0.2">
      <c r="A82" s="15" t="s">
        <v>16</v>
      </c>
      <c r="B82" s="15">
        <v>79</v>
      </c>
      <c r="C82" s="15" t="s">
        <v>172</v>
      </c>
      <c r="D82" s="16" t="s">
        <v>173</v>
      </c>
      <c r="E82" s="17">
        <v>0.5</v>
      </c>
      <c r="F82" s="18"/>
      <c r="G82" s="19">
        <f t="shared" si="1"/>
        <v>0</v>
      </c>
      <c r="H82" s="20"/>
    </row>
    <row r="83" spans="1:8" s="21" customFormat="1" ht="15" customHeight="1" x14ac:dyDescent="0.2">
      <c r="A83" s="15" t="s">
        <v>16</v>
      </c>
      <c r="B83" s="15">
        <v>80</v>
      </c>
      <c r="C83" s="15" t="s">
        <v>174</v>
      </c>
      <c r="D83" s="16" t="s">
        <v>175</v>
      </c>
      <c r="E83" s="17">
        <v>1</v>
      </c>
      <c r="F83" s="18"/>
      <c r="G83" s="19">
        <f t="shared" si="1"/>
        <v>0</v>
      </c>
      <c r="H83" s="20"/>
    </row>
    <row r="84" spans="1:8" s="21" customFormat="1" ht="15" customHeight="1" x14ac:dyDescent="0.2">
      <c r="A84" s="15" t="s">
        <v>16</v>
      </c>
      <c r="B84" s="15">
        <v>81</v>
      </c>
      <c r="C84" s="15" t="s">
        <v>176</v>
      </c>
      <c r="D84" s="16" t="s">
        <v>177</v>
      </c>
      <c r="E84" s="17">
        <v>1</v>
      </c>
      <c r="F84" s="18"/>
      <c r="G84" s="19">
        <f t="shared" si="1"/>
        <v>0</v>
      </c>
      <c r="H84" s="20"/>
    </row>
    <row r="85" spans="1:8" s="21" customFormat="1" ht="15" customHeight="1" x14ac:dyDescent="0.2">
      <c r="A85" s="15" t="s">
        <v>16</v>
      </c>
      <c r="B85" s="15">
        <v>82</v>
      </c>
      <c r="C85" s="15" t="s">
        <v>178</v>
      </c>
      <c r="D85" s="16" t="s">
        <v>179</v>
      </c>
      <c r="E85" s="17">
        <v>1</v>
      </c>
      <c r="F85" s="18"/>
      <c r="G85" s="19">
        <f t="shared" si="1"/>
        <v>0</v>
      </c>
      <c r="H85" s="20"/>
    </row>
    <row r="86" spans="1:8" s="21" customFormat="1" ht="15" customHeight="1" x14ac:dyDescent="0.2">
      <c r="A86" s="15" t="s">
        <v>16</v>
      </c>
      <c r="B86" s="15">
        <v>83</v>
      </c>
      <c r="C86" s="15" t="s">
        <v>180</v>
      </c>
      <c r="D86" s="16" t="s">
        <v>181</v>
      </c>
      <c r="E86" s="17">
        <v>0.2</v>
      </c>
      <c r="F86" s="18"/>
      <c r="G86" s="19">
        <f t="shared" si="1"/>
        <v>0</v>
      </c>
      <c r="H86" s="20"/>
    </row>
    <row r="87" spans="1:8" s="21" customFormat="1" ht="15" customHeight="1" x14ac:dyDescent="0.2">
      <c r="A87" s="15" t="s">
        <v>16</v>
      </c>
      <c r="B87" s="15">
        <v>84</v>
      </c>
      <c r="C87" s="15" t="s">
        <v>182</v>
      </c>
      <c r="D87" s="16" t="s">
        <v>183</v>
      </c>
      <c r="E87" s="17">
        <v>3</v>
      </c>
      <c r="F87" s="18"/>
      <c r="G87" s="19">
        <f t="shared" si="1"/>
        <v>0</v>
      </c>
      <c r="H87" s="20"/>
    </row>
    <row r="88" spans="1:8" s="21" customFormat="1" ht="15" customHeight="1" x14ac:dyDescent="0.2">
      <c r="A88" s="15" t="s">
        <v>16</v>
      </c>
      <c r="B88" s="15">
        <v>85</v>
      </c>
      <c r="C88" s="15" t="s">
        <v>184</v>
      </c>
      <c r="D88" s="16" t="s">
        <v>185</v>
      </c>
      <c r="E88" s="17">
        <v>2</v>
      </c>
      <c r="F88" s="18"/>
      <c r="G88" s="19">
        <f t="shared" si="1"/>
        <v>0</v>
      </c>
      <c r="H88" s="20"/>
    </row>
    <row r="89" spans="1:8" s="21" customFormat="1" ht="15" customHeight="1" x14ac:dyDescent="0.2">
      <c r="A89" s="15" t="s">
        <v>16</v>
      </c>
      <c r="B89" s="15">
        <v>86</v>
      </c>
      <c r="C89" s="15" t="s">
        <v>186</v>
      </c>
      <c r="D89" s="16" t="s">
        <v>187</v>
      </c>
      <c r="E89" s="17">
        <v>1</v>
      </c>
      <c r="F89" s="18"/>
      <c r="G89" s="19">
        <f t="shared" si="1"/>
        <v>0</v>
      </c>
      <c r="H89" s="20"/>
    </row>
    <row r="90" spans="1:8" s="21" customFormat="1" ht="15" customHeight="1" x14ac:dyDescent="0.2">
      <c r="A90" s="15" t="s">
        <v>16</v>
      </c>
      <c r="B90" s="15">
        <v>87</v>
      </c>
      <c r="C90" s="15" t="s">
        <v>188</v>
      </c>
      <c r="D90" s="16" t="s">
        <v>189</v>
      </c>
      <c r="E90" s="17">
        <v>1.7</v>
      </c>
      <c r="F90" s="18"/>
      <c r="G90" s="19">
        <f t="shared" si="1"/>
        <v>0</v>
      </c>
      <c r="H90" s="20"/>
    </row>
    <row r="91" spans="1:8" s="21" customFormat="1" ht="15" customHeight="1" x14ac:dyDescent="0.2">
      <c r="A91" s="15" t="s">
        <v>16</v>
      </c>
      <c r="B91" s="15">
        <v>88</v>
      </c>
      <c r="C91" s="15" t="s">
        <v>190</v>
      </c>
      <c r="D91" s="16" t="s">
        <v>191</v>
      </c>
      <c r="E91" s="17">
        <v>2</v>
      </c>
      <c r="F91" s="18"/>
      <c r="G91" s="19">
        <f t="shared" si="1"/>
        <v>0</v>
      </c>
      <c r="H91" s="20"/>
    </row>
    <row r="92" spans="1:8" s="21" customFormat="1" ht="15.75" customHeight="1" x14ac:dyDescent="0.2">
      <c r="A92" s="15" t="s">
        <v>16</v>
      </c>
      <c r="B92" s="15">
        <v>89</v>
      </c>
      <c r="C92" s="15" t="s">
        <v>192</v>
      </c>
      <c r="D92" s="16" t="s">
        <v>193</v>
      </c>
      <c r="E92" s="17">
        <v>1.7</v>
      </c>
      <c r="F92" s="18"/>
      <c r="G92" s="19">
        <f t="shared" si="1"/>
        <v>0</v>
      </c>
      <c r="H92" s="20"/>
    </row>
    <row r="93" spans="1:8" s="21" customFormat="1" ht="15" customHeight="1" x14ac:dyDescent="0.2">
      <c r="A93" s="15" t="s">
        <v>16</v>
      </c>
      <c r="B93" s="15">
        <v>90</v>
      </c>
      <c r="C93" s="15" t="s">
        <v>194</v>
      </c>
      <c r="D93" s="35" t="s">
        <v>195</v>
      </c>
      <c r="E93" s="17">
        <v>0.5</v>
      </c>
      <c r="F93" s="18"/>
      <c r="G93" s="19">
        <f t="shared" si="1"/>
        <v>0</v>
      </c>
      <c r="H93" s="20"/>
    </row>
    <row r="94" spans="1:8" s="21" customFormat="1" ht="15" customHeight="1" x14ac:dyDescent="0.2">
      <c r="A94" s="15" t="s">
        <v>16</v>
      </c>
      <c r="B94" s="15">
        <v>91</v>
      </c>
      <c r="C94" s="15" t="s">
        <v>196</v>
      </c>
      <c r="D94" s="16" t="s">
        <v>197</v>
      </c>
      <c r="E94" s="17">
        <v>0.7</v>
      </c>
      <c r="F94" s="18"/>
      <c r="G94" s="19">
        <f t="shared" si="1"/>
        <v>0</v>
      </c>
      <c r="H94" s="20"/>
    </row>
    <row r="95" spans="1:8" s="21" customFormat="1" ht="15" customHeight="1" x14ac:dyDescent="0.2">
      <c r="A95" s="15" t="s">
        <v>16</v>
      </c>
      <c r="B95" s="15">
        <v>92</v>
      </c>
      <c r="C95" s="15" t="s">
        <v>198</v>
      </c>
      <c r="D95" s="16" t="s">
        <v>199</v>
      </c>
      <c r="E95" s="17">
        <v>0.7</v>
      </c>
      <c r="F95" s="18"/>
      <c r="G95" s="19">
        <f t="shared" si="1"/>
        <v>0</v>
      </c>
      <c r="H95" s="20"/>
    </row>
    <row r="96" spans="1:8" s="21" customFormat="1" ht="15" customHeight="1" x14ac:dyDescent="0.2">
      <c r="A96" s="15" t="s">
        <v>16</v>
      </c>
      <c r="B96" s="15">
        <v>93</v>
      </c>
      <c r="C96" s="15" t="s">
        <v>200</v>
      </c>
      <c r="D96" s="16" t="s">
        <v>201</v>
      </c>
      <c r="E96" s="17">
        <v>3</v>
      </c>
      <c r="F96" s="18"/>
      <c r="G96" s="19">
        <f t="shared" si="1"/>
        <v>0</v>
      </c>
      <c r="H96" s="20"/>
    </row>
    <row r="97" spans="1:8" s="21" customFormat="1" ht="15" customHeight="1" x14ac:dyDescent="0.2">
      <c r="A97" s="15" t="s">
        <v>16</v>
      </c>
      <c r="B97" s="15">
        <v>94</v>
      </c>
      <c r="C97" s="15" t="s">
        <v>202</v>
      </c>
      <c r="D97" s="16" t="s">
        <v>203</v>
      </c>
      <c r="E97" s="17">
        <v>0.3</v>
      </c>
      <c r="F97" s="18"/>
      <c r="G97" s="19">
        <f t="shared" si="1"/>
        <v>0</v>
      </c>
      <c r="H97" s="20"/>
    </row>
    <row r="98" spans="1:8" s="21" customFormat="1" ht="15" customHeight="1" x14ac:dyDescent="0.2">
      <c r="A98" s="15" t="s">
        <v>16</v>
      </c>
      <c r="B98" s="15">
        <v>95</v>
      </c>
      <c r="C98" s="15" t="s">
        <v>204</v>
      </c>
      <c r="D98" s="16" t="s">
        <v>205</v>
      </c>
      <c r="E98" s="17">
        <v>0.5</v>
      </c>
      <c r="F98" s="18"/>
      <c r="G98" s="19">
        <f t="shared" si="1"/>
        <v>0</v>
      </c>
      <c r="H98" s="20"/>
    </row>
    <row r="99" spans="1:8" s="21" customFormat="1" ht="15" customHeight="1" x14ac:dyDescent="0.2">
      <c r="A99" s="15" t="s">
        <v>16</v>
      </c>
      <c r="B99" s="15">
        <v>96</v>
      </c>
      <c r="C99" s="15" t="s">
        <v>206</v>
      </c>
      <c r="D99" s="16" t="s">
        <v>207</v>
      </c>
      <c r="E99" s="17">
        <v>0.5</v>
      </c>
      <c r="F99" s="18"/>
      <c r="G99" s="19">
        <f t="shared" si="1"/>
        <v>0</v>
      </c>
      <c r="H99" s="20"/>
    </row>
    <row r="100" spans="1:8" s="21" customFormat="1" ht="15" customHeight="1" x14ac:dyDescent="0.2">
      <c r="A100" s="15" t="s">
        <v>16</v>
      </c>
      <c r="B100" s="15">
        <v>97</v>
      </c>
      <c r="C100" s="15" t="s">
        <v>208</v>
      </c>
      <c r="D100" s="16" t="s">
        <v>209</v>
      </c>
      <c r="E100" s="17">
        <v>1.5</v>
      </c>
      <c r="F100" s="18"/>
      <c r="G100" s="19">
        <f t="shared" si="1"/>
        <v>0</v>
      </c>
      <c r="H100" s="20"/>
    </row>
    <row r="101" spans="1:8" s="21" customFormat="1" ht="15" customHeight="1" x14ac:dyDescent="0.2">
      <c r="A101" s="15" t="s">
        <v>16</v>
      </c>
      <c r="B101" s="15">
        <v>98</v>
      </c>
      <c r="C101" s="15" t="s">
        <v>210</v>
      </c>
      <c r="D101" s="16" t="s">
        <v>211</v>
      </c>
      <c r="E101" s="17">
        <v>0.8</v>
      </c>
      <c r="F101" s="18"/>
      <c r="G101" s="19">
        <f t="shared" si="1"/>
        <v>0</v>
      </c>
      <c r="H101" s="20"/>
    </row>
    <row r="102" spans="1:8" s="21" customFormat="1" ht="15" customHeight="1" x14ac:dyDescent="0.2">
      <c r="A102" s="15" t="s">
        <v>16</v>
      </c>
      <c r="B102" s="15">
        <v>99</v>
      </c>
      <c r="C102" s="15" t="s">
        <v>212</v>
      </c>
      <c r="D102" s="16" t="s">
        <v>213</v>
      </c>
      <c r="E102" s="17">
        <v>0.3</v>
      </c>
      <c r="F102" s="18"/>
      <c r="G102" s="19">
        <f t="shared" si="1"/>
        <v>0</v>
      </c>
      <c r="H102" s="20"/>
    </row>
    <row r="103" spans="1:8" s="21" customFormat="1" ht="15" customHeight="1" x14ac:dyDescent="0.2">
      <c r="A103" s="15" t="s">
        <v>16</v>
      </c>
      <c r="B103" s="15">
        <v>100</v>
      </c>
      <c r="C103" s="15" t="s">
        <v>214</v>
      </c>
      <c r="D103" s="16" t="s">
        <v>215</v>
      </c>
      <c r="E103" s="17">
        <v>3.5</v>
      </c>
      <c r="F103" s="18"/>
      <c r="G103" s="19">
        <f t="shared" si="1"/>
        <v>0</v>
      </c>
      <c r="H103" s="20"/>
    </row>
    <row r="104" spans="1:8" s="21" customFormat="1" ht="15" customHeight="1" x14ac:dyDescent="0.2">
      <c r="A104" s="15" t="s">
        <v>16</v>
      </c>
      <c r="B104" s="15">
        <v>101</v>
      </c>
      <c r="C104" s="15" t="s">
        <v>216</v>
      </c>
      <c r="D104" s="36" t="s">
        <v>217</v>
      </c>
      <c r="E104" s="17">
        <v>2.5</v>
      </c>
      <c r="F104" s="18"/>
      <c r="G104" s="19">
        <f t="shared" si="1"/>
        <v>0</v>
      </c>
      <c r="H104" s="20"/>
    </row>
    <row r="105" spans="1:8" s="21" customFormat="1" ht="15" customHeight="1" x14ac:dyDescent="0.2">
      <c r="A105" s="15" t="s">
        <v>16</v>
      </c>
      <c r="B105" s="15">
        <v>102</v>
      </c>
      <c r="C105" s="15" t="s">
        <v>218</v>
      </c>
      <c r="D105" s="36" t="s">
        <v>219</v>
      </c>
      <c r="E105" s="17">
        <v>2.5</v>
      </c>
      <c r="F105" s="18"/>
      <c r="G105" s="19">
        <f t="shared" si="1"/>
        <v>0</v>
      </c>
      <c r="H105" s="20"/>
    </row>
    <row r="106" spans="1:8" s="21" customFormat="1" ht="15" customHeight="1" x14ac:dyDescent="0.2">
      <c r="A106" s="15" t="s">
        <v>16</v>
      </c>
      <c r="B106" s="15">
        <v>103</v>
      </c>
      <c r="C106" s="15" t="s">
        <v>220</v>
      </c>
      <c r="D106" s="16" t="s">
        <v>221</v>
      </c>
      <c r="E106" s="17">
        <v>1.5</v>
      </c>
      <c r="F106" s="18"/>
      <c r="G106" s="19">
        <f t="shared" si="1"/>
        <v>0</v>
      </c>
      <c r="H106" s="20"/>
    </row>
    <row r="107" spans="1:8" s="21" customFormat="1" ht="15" customHeight="1" x14ac:dyDescent="0.2">
      <c r="A107" s="15" t="s">
        <v>16</v>
      </c>
      <c r="B107" s="15">
        <v>104</v>
      </c>
      <c r="C107" s="15" t="s">
        <v>222</v>
      </c>
      <c r="D107" s="16" t="s">
        <v>223</v>
      </c>
      <c r="E107" s="17">
        <v>1.5</v>
      </c>
      <c r="F107" s="18"/>
      <c r="G107" s="19">
        <f t="shared" si="1"/>
        <v>0</v>
      </c>
      <c r="H107" s="20"/>
    </row>
    <row r="108" spans="1:8" s="21" customFormat="1" ht="15" customHeight="1" x14ac:dyDescent="0.2">
      <c r="A108" s="15" t="s">
        <v>16</v>
      </c>
      <c r="B108" s="15">
        <v>105</v>
      </c>
      <c r="C108" s="15" t="s">
        <v>224</v>
      </c>
      <c r="D108" s="16" t="s">
        <v>225</v>
      </c>
      <c r="E108" s="17">
        <v>2</v>
      </c>
      <c r="F108" s="18"/>
      <c r="G108" s="19">
        <f t="shared" si="1"/>
        <v>0</v>
      </c>
      <c r="H108" s="20"/>
    </row>
    <row r="109" spans="1:8" s="21" customFormat="1" ht="15" customHeight="1" x14ac:dyDescent="0.2">
      <c r="A109" s="15" t="s">
        <v>16</v>
      </c>
      <c r="B109" s="15">
        <v>106</v>
      </c>
      <c r="C109" s="15" t="s">
        <v>226</v>
      </c>
      <c r="D109" s="16" t="s">
        <v>227</v>
      </c>
      <c r="E109" s="17">
        <v>2</v>
      </c>
      <c r="F109" s="18"/>
      <c r="G109" s="19">
        <f t="shared" si="1"/>
        <v>0</v>
      </c>
      <c r="H109" s="20"/>
    </row>
    <row r="110" spans="1:8" s="21" customFormat="1" ht="15" customHeight="1" x14ac:dyDescent="0.2">
      <c r="A110" s="15" t="s">
        <v>16</v>
      </c>
      <c r="B110" s="15">
        <v>107</v>
      </c>
      <c r="C110" s="15" t="s">
        <v>228</v>
      </c>
      <c r="D110" s="16" t="s">
        <v>229</v>
      </c>
      <c r="E110" s="17">
        <v>0.5</v>
      </c>
      <c r="F110" s="18"/>
      <c r="G110" s="19">
        <f t="shared" si="1"/>
        <v>0</v>
      </c>
      <c r="H110" s="20"/>
    </row>
    <row r="111" spans="1:8" s="21" customFormat="1" ht="15" customHeight="1" x14ac:dyDescent="0.2">
      <c r="A111" s="15" t="s">
        <v>16</v>
      </c>
      <c r="B111" s="15">
        <v>108</v>
      </c>
      <c r="C111" s="15" t="s">
        <v>230</v>
      </c>
      <c r="D111" s="16" t="s">
        <v>231</v>
      </c>
      <c r="E111" s="17">
        <v>3</v>
      </c>
      <c r="F111" s="18"/>
      <c r="G111" s="19">
        <f t="shared" si="1"/>
        <v>0</v>
      </c>
      <c r="H111" s="20"/>
    </row>
    <row r="112" spans="1:8" s="21" customFormat="1" ht="15" customHeight="1" x14ac:dyDescent="0.2">
      <c r="A112" s="15" t="s">
        <v>16</v>
      </c>
      <c r="B112" s="15">
        <v>109</v>
      </c>
      <c r="C112" s="15" t="s">
        <v>232</v>
      </c>
      <c r="D112" s="16" t="s">
        <v>233</v>
      </c>
      <c r="E112" s="17">
        <v>1.2</v>
      </c>
      <c r="F112" s="18"/>
      <c r="G112" s="19">
        <f t="shared" si="1"/>
        <v>0</v>
      </c>
      <c r="H112" s="20"/>
    </row>
    <row r="113" spans="1:8" s="21" customFormat="1" ht="15" customHeight="1" x14ac:dyDescent="0.2">
      <c r="A113" s="15" t="s">
        <v>16</v>
      </c>
      <c r="B113" s="15">
        <v>110</v>
      </c>
      <c r="C113" s="15" t="s">
        <v>234</v>
      </c>
      <c r="D113" s="16" t="s">
        <v>235</v>
      </c>
      <c r="E113" s="17">
        <v>4</v>
      </c>
      <c r="F113" s="18"/>
      <c r="G113" s="19">
        <f t="shared" si="1"/>
        <v>0</v>
      </c>
      <c r="H113" s="20"/>
    </row>
    <row r="114" spans="1:8" s="21" customFormat="1" ht="15" customHeight="1" x14ac:dyDescent="0.2">
      <c r="A114" s="15" t="s">
        <v>16</v>
      </c>
      <c r="B114" s="15">
        <v>111</v>
      </c>
      <c r="C114" s="15" t="s">
        <v>236</v>
      </c>
      <c r="D114" s="16" t="s">
        <v>237</v>
      </c>
      <c r="E114" s="17">
        <v>0.3</v>
      </c>
      <c r="F114" s="18"/>
      <c r="G114" s="19">
        <f t="shared" si="1"/>
        <v>0</v>
      </c>
      <c r="H114" s="20"/>
    </row>
    <row r="115" spans="1:8" s="21" customFormat="1" ht="15" customHeight="1" x14ac:dyDescent="0.2">
      <c r="A115" s="15" t="s">
        <v>16</v>
      </c>
      <c r="B115" s="15">
        <v>112</v>
      </c>
      <c r="C115" s="15" t="s">
        <v>238</v>
      </c>
      <c r="D115" s="16" t="s">
        <v>239</v>
      </c>
      <c r="E115" s="17">
        <v>4</v>
      </c>
      <c r="F115" s="18"/>
      <c r="G115" s="19">
        <f t="shared" si="1"/>
        <v>0</v>
      </c>
      <c r="H115" s="20"/>
    </row>
    <row r="116" spans="1:8" s="21" customFormat="1" ht="15" customHeight="1" x14ac:dyDescent="0.2">
      <c r="A116" s="15" t="s">
        <v>16</v>
      </c>
      <c r="B116" s="15">
        <v>113</v>
      </c>
      <c r="C116" s="15" t="s">
        <v>240</v>
      </c>
      <c r="D116" s="16" t="s">
        <v>241</v>
      </c>
      <c r="E116" s="17">
        <v>0.5</v>
      </c>
      <c r="F116" s="18"/>
      <c r="G116" s="19">
        <f t="shared" si="1"/>
        <v>0</v>
      </c>
      <c r="H116" s="20"/>
    </row>
    <row r="117" spans="1:8" s="21" customFormat="1" ht="15" customHeight="1" x14ac:dyDescent="0.2">
      <c r="A117" s="15" t="s">
        <v>16</v>
      </c>
      <c r="B117" s="15">
        <v>114</v>
      </c>
      <c r="C117" s="15" t="s">
        <v>242</v>
      </c>
      <c r="D117" s="16" t="s">
        <v>243</v>
      </c>
      <c r="E117" s="17">
        <v>0.5</v>
      </c>
      <c r="F117" s="18"/>
      <c r="G117" s="19">
        <f t="shared" si="1"/>
        <v>0</v>
      </c>
      <c r="H117" s="20"/>
    </row>
    <row r="118" spans="1:8" s="21" customFormat="1" ht="15" customHeight="1" x14ac:dyDescent="0.2">
      <c r="A118" s="15" t="s">
        <v>16</v>
      </c>
      <c r="B118" s="15">
        <v>115</v>
      </c>
      <c r="C118" s="15" t="s">
        <v>244</v>
      </c>
      <c r="D118" s="16" t="s">
        <v>245</v>
      </c>
      <c r="E118" s="17">
        <v>1.5</v>
      </c>
      <c r="F118" s="18"/>
      <c r="G118" s="19">
        <f t="shared" si="1"/>
        <v>0</v>
      </c>
      <c r="H118" s="20"/>
    </row>
    <row r="119" spans="1:8" s="21" customFormat="1" ht="15" customHeight="1" x14ac:dyDescent="0.2">
      <c r="A119" s="15" t="s">
        <v>16</v>
      </c>
      <c r="B119" s="15">
        <v>116</v>
      </c>
      <c r="C119" s="15" t="s">
        <v>246</v>
      </c>
      <c r="D119" s="16" t="s">
        <v>247</v>
      </c>
      <c r="E119" s="17">
        <v>1.5</v>
      </c>
      <c r="F119" s="18"/>
      <c r="G119" s="19">
        <f t="shared" si="1"/>
        <v>0</v>
      </c>
      <c r="H119" s="20"/>
    </row>
    <row r="120" spans="1:8" s="21" customFormat="1" ht="15" customHeight="1" x14ac:dyDescent="0.2">
      <c r="A120" s="15" t="s">
        <v>16</v>
      </c>
      <c r="B120" s="15">
        <v>117</v>
      </c>
      <c r="C120" s="15" t="s">
        <v>248</v>
      </c>
      <c r="D120" s="16" t="s">
        <v>249</v>
      </c>
      <c r="E120" s="17">
        <v>3.5</v>
      </c>
      <c r="F120" s="18"/>
      <c r="G120" s="19">
        <f t="shared" si="1"/>
        <v>0</v>
      </c>
      <c r="H120" s="20"/>
    </row>
    <row r="121" spans="1:8" s="21" customFormat="1" ht="15" customHeight="1" x14ac:dyDescent="0.2">
      <c r="A121" s="15" t="s">
        <v>16</v>
      </c>
      <c r="B121" s="15">
        <v>118</v>
      </c>
      <c r="C121" s="15" t="s">
        <v>250</v>
      </c>
      <c r="D121" s="16" t="s">
        <v>251</v>
      </c>
      <c r="E121" s="17">
        <v>1.5</v>
      </c>
      <c r="F121" s="18"/>
      <c r="G121" s="19">
        <f t="shared" si="1"/>
        <v>0</v>
      </c>
      <c r="H121" s="20"/>
    </row>
    <row r="122" spans="1:8" s="21" customFormat="1" ht="15" customHeight="1" x14ac:dyDescent="0.2">
      <c r="A122" s="15" t="s">
        <v>16</v>
      </c>
      <c r="B122" s="15">
        <v>119</v>
      </c>
      <c r="C122" s="15" t="s">
        <v>252</v>
      </c>
      <c r="D122" s="16" t="s">
        <v>253</v>
      </c>
      <c r="E122" s="17">
        <v>38</v>
      </c>
      <c r="F122" s="18"/>
      <c r="G122" s="19">
        <f t="shared" si="1"/>
        <v>0</v>
      </c>
      <c r="H122" s="20"/>
    </row>
    <row r="123" spans="1:8" s="21" customFormat="1" ht="15" customHeight="1" x14ac:dyDescent="0.2">
      <c r="A123" s="15" t="s">
        <v>16</v>
      </c>
      <c r="B123" s="15">
        <v>120</v>
      </c>
      <c r="C123" s="15" t="s">
        <v>254</v>
      </c>
      <c r="D123" s="16" t="s">
        <v>255</v>
      </c>
      <c r="E123" s="17">
        <v>16</v>
      </c>
      <c r="F123" s="18"/>
      <c r="G123" s="19">
        <f t="shared" si="1"/>
        <v>0</v>
      </c>
      <c r="H123" s="20"/>
    </row>
    <row r="124" spans="1:8" s="21" customFormat="1" ht="15" customHeight="1" x14ac:dyDescent="0.2">
      <c r="A124" s="15" t="s">
        <v>16</v>
      </c>
      <c r="B124" s="15">
        <v>121</v>
      </c>
      <c r="C124" s="15" t="s">
        <v>256</v>
      </c>
      <c r="D124" s="16" t="s">
        <v>257</v>
      </c>
      <c r="E124" s="17">
        <v>1.7</v>
      </c>
      <c r="F124" s="18"/>
      <c r="G124" s="19">
        <f t="shared" si="1"/>
        <v>0</v>
      </c>
      <c r="H124" s="20"/>
    </row>
    <row r="125" spans="1:8" s="21" customFormat="1" ht="15" customHeight="1" x14ac:dyDescent="0.2">
      <c r="A125" s="15" t="s">
        <v>16</v>
      </c>
      <c r="B125" s="15">
        <v>122</v>
      </c>
      <c r="C125" s="15" t="s">
        <v>258</v>
      </c>
      <c r="D125" s="16" t="s">
        <v>259</v>
      </c>
      <c r="E125" s="17">
        <v>3</v>
      </c>
      <c r="F125" s="18"/>
      <c r="G125" s="19">
        <f t="shared" si="1"/>
        <v>0</v>
      </c>
      <c r="H125" s="20"/>
    </row>
    <row r="126" spans="1:8" s="21" customFormat="1" ht="15" customHeight="1" x14ac:dyDescent="0.2">
      <c r="A126" s="15" t="s">
        <v>16</v>
      </c>
      <c r="B126" s="15">
        <v>123</v>
      </c>
      <c r="C126" s="15" t="s">
        <v>260</v>
      </c>
      <c r="D126" s="16" t="s">
        <v>261</v>
      </c>
      <c r="E126" s="17">
        <v>160</v>
      </c>
      <c r="F126" s="18"/>
      <c r="G126" s="19">
        <f t="shared" si="1"/>
        <v>0</v>
      </c>
      <c r="H126" s="20"/>
    </row>
    <row r="127" spans="1:8" s="21" customFormat="1" ht="15" customHeight="1" x14ac:dyDescent="0.2">
      <c r="A127" s="15" t="s">
        <v>16</v>
      </c>
      <c r="B127" s="15">
        <v>124</v>
      </c>
      <c r="C127" s="15" t="s">
        <v>262</v>
      </c>
      <c r="D127" s="16" t="s">
        <v>263</v>
      </c>
      <c r="E127" s="17">
        <v>25</v>
      </c>
      <c r="F127" s="18"/>
      <c r="G127" s="19">
        <f t="shared" si="1"/>
        <v>0</v>
      </c>
      <c r="H127" s="20" t="s">
        <v>264</v>
      </c>
    </row>
    <row r="128" spans="1:8" x14ac:dyDescent="0.2">
      <c r="A128" s="15" t="s">
        <v>16</v>
      </c>
      <c r="B128" s="15">
        <v>125</v>
      </c>
      <c r="C128" s="37" t="s">
        <v>265</v>
      </c>
      <c r="D128" s="38" t="s">
        <v>266</v>
      </c>
      <c r="E128" s="17">
        <v>11</v>
      </c>
      <c r="F128" s="18"/>
      <c r="G128" s="19">
        <f t="shared" si="1"/>
        <v>0</v>
      </c>
      <c r="H128" s="20" t="s">
        <v>267</v>
      </c>
    </row>
    <row r="129" spans="1:8" s="21" customFormat="1" ht="15" customHeight="1" x14ac:dyDescent="0.2">
      <c r="A129" s="15" t="s">
        <v>16</v>
      </c>
      <c r="B129" s="15">
        <v>126</v>
      </c>
      <c r="C129" s="15" t="s">
        <v>268</v>
      </c>
      <c r="D129" s="16" t="s">
        <v>269</v>
      </c>
      <c r="E129" s="17">
        <v>36</v>
      </c>
      <c r="F129" s="18"/>
      <c r="G129" s="19">
        <f t="shared" si="1"/>
        <v>0</v>
      </c>
      <c r="H129" s="20" t="s">
        <v>264</v>
      </c>
    </row>
    <row r="130" spans="1:8" x14ac:dyDescent="0.2">
      <c r="A130" s="15" t="s">
        <v>16</v>
      </c>
      <c r="B130" s="15">
        <v>127</v>
      </c>
      <c r="C130" s="37" t="s">
        <v>270</v>
      </c>
      <c r="D130" s="39" t="s">
        <v>271</v>
      </c>
      <c r="E130" s="17">
        <v>12</v>
      </c>
      <c r="F130" s="18"/>
      <c r="G130" s="19">
        <f t="shared" si="1"/>
        <v>0</v>
      </c>
      <c r="H130" s="20" t="s">
        <v>267</v>
      </c>
    </row>
    <row r="131" spans="1:8" s="21" customFormat="1" ht="15" customHeight="1" x14ac:dyDescent="0.2">
      <c r="A131" s="15" t="s">
        <v>16</v>
      </c>
      <c r="B131" s="15">
        <v>128</v>
      </c>
      <c r="C131" s="15" t="s">
        <v>272</v>
      </c>
      <c r="D131" s="16" t="s">
        <v>273</v>
      </c>
      <c r="E131" s="17">
        <v>6</v>
      </c>
      <c r="F131" s="18"/>
      <c r="G131" s="19">
        <f t="shared" si="1"/>
        <v>0</v>
      </c>
      <c r="H131" s="20"/>
    </row>
    <row r="132" spans="1:8" s="21" customFormat="1" ht="15" customHeight="1" x14ac:dyDescent="0.2">
      <c r="A132" s="15" t="s">
        <v>16</v>
      </c>
      <c r="B132" s="15">
        <v>129</v>
      </c>
      <c r="C132" s="15" t="s">
        <v>274</v>
      </c>
      <c r="D132" s="16" t="s">
        <v>275</v>
      </c>
      <c r="E132" s="17">
        <v>6</v>
      </c>
      <c r="F132" s="18"/>
      <c r="G132" s="19">
        <f t="shared" si="1"/>
        <v>0</v>
      </c>
      <c r="H132" s="20"/>
    </row>
    <row r="133" spans="1:8" s="21" customFormat="1" ht="15" customHeight="1" x14ac:dyDescent="0.2">
      <c r="A133" s="15" t="s">
        <v>16</v>
      </c>
      <c r="B133" s="15">
        <v>130</v>
      </c>
      <c r="C133" s="15" t="s">
        <v>276</v>
      </c>
      <c r="D133" s="16" t="s">
        <v>277</v>
      </c>
      <c r="E133" s="17">
        <v>95</v>
      </c>
      <c r="F133" s="18"/>
      <c r="G133" s="19">
        <f t="shared" ref="G133:G196" si="2">E133*F133</f>
        <v>0</v>
      </c>
      <c r="H133" s="20"/>
    </row>
    <row r="134" spans="1:8" s="21" customFormat="1" ht="15" customHeight="1" x14ac:dyDescent="0.2">
      <c r="A134" s="15" t="s">
        <v>16</v>
      </c>
      <c r="B134" s="15">
        <v>131</v>
      </c>
      <c r="C134" s="15" t="s">
        <v>278</v>
      </c>
      <c r="D134" s="16" t="s">
        <v>279</v>
      </c>
      <c r="E134" s="17">
        <v>120</v>
      </c>
      <c r="F134" s="18"/>
      <c r="G134" s="19">
        <f t="shared" si="2"/>
        <v>0</v>
      </c>
      <c r="H134" s="20"/>
    </row>
    <row r="135" spans="1:8" s="21" customFormat="1" ht="15" customHeight="1" x14ac:dyDescent="0.2">
      <c r="A135" s="15" t="s">
        <v>16</v>
      </c>
      <c r="B135" s="15">
        <v>132</v>
      </c>
      <c r="C135" s="15" t="s">
        <v>280</v>
      </c>
      <c r="D135" s="16" t="s">
        <v>281</v>
      </c>
      <c r="E135" s="17">
        <v>40</v>
      </c>
      <c r="F135" s="18"/>
      <c r="G135" s="19">
        <f t="shared" si="2"/>
        <v>0</v>
      </c>
      <c r="H135" s="20"/>
    </row>
    <row r="136" spans="1:8" s="21" customFormat="1" ht="15" customHeight="1" x14ac:dyDescent="0.2">
      <c r="A136" s="15" t="s">
        <v>16</v>
      </c>
      <c r="B136" s="15">
        <v>133</v>
      </c>
      <c r="C136" s="15" t="s">
        <v>282</v>
      </c>
      <c r="D136" s="16" t="s">
        <v>283</v>
      </c>
      <c r="E136" s="17">
        <v>55</v>
      </c>
      <c r="F136" s="18"/>
      <c r="G136" s="19">
        <f t="shared" si="2"/>
        <v>0</v>
      </c>
      <c r="H136" s="20"/>
    </row>
    <row r="137" spans="1:8" s="21" customFormat="1" ht="15" customHeight="1" x14ac:dyDescent="0.2">
      <c r="A137" s="15" t="s">
        <v>16</v>
      </c>
      <c r="B137" s="15">
        <v>134</v>
      </c>
      <c r="C137" s="15" t="s">
        <v>284</v>
      </c>
      <c r="D137" s="16" t="s">
        <v>285</v>
      </c>
      <c r="E137" s="17">
        <v>15</v>
      </c>
      <c r="F137" s="18"/>
      <c r="G137" s="19">
        <f t="shared" si="2"/>
        <v>0</v>
      </c>
      <c r="H137" s="20"/>
    </row>
    <row r="138" spans="1:8" s="21" customFormat="1" ht="15" customHeight="1" x14ac:dyDescent="0.2">
      <c r="A138" s="15" t="s">
        <v>16</v>
      </c>
      <c r="B138" s="15">
        <v>135</v>
      </c>
      <c r="C138" s="15" t="s">
        <v>286</v>
      </c>
      <c r="D138" s="16" t="s">
        <v>287</v>
      </c>
      <c r="E138" s="17">
        <v>2.5</v>
      </c>
      <c r="F138" s="18"/>
      <c r="G138" s="19">
        <f t="shared" si="2"/>
        <v>0</v>
      </c>
      <c r="H138" s="20"/>
    </row>
    <row r="139" spans="1:8" s="21" customFormat="1" ht="15" customHeight="1" x14ac:dyDescent="0.2">
      <c r="A139" s="15" t="s">
        <v>16</v>
      </c>
      <c r="B139" s="15">
        <v>136</v>
      </c>
      <c r="C139" s="15" t="s">
        <v>288</v>
      </c>
      <c r="D139" s="16" t="s">
        <v>289</v>
      </c>
      <c r="E139" s="17">
        <v>2.5</v>
      </c>
      <c r="F139" s="18"/>
      <c r="G139" s="19">
        <f t="shared" si="2"/>
        <v>0</v>
      </c>
      <c r="H139" s="20"/>
    </row>
    <row r="140" spans="1:8" s="21" customFormat="1" ht="15" customHeight="1" x14ac:dyDescent="0.2">
      <c r="A140" s="15" t="s">
        <v>16</v>
      </c>
      <c r="B140" s="15">
        <v>137</v>
      </c>
      <c r="C140" s="15" t="s">
        <v>290</v>
      </c>
      <c r="D140" s="16" t="s">
        <v>291</v>
      </c>
      <c r="E140" s="17">
        <v>45</v>
      </c>
      <c r="F140" s="18"/>
      <c r="G140" s="19">
        <f t="shared" si="2"/>
        <v>0</v>
      </c>
      <c r="H140" s="20"/>
    </row>
    <row r="141" spans="1:8" s="21" customFormat="1" ht="15" customHeight="1" x14ac:dyDescent="0.2">
      <c r="A141" s="15" t="s">
        <v>16</v>
      </c>
      <c r="B141" s="15">
        <v>138</v>
      </c>
      <c r="C141" s="15" t="s">
        <v>292</v>
      </c>
      <c r="D141" s="16" t="s">
        <v>293</v>
      </c>
      <c r="E141" s="17">
        <v>22</v>
      </c>
      <c r="F141" s="18"/>
      <c r="G141" s="19">
        <f t="shared" si="2"/>
        <v>0</v>
      </c>
      <c r="H141" s="20" t="s">
        <v>294</v>
      </c>
    </row>
    <row r="142" spans="1:8" s="21" customFormat="1" ht="15" customHeight="1" x14ac:dyDescent="0.2">
      <c r="A142" s="15" t="s">
        <v>16</v>
      </c>
      <c r="B142" s="15">
        <v>139</v>
      </c>
      <c r="C142" s="15" t="s">
        <v>295</v>
      </c>
      <c r="D142" s="25" t="s">
        <v>296</v>
      </c>
      <c r="E142" s="17">
        <v>18</v>
      </c>
      <c r="F142" s="18"/>
      <c r="G142" s="19">
        <f t="shared" si="2"/>
        <v>0</v>
      </c>
      <c r="H142" s="20" t="s">
        <v>297</v>
      </c>
    </row>
    <row r="143" spans="1:8" x14ac:dyDescent="0.2">
      <c r="A143" s="15" t="s">
        <v>16</v>
      </c>
      <c r="B143" s="15">
        <v>140</v>
      </c>
      <c r="C143" s="15" t="s">
        <v>298</v>
      </c>
      <c r="D143" s="16" t="s">
        <v>299</v>
      </c>
      <c r="E143" s="17">
        <v>13</v>
      </c>
      <c r="F143" s="18"/>
      <c r="G143" s="19">
        <f t="shared" si="2"/>
        <v>0</v>
      </c>
      <c r="H143" s="20" t="s">
        <v>300</v>
      </c>
    </row>
    <row r="144" spans="1:8" s="21" customFormat="1" ht="15" customHeight="1" x14ac:dyDescent="0.2">
      <c r="A144" s="15" t="s">
        <v>16</v>
      </c>
      <c r="B144" s="15">
        <v>141</v>
      </c>
      <c r="C144" s="15" t="s">
        <v>301</v>
      </c>
      <c r="D144" s="16" t="s">
        <v>302</v>
      </c>
      <c r="E144" s="17">
        <v>32</v>
      </c>
      <c r="F144" s="18"/>
      <c r="G144" s="19">
        <f t="shared" si="2"/>
        <v>0</v>
      </c>
      <c r="H144" s="20" t="s">
        <v>303</v>
      </c>
    </row>
    <row r="145" spans="1:8" x14ac:dyDescent="0.2">
      <c r="A145" s="15" t="s">
        <v>16</v>
      </c>
      <c r="B145" s="15">
        <v>142</v>
      </c>
      <c r="C145" s="37" t="s">
        <v>304</v>
      </c>
      <c r="D145" s="40" t="s">
        <v>305</v>
      </c>
      <c r="E145" s="17">
        <v>17</v>
      </c>
      <c r="F145" s="18"/>
      <c r="G145" s="19">
        <f t="shared" si="2"/>
        <v>0</v>
      </c>
      <c r="H145" s="20" t="s">
        <v>306</v>
      </c>
    </row>
    <row r="146" spans="1:8" x14ac:dyDescent="0.2">
      <c r="A146" s="15" t="s">
        <v>16</v>
      </c>
      <c r="B146" s="15">
        <v>143</v>
      </c>
      <c r="C146" s="37" t="s">
        <v>307</v>
      </c>
      <c r="D146" s="40" t="s">
        <v>308</v>
      </c>
      <c r="E146" s="17">
        <v>12</v>
      </c>
      <c r="F146" s="18"/>
      <c r="G146" s="19">
        <f t="shared" si="2"/>
        <v>0</v>
      </c>
      <c r="H146" s="20" t="s">
        <v>300</v>
      </c>
    </row>
    <row r="147" spans="1:8" s="21" customFormat="1" ht="15" customHeight="1" x14ac:dyDescent="0.2">
      <c r="A147" s="15" t="s">
        <v>16</v>
      </c>
      <c r="B147" s="15">
        <v>144</v>
      </c>
      <c r="C147" s="15" t="s">
        <v>309</v>
      </c>
      <c r="D147" s="16" t="s">
        <v>310</v>
      </c>
      <c r="E147" s="17">
        <v>7</v>
      </c>
      <c r="F147" s="18"/>
      <c r="G147" s="19">
        <f t="shared" si="2"/>
        <v>0</v>
      </c>
      <c r="H147" s="20" t="s">
        <v>311</v>
      </c>
    </row>
    <row r="148" spans="1:8" x14ac:dyDescent="0.2">
      <c r="A148" s="15" t="s">
        <v>16</v>
      </c>
      <c r="B148" s="15">
        <v>145</v>
      </c>
      <c r="C148" s="37" t="s">
        <v>312</v>
      </c>
      <c r="D148" s="40" t="s">
        <v>313</v>
      </c>
      <c r="E148" s="30">
        <v>7</v>
      </c>
      <c r="F148" s="18"/>
      <c r="G148" s="19">
        <f t="shared" si="2"/>
        <v>0</v>
      </c>
      <c r="H148" s="20" t="s">
        <v>314</v>
      </c>
    </row>
    <row r="149" spans="1:8" x14ac:dyDescent="0.2">
      <c r="A149" s="15" t="s">
        <v>16</v>
      </c>
      <c r="B149" s="15">
        <v>146</v>
      </c>
      <c r="C149" s="37" t="s">
        <v>315</v>
      </c>
      <c r="D149" s="40" t="s">
        <v>316</v>
      </c>
      <c r="E149" s="30">
        <v>7</v>
      </c>
      <c r="F149" s="18"/>
      <c r="G149" s="19">
        <f t="shared" si="2"/>
        <v>0</v>
      </c>
      <c r="H149" s="20" t="s">
        <v>306</v>
      </c>
    </row>
    <row r="150" spans="1:8" x14ac:dyDescent="0.2">
      <c r="A150" s="15" t="s">
        <v>16</v>
      </c>
      <c r="B150" s="15">
        <v>147</v>
      </c>
      <c r="C150" s="37" t="s">
        <v>317</v>
      </c>
      <c r="D150" s="40" t="s">
        <v>318</v>
      </c>
      <c r="E150" s="30">
        <v>7</v>
      </c>
      <c r="F150" s="18"/>
      <c r="G150" s="19">
        <f t="shared" si="2"/>
        <v>0</v>
      </c>
      <c r="H150" s="20" t="s">
        <v>319</v>
      </c>
    </row>
    <row r="151" spans="1:8" s="21" customFormat="1" ht="15" customHeight="1" x14ac:dyDescent="0.2">
      <c r="A151" s="15" t="s">
        <v>16</v>
      </c>
      <c r="B151" s="15">
        <v>148</v>
      </c>
      <c r="C151" s="15" t="s">
        <v>320</v>
      </c>
      <c r="D151" s="16" t="s">
        <v>321</v>
      </c>
      <c r="E151" s="17">
        <v>8</v>
      </c>
      <c r="F151" s="18"/>
      <c r="G151" s="19">
        <f t="shared" si="2"/>
        <v>0</v>
      </c>
      <c r="H151" s="20" t="s">
        <v>303</v>
      </c>
    </row>
    <row r="152" spans="1:8" x14ac:dyDescent="0.2">
      <c r="A152" s="15" t="s">
        <v>16</v>
      </c>
      <c r="B152" s="15">
        <v>149</v>
      </c>
      <c r="C152" s="37" t="s">
        <v>322</v>
      </c>
      <c r="D152" s="40" t="s">
        <v>323</v>
      </c>
      <c r="E152" s="30">
        <v>7</v>
      </c>
      <c r="F152" s="18"/>
      <c r="G152" s="19">
        <f t="shared" si="2"/>
        <v>0</v>
      </c>
      <c r="H152" s="20" t="s">
        <v>324</v>
      </c>
    </row>
    <row r="153" spans="1:8" s="21" customFormat="1" ht="15" customHeight="1" x14ac:dyDescent="0.2">
      <c r="A153" s="15" t="s">
        <v>16</v>
      </c>
      <c r="B153" s="15">
        <v>150</v>
      </c>
      <c r="C153" s="15" t="s">
        <v>325</v>
      </c>
      <c r="D153" s="16" t="s">
        <v>326</v>
      </c>
      <c r="E153" s="17">
        <v>14.5</v>
      </c>
      <c r="F153" s="18"/>
      <c r="G153" s="19">
        <f t="shared" si="2"/>
        <v>0</v>
      </c>
      <c r="H153" s="20"/>
    </row>
    <row r="154" spans="1:8" s="21" customFormat="1" ht="15" customHeight="1" x14ac:dyDescent="0.2">
      <c r="A154" s="15" t="s">
        <v>16</v>
      </c>
      <c r="B154" s="15">
        <v>151</v>
      </c>
      <c r="C154" s="15" t="s">
        <v>327</v>
      </c>
      <c r="D154" s="16" t="s">
        <v>328</v>
      </c>
      <c r="E154" s="17">
        <v>10</v>
      </c>
      <c r="F154" s="18"/>
      <c r="G154" s="19">
        <f t="shared" si="2"/>
        <v>0</v>
      </c>
      <c r="H154" s="20"/>
    </row>
    <row r="155" spans="1:8" s="21" customFormat="1" ht="15" customHeight="1" x14ac:dyDescent="0.2">
      <c r="A155" s="15" t="s">
        <v>16</v>
      </c>
      <c r="B155" s="15">
        <v>152</v>
      </c>
      <c r="C155" s="41" t="s">
        <v>329</v>
      </c>
      <c r="D155" s="16" t="s">
        <v>330</v>
      </c>
      <c r="E155" s="17">
        <v>16</v>
      </c>
      <c r="F155" s="18"/>
      <c r="G155" s="19">
        <f t="shared" si="2"/>
        <v>0</v>
      </c>
      <c r="H155" s="20" t="s">
        <v>331</v>
      </c>
    </row>
    <row r="156" spans="1:8" x14ac:dyDescent="0.2">
      <c r="A156" s="15" t="s">
        <v>16</v>
      </c>
      <c r="B156" s="15">
        <v>153</v>
      </c>
      <c r="C156" s="15" t="s">
        <v>332</v>
      </c>
      <c r="D156" s="16" t="s">
        <v>333</v>
      </c>
      <c r="E156" s="17">
        <v>16</v>
      </c>
      <c r="F156" s="18"/>
      <c r="G156" s="19">
        <f t="shared" si="2"/>
        <v>0</v>
      </c>
      <c r="H156" s="20" t="s">
        <v>334</v>
      </c>
    </row>
    <row r="157" spans="1:8" x14ac:dyDescent="0.2">
      <c r="A157" s="15" t="s">
        <v>16</v>
      </c>
      <c r="B157" s="15">
        <v>154</v>
      </c>
      <c r="C157" s="15" t="s">
        <v>335</v>
      </c>
      <c r="D157" s="16" t="s">
        <v>336</v>
      </c>
      <c r="E157" s="17">
        <v>16</v>
      </c>
      <c r="F157" s="18"/>
      <c r="G157" s="19">
        <f t="shared" si="2"/>
        <v>0</v>
      </c>
      <c r="H157" s="20" t="s">
        <v>337</v>
      </c>
    </row>
    <row r="158" spans="1:8" x14ac:dyDescent="0.2">
      <c r="A158" s="15" t="s">
        <v>16</v>
      </c>
      <c r="B158" s="15">
        <v>155</v>
      </c>
      <c r="C158" s="15" t="s">
        <v>338</v>
      </c>
      <c r="D158" s="16" t="s">
        <v>339</v>
      </c>
      <c r="E158" s="17">
        <v>16</v>
      </c>
      <c r="F158" s="18"/>
      <c r="G158" s="19">
        <f t="shared" si="2"/>
        <v>0</v>
      </c>
      <c r="H158" s="20" t="s">
        <v>340</v>
      </c>
    </row>
    <row r="159" spans="1:8" s="21" customFormat="1" ht="15" customHeight="1" x14ac:dyDescent="0.2">
      <c r="A159" s="15" t="s">
        <v>16</v>
      </c>
      <c r="B159" s="15">
        <v>156</v>
      </c>
      <c r="C159" s="15" t="s">
        <v>341</v>
      </c>
      <c r="D159" s="16" t="s">
        <v>342</v>
      </c>
      <c r="E159" s="17">
        <v>4</v>
      </c>
      <c r="F159" s="18"/>
      <c r="G159" s="19">
        <f t="shared" si="2"/>
        <v>0</v>
      </c>
      <c r="H159" s="20"/>
    </row>
    <row r="160" spans="1:8" s="21" customFormat="1" ht="15" customHeight="1" x14ac:dyDescent="0.2">
      <c r="A160" s="15" t="s">
        <v>16</v>
      </c>
      <c r="B160" s="15">
        <v>157</v>
      </c>
      <c r="C160" s="15" t="s">
        <v>343</v>
      </c>
      <c r="D160" s="16" t="s">
        <v>344</v>
      </c>
      <c r="E160" s="17">
        <v>2</v>
      </c>
      <c r="F160" s="18"/>
      <c r="G160" s="19">
        <f t="shared" si="2"/>
        <v>0</v>
      </c>
      <c r="H160" s="20"/>
    </row>
    <row r="161" spans="1:8" s="21" customFormat="1" ht="15" customHeight="1" x14ac:dyDescent="0.2">
      <c r="A161" s="15" t="s">
        <v>16</v>
      </c>
      <c r="B161" s="15">
        <v>158</v>
      </c>
      <c r="C161" s="15" t="s">
        <v>345</v>
      </c>
      <c r="D161" s="16" t="s">
        <v>346</v>
      </c>
      <c r="E161" s="17">
        <v>7</v>
      </c>
      <c r="F161" s="18"/>
      <c r="G161" s="19">
        <f t="shared" si="2"/>
        <v>0</v>
      </c>
      <c r="H161" s="20"/>
    </row>
    <row r="162" spans="1:8" s="21" customFormat="1" ht="15" customHeight="1" x14ac:dyDescent="0.2">
      <c r="A162" s="15" t="s">
        <v>16</v>
      </c>
      <c r="B162" s="15">
        <v>159</v>
      </c>
      <c r="C162" s="15" t="s">
        <v>347</v>
      </c>
      <c r="D162" s="16" t="s">
        <v>348</v>
      </c>
      <c r="E162" s="17">
        <v>6</v>
      </c>
      <c r="F162" s="18"/>
      <c r="G162" s="19">
        <f t="shared" si="2"/>
        <v>0</v>
      </c>
      <c r="H162" s="20"/>
    </row>
    <row r="163" spans="1:8" s="21" customFormat="1" ht="15" customHeight="1" x14ac:dyDescent="0.2">
      <c r="A163" s="15" t="s">
        <v>16</v>
      </c>
      <c r="B163" s="15">
        <v>160</v>
      </c>
      <c r="C163" s="15" t="s">
        <v>349</v>
      </c>
      <c r="D163" s="16" t="s">
        <v>350</v>
      </c>
      <c r="E163" s="17">
        <v>14</v>
      </c>
      <c r="F163" s="18"/>
      <c r="G163" s="19">
        <f t="shared" si="2"/>
        <v>0</v>
      </c>
      <c r="H163" s="20"/>
    </row>
    <row r="164" spans="1:8" s="21" customFormat="1" ht="15" customHeight="1" x14ac:dyDescent="0.2">
      <c r="A164" s="15" t="s">
        <v>16</v>
      </c>
      <c r="B164" s="15">
        <v>161</v>
      </c>
      <c r="C164" s="15" t="s">
        <v>351</v>
      </c>
      <c r="D164" s="16" t="s">
        <v>352</v>
      </c>
      <c r="E164" s="17">
        <v>9</v>
      </c>
      <c r="F164" s="18"/>
      <c r="G164" s="19">
        <f t="shared" si="2"/>
        <v>0</v>
      </c>
      <c r="H164" s="20"/>
    </row>
    <row r="165" spans="1:8" s="21" customFormat="1" ht="15" customHeight="1" x14ac:dyDescent="0.2">
      <c r="A165" s="15" t="s">
        <v>16</v>
      </c>
      <c r="B165" s="15">
        <v>162</v>
      </c>
      <c r="C165" s="15" t="s">
        <v>353</v>
      </c>
      <c r="D165" s="23" t="s">
        <v>354</v>
      </c>
      <c r="E165" s="17">
        <v>2</v>
      </c>
      <c r="F165" s="18"/>
      <c r="G165" s="19">
        <f t="shared" si="2"/>
        <v>0</v>
      </c>
      <c r="H165" s="20"/>
    </row>
    <row r="166" spans="1:8" s="21" customFormat="1" ht="15" customHeight="1" x14ac:dyDescent="0.2">
      <c r="A166" s="15" t="s">
        <v>16</v>
      </c>
      <c r="B166" s="15">
        <v>163</v>
      </c>
      <c r="C166" s="15" t="s">
        <v>355</v>
      </c>
      <c r="D166" s="16" t="s">
        <v>356</v>
      </c>
      <c r="E166" s="42">
        <v>3</v>
      </c>
      <c r="F166" s="18"/>
      <c r="G166" s="19">
        <f t="shared" si="2"/>
        <v>0</v>
      </c>
      <c r="H166" s="20"/>
    </row>
    <row r="167" spans="1:8" s="21" customFormat="1" ht="15" customHeight="1" x14ac:dyDescent="0.2">
      <c r="A167" s="15" t="s">
        <v>16</v>
      </c>
      <c r="B167" s="15">
        <v>164</v>
      </c>
      <c r="C167" s="15" t="s">
        <v>357</v>
      </c>
      <c r="D167" s="16" t="s">
        <v>358</v>
      </c>
      <c r="E167" s="42">
        <v>1</v>
      </c>
      <c r="F167" s="18"/>
      <c r="G167" s="19">
        <f t="shared" si="2"/>
        <v>0</v>
      </c>
      <c r="H167" s="20"/>
    </row>
    <row r="168" spans="1:8" s="21" customFormat="1" ht="15" customHeight="1" x14ac:dyDescent="0.2">
      <c r="A168" s="15" t="s">
        <v>16</v>
      </c>
      <c r="B168" s="15">
        <v>165</v>
      </c>
      <c r="C168" s="15" t="s">
        <v>359</v>
      </c>
      <c r="D168" s="16" t="s">
        <v>360</v>
      </c>
      <c r="E168" s="17">
        <v>8</v>
      </c>
      <c r="F168" s="18"/>
      <c r="G168" s="19">
        <f t="shared" si="2"/>
        <v>0</v>
      </c>
      <c r="H168" s="20"/>
    </row>
    <row r="169" spans="1:8" s="21" customFormat="1" ht="15" customHeight="1" x14ac:dyDescent="0.2">
      <c r="A169" s="15" t="s">
        <v>16</v>
      </c>
      <c r="B169" s="15">
        <v>166</v>
      </c>
      <c r="C169" s="15" t="s">
        <v>361</v>
      </c>
      <c r="D169" s="16" t="s">
        <v>362</v>
      </c>
      <c r="E169" s="17">
        <v>4</v>
      </c>
      <c r="F169" s="18"/>
      <c r="G169" s="19">
        <f t="shared" si="2"/>
        <v>0</v>
      </c>
      <c r="H169" s="20"/>
    </row>
    <row r="170" spans="1:8" s="21" customFormat="1" ht="15" customHeight="1" x14ac:dyDescent="0.2">
      <c r="A170" s="15" t="s">
        <v>16</v>
      </c>
      <c r="B170" s="15">
        <v>167</v>
      </c>
      <c r="C170" s="15" t="s">
        <v>363</v>
      </c>
      <c r="D170" s="16" t="s">
        <v>364</v>
      </c>
      <c r="E170" s="17">
        <v>2</v>
      </c>
      <c r="F170" s="18"/>
      <c r="G170" s="19">
        <f t="shared" si="2"/>
        <v>0</v>
      </c>
      <c r="H170" s="20"/>
    </row>
    <row r="171" spans="1:8" s="21" customFormat="1" ht="15" customHeight="1" x14ac:dyDescent="0.2">
      <c r="A171" s="15" t="s">
        <v>16</v>
      </c>
      <c r="B171" s="15">
        <v>168</v>
      </c>
      <c r="C171" s="15" t="s">
        <v>365</v>
      </c>
      <c r="D171" s="16" t="s">
        <v>366</v>
      </c>
      <c r="E171" s="17">
        <v>0.8</v>
      </c>
      <c r="F171" s="18"/>
      <c r="G171" s="19">
        <f t="shared" si="2"/>
        <v>0</v>
      </c>
      <c r="H171" s="20"/>
    </row>
    <row r="172" spans="1:8" s="21" customFormat="1" ht="15" customHeight="1" x14ac:dyDescent="0.2">
      <c r="A172" s="15" t="s">
        <v>16</v>
      </c>
      <c r="B172" s="15">
        <v>169</v>
      </c>
      <c r="C172" s="15" t="s">
        <v>367</v>
      </c>
      <c r="D172" s="16" t="s">
        <v>368</v>
      </c>
      <c r="E172" s="17">
        <v>0.8</v>
      </c>
      <c r="F172" s="18"/>
      <c r="G172" s="19">
        <f t="shared" si="2"/>
        <v>0</v>
      </c>
      <c r="H172" s="20"/>
    </row>
    <row r="173" spans="1:8" s="21" customFormat="1" ht="15" customHeight="1" x14ac:dyDescent="0.2">
      <c r="A173" s="15" t="s">
        <v>16</v>
      </c>
      <c r="B173" s="15">
        <v>170</v>
      </c>
      <c r="C173" s="15" t="s">
        <v>369</v>
      </c>
      <c r="D173" s="16" t="s">
        <v>370</v>
      </c>
      <c r="E173" s="17">
        <v>1</v>
      </c>
      <c r="F173" s="18"/>
      <c r="G173" s="19">
        <f t="shared" si="2"/>
        <v>0</v>
      </c>
      <c r="H173" s="20"/>
    </row>
    <row r="174" spans="1:8" s="21" customFormat="1" ht="15" customHeight="1" x14ac:dyDescent="0.2">
      <c r="A174" s="15" t="s">
        <v>16</v>
      </c>
      <c r="B174" s="15">
        <v>171</v>
      </c>
      <c r="C174" s="15" t="s">
        <v>371</v>
      </c>
      <c r="D174" s="16" t="s">
        <v>372</v>
      </c>
      <c r="E174" s="17">
        <v>0.5</v>
      </c>
      <c r="F174" s="18"/>
      <c r="G174" s="19">
        <f t="shared" si="2"/>
        <v>0</v>
      </c>
      <c r="H174" s="20"/>
    </row>
    <row r="175" spans="1:8" s="21" customFormat="1" ht="15" customHeight="1" x14ac:dyDescent="0.2">
      <c r="A175" s="15" t="s">
        <v>16</v>
      </c>
      <c r="B175" s="15">
        <v>172</v>
      </c>
      <c r="C175" s="15" t="s">
        <v>373</v>
      </c>
      <c r="D175" s="23" t="s">
        <v>374</v>
      </c>
      <c r="E175" s="17">
        <v>5</v>
      </c>
      <c r="F175" s="18"/>
      <c r="G175" s="19">
        <f t="shared" si="2"/>
        <v>0</v>
      </c>
      <c r="H175" s="20"/>
    </row>
    <row r="176" spans="1:8" s="21" customFormat="1" ht="15" customHeight="1" x14ac:dyDescent="0.2">
      <c r="A176" s="15" t="s">
        <v>16</v>
      </c>
      <c r="B176" s="15">
        <v>173</v>
      </c>
      <c r="C176" s="15" t="s">
        <v>375</v>
      </c>
      <c r="D176" s="16" t="s">
        <v>376</v>
      </c>
      <c r="E176" s="17">
        <v>2</v>
      </c>
      <c r="F176" s="18"/>
      <c r="G176" s="19">
        <f t="shared" si="2"/>
        <v>0</v>
      </c>
      <c r="H176" s="20"/>
    </row>
    <row r="177" spans="1:8" s="21" customFormat="1" ht="15" customHeight="1" x14ac:dyDescent="0.2">
      <c r="A177" s="15" t="s">
        <v>16</v>
      </c>
      <c r="B177" s="15">
        <v>174</v>
      </c>
      <c r="C177" s="15" t="s">
        <v>377</v>
      </c>
      <c r="D177" s="16" t="s">
        <v>378</v>
      </c>
      <c r="E177" s="17">
        <v>0.5</v>
      </c>
      <c r="F177" s="18"/>
      <c r="G177" s="19">
        <f t="shared" si="2"/>
        <v>0</v>
      </c>
      <c r="H177" s="20"/>
    </row>
    <row r="178" spans="1:8" s="21" customFormat="1" ht="15" customHeight="1" x14ac:dyDescent="0.2">
      <c r="A178" s="15" t="s">
        <v>16</v>
      </c>
      <c r="B178" s="15">
        <v>175</v>
      </c>
      <c r="C178" s="15" t="s">
        <v>379</v>
      </c>
      <c r="D178" s="16" t="s">
        <v>380</v>
      </c>
      <c r="E178" s="17">
        <v>8</v>
      </c>
      <c r="F178" s="18"/>
      <c r="G178" s="19">
        <f t="shared" si="2"/>
        <v>0</v>
      </c>
      <c r="H178" s="20"/>
    </row>
    <row r="179" spans="1:8" s="21" customFormat="1" ht="15" customHeight="1" x14ac:dyDescent="0.2">
      <c r="A179" s="15" t="s">
        <v>16</v>
      </c>
      <c r="B179" s="15">
        <v>176</v>
      </c>
      <c r="C179" s="15" t="s">
        <v>381</v>
      </c>
      <c r="D179" s="16" t="s">
        <v>382</v>
      </c>
      <c r="E179" s="17">
        <v>6</v>
      </c>
      <c r="F179" s="18"/>
      <c r="G179" s="19">
        <f t="shared" si="2"/>
        <v>0</v>
      </c>
      <c r="H179" s="20"/>
    </row>
    <row r="180" spans="1:8" s="21" customFormat="1" ht="15" customHeight="1" x14ac:dyDescent="0.2">
      <c r="A180" s="15" t="s">
        <v>16</v>
      </c>
      <c r="B180" s="15">
        <v>177</v>
      </c>
      <c r="C180" s="15" t="s">
        <v>383</v>
      </c>
      <c r="D180" s="16" t="s">
        <v>384</v>
      </c>
      <c r="E180" s="17">
        <v>6.5</v>
      </c>
      <c r="F180" s="18"/>
      <c r="G180" s="19">
        <f t="shared" si="2"/>
        <v>0</v>
      </c>
      <c r="H180" s="20"/>
    </row>
    <row r="181" spans="1:8" s="21" customFormat="1" ht="15" customHeight="1" x14ac:dyDescent="0.2">
      <c r="A181" s="15" t="s">
        <v>16</v>
      </c>
      <c r="B181" s="15">
        <v>178</v>
      </c>
      <c r="C181" s="15" t="s">
        <v>385</v>
      </c>
      <c r="D181" s="16" t="s">
        <v>386</v>
      </c>
      <c r="E181" s="17">
        <v>6.5</v>
      </c>
      <c r="F181" s="18"/>
      <c r="G181" s="19">
        <f t="shared" si="2"/>
        <v>0</v>
      </c>
      <c r="H181" s="20"/>
    </row>
    <row r="182" spans="1:8" s="21" customFormat="1" ht="15" customHeight="1" x14ac:dyDescent="0.2">
      <c r="A182" s="15" t="s">
        <v>16</v>
      </c>
      <c r="B182" s="15">
        <v>179</v>
      </c>
      <c r="C182" s="15" t="s">
        <v>387</v>
      </c>
      <c r="D182" s="16" t="s">
        <v>388</v>
      </c>
      <c r="E182" s="17">
        <v>45</v>
      </c>
      <c r="F182" s="18"/>
      <c r="G182" s="19">
        <f t="shared" si="2"/>
        <v>0</v>
      </c>
      <c r="H182" s="20" t="s">
        <v>331</v>
      </c>
    </row>
    <row r="183" spans="1:8" x14ac:dyDescent="0.2">
      <c r="A183" s="15" t="s">
        <v>16</v>
      </c>
      <c r="B183" s="15">
        <v>180</v>
      </c>
      <c r="C183" s="37" t="s">
        <v>389</v>
      </c>
      <c r="D183" s="40" t="s">
        <v>390</v>
      </c>
      <c r="E183" s="30">
        <v>15</v>
      </c>
      <c r="F183" s="18"/>
      <c r="G183" s="19">
        <f t="shared" si="2"/>
        <v>0</v>
      </c>
      <c r="H183" s="20" t="s">
        <v>334</v>
      </c>
    </row>
    <row r="184" spans="1:8" x14ac:dyDescent="0.2">
      <c r="A184" s="15" t="s">
        <v>16</v>
      </c>
      <c r="B184" s="15">
        <v>181</v>
      </c>
      <c r="C184" s="37" t="s">
        <v>391</v>
      </c>
      <c r="D184" s="40" t="s">
        <v>392</v>
      </c>
      <c r="E184" s="30">
        <v>7</v>
      </c>
      <c r="F184" s="18"/>
      <c r="G184" s="19">
        <f t="shared" si="2"/>
        <v>0</v>
      </c>
      <c r="H184" s="20" t="s">
        <v>337</v>
      </c>
    </row>
    <row r="185" spans="1:8" s="21" customFormat="1" ht="15" customHeight="1" x14ac:dyDescent="0.2">
      <c r="A185" s="15" t="s">
        <v>16</v>
      </c>
      <c r="B185" s="15">
        <v>182</v>
      </c>
      <c r="C185" s="15" t="s">
        <v>393</v>
      </c>
      <c r="D185" s="16" t="s">
        <v>394</v>
      </c>
      <c r="E185" s="17">
        <v>5</v>
      </c>
      <c r="F185" s="18"/>
      <c r="G185" s="19">
        <f t="shared" si="2"/>
        <v>0</v>
      </c>
      <c r="H185" s="20"/>
    </row>
    <row r="186" spans="1:8" s="21" customFormat="1" ht="15" customHeight="1" x14ac:dyDescent="0.2">
      <c r="A186" s="15" t="s">
        <v>16</v>
      </c>
      <c r="B186" s="15">
        <v>183</v>
      </c>
      <c r="C186" s="15" t="s">
        <v>395</v>
      </c>
      <c r="D186" s="16" t="s">
        <v>396</v>
      </c>
      <c r="E186" s="17">
        <v>6</v>
      </c>
      <c r="F186" s="18"/>
      <c r="G186" s="19">
        <f t="shared" si="2"/>
        <v>0</v>
      </c>
      <c r="H186" s="20"/>
    </row>
    <row r="187" spans="1:8" s="21" customFormat="1" ht="15" customHeight="1" x14ac:dyDescent="0.2">
      <c r="A187" s="15" t="s">
        <v>16</v>
      </c>
      <c r="B187" s="15">
        <v>184</v>
      </c>
      <c r="C187" s="15" t="s">
        <v>397</v>
      </c>
      <c r="D187" s="16" t="s">
        <v>398</v>
      </c>
      <c r="E187" s="17">
        <v>6</v>
      </c>
      <c r="F187" s="18"/>
      <c r="G187" s="19">
        <f t="shared" si="2"/>
        <v>0</v>
      </c>
      <c r="H187" s="20"/>
    </row>
    <row r="188" spans="1:8" s="21" customFormat="1" ht="15" customHeight="1" x14ac:dyDescent="0.2">
      <c r="A188" s="15" t="s">
        <v>16</v>
      </c>
      <c r="B188" s="15">
        <v>185</v>
      </c>
      <c r="C188" s="15" t="s">
        <v>399</v>
      </c>
      <c r="D188" s="16" t="s">
        <v>400</v>
      </c>
      <c r="E188" s="17">
        <v>15</v>
      </c>
      <c r="F188" s="18"/>
      <c r="G188" s="19">
        <f t="shared" si="2"/>
        <v>0</v>
      </c>
      <c r="H188" s="20"/>
    </row>
    <row r="189" spans="1:8" s="21" customFormat="1" ht="15" customHeight="1" x14ac:dyDescent="0.2">
      <c r="A189" s="15" t="s">
        <v>16</v>
      </c>
      <c r="B189" s="15">
        <v>186</v>
      </c>
      <c r="C189" s="15" t="s">
        <v>401</v>
      </c>
      <c r="D189" s="16" t="s">
        <v>402</v>
      </c>
      <c r="E189" s="17">
        <v>0.5</v>
      </c>
      <c r="F189" s="18"/>
      <c r="G189" s="19">
        <f t="shared" si="2"/>
        <v>0</v>
      </c>
      <c r="H189" s="20"/>
    </row>
    <row r="190" spans="1:8" s="21" customFormat="1" ht="15" customHeight="1" x14ac:dyDescent="0.2">
      <c r="A190" s="15" t="s">
        <v>16</v>
      </c>
      <c r="B190" s="15">
        <v>187</v>
      </c>
      <c r="C190" s="15" t="s">
        <v>403</v>
      </c>
      <c r="D190" s="16" t="s">
        <v>404</v>
      </c>
      <c r="E190" s="17">
        <v>3</v>
      </c>
      <c r="F190" s="18"/>
      <c r="G190" s="19">
        <f t="shared" si="2"/>
        <v>0</v>
      </c>
      <c r="H190" s="20"/>
    </row>
    <row r="191" spans="1:8" s="21" customFormat="1" ht="15" customHeight="1" x14ac:dyDescent="0.2">
      <c r="A191" s="15" t="s">
        <v>16</v>
      </c>
      <c r="B191" s="15">
        <v>188</v>
      </c>
      <c r="C191" s="15" t="s">
        <v>405</v>
      </c>
      <c r="D191" s="23" t="s">
        <v>406</v>
      </c>
      <c r="E191" s="17">
        <v>0.1</v>
      </c>
      <c r="F191" s="18"/>
      <c r="G191" s="19">
        <f t="shared" si="2"/>
        <v>0</v>
      </c>
      <c r="H191" s="20"/>
    </row>
    <row r="192" spans="1:8" s="21" customFormat="1" ht="15" customHeight="1" x14ac:dyDescent="0.2">
      <c r="A192" s="15" t="s">
        <v>16</v>
      </c>
      <c r="B192" s="15">
        <v>189</v>
      </c>
      <c r="C192" s="15" t="s">
        <v>407</v>
      </c>
      <c r="D192" s="16" t="s">
        <v>408</v>
      </c>
      <c r="E192" s="17">
        <v>6</v>
      </c>
      <c r="F192" s="18"/>
      <c r="G192" s="19">
        <f t="shared" si="2"/>
        <v>0</v>
      </c>
      <c r="H192" s="20"/>
    </row>
    <row r="193" spans="1:8" s="21" customFormat="1" ht="15" customHeight="1" x14ac:dyDescent="0.2">
      <c r="A193" s="15" t="s">
        <v>16</v>
      </c>
      <c r="B193" s="15">
        <v>190</v>
      </c>
      <c r="C193" s="15" t="s">
        <v>409</v>
      </c>
      <c r="D193" s="16" t="s">
        <v>410</v>
      </c>
      <c r="E193" s="17">
        <v>4</v>
      </c>
      <c r="F193" s="18"/>
      <c r="G193" s="19">
        <f t="shared" si="2"/>
        <v>0</v>
      </c>
      <c r="H193" s="20"/>
    </row>
    <row r="194" spans="1:8" s="21" customFormat="1" ht="15" customHeight="1" x14ac:dyDescent="0.2">
      <c r="A194" s="15" t="s">
        <v>16</v>
      </c>
      <c r="B194" s="15">
        <v>191</v>
      </c>
      <c r="C194" s="15" t="s">
        <v>411</v>
      </c>
      <c r="D194" s="23" t="s">
        <v>412</v>
      </c>
      <c r="E194" s="17">
        <v>2</v>
      </c>
      <c r="F194" s="18"/>
      <c r="G194" s="19">
        <f t="shared" si="2"/>
        <v>0</v>
      </c>
      <c r="H194" s="20"/>
    </row>
    <row r="195" spans="1:8" s="21" customFormat="1" ht="15" customHeight="1" x14ac:dyDescent="0.2">
      <c r="A195" s="15" t="s">
        <v>16</v>
      </c>
      <c r="B195" s="15">
        <v>192</v>
      </c>
      <c r="C195" s="15" t="s">
        <v>413</v>
      </c>
      <c r="D195" s="16" t="s">
        <v>414</v>
      </c>
      <c r="E195" s="17">
        <v>1</v>
      </c>
      <c r="F195" s="18"/>
      <c r="G195" s="19">
        <f t="shared" si="2"/>
        <v>0</v>
      </c>
      <c r="H195" s="20"/>
    </row>
    <row r="196" spans="1:8" s="21" customFormat="1" ht="15" customHeight="1" x14ac:dyDescent="0.2">
      <c r="A196" s="15" t="s">
        <v>16</v>
      </c>
      <c r="B196" s="15">
        <v>193</v>
      </c>
      <c r="C196" s="15" t="s">
        <v>415</v>
      </c>
      <c r="D196" s="16" t="s">
        <v>416</v>
      </c>
      <c r="E196" s="17">
        <v>12</v>
      </c>
      <c r="F196" s="18"/>
      <c r="G196" s="19">
        <f t="shared" si="2"/>
        <v>0</v>
      </c>
      <c r="H196" s="20"/>
    </row>
    <row r="197" spans="1:8" s="21" customFormat="1" ht="15" customHeight="1" x14ac:dyDescent="0.2">
      <c r="A197" s="15" t="s">
        <v>16</v>
      </c>
      <c r="B197" s="15">
        <v>194</v>
      </c>
      <c r="C197" s="15" t="s">
        <v>417</v>
      </c>
      <c r="D197" s="16" t="s">
        <v>418</v>
      </c>
      <c r="E197" s="17">
        <v>0.5</v>
      </c>
      <c r="F197" s="18"/>
      <c r="G197" s="19">
        <f t="shared" ref="G197:G260" si="3">E197*F197</f>
        <v>0</v>
      </c>
      <c r="H197" s="20"/>
    </row>
    <row r="198" spans="1:8" s="21" customFormat="1" ht="15" customHeight="1" x14ac:dyDescent="0.2">
      <c r="A198" s="15" t="s">
        <v>16</v>
      </c>
      <c r="B198" s="15">
        <v>195</v>
      </c>
      <c r="C198" s="15" t="s">
        <v>419</v>
      </c>
      <c r="D198" s="16" t="s">
        <v>420</v>
      </c>
      <c r="E198" s="17">
        <v>13.5</v>
      </c>
      <c r="F198" s="18"/>
      <c r="G198" s="19">
        <f t="shared" si="3"/>
        <v>0</v>
      </c>
      <c r="H198" s="20"/>
    </row>
    <row r="199" spans="1:8" s="21" customFormat="1" ht="15" customHeight="1" x14ac:dyDescent="0.2">
      <c r="A199" s="15" t="s">
        <v>16</v>
      </c>
      <c r="B199" s="15">
        <v>196</v>
      </c>
      <c r="C199" s="15" t="s">
        <v>421</v>
      </c>
      <c r="D199" s="16" t="s">
        <v>422</v>
      </c>
      <c r="E199" s="17">
        <v>0.8</v>
      </c>
      <c r="F199" s="18"/>
      <c r="G199" s="19">
        <f t="shared" si="3"/>
        <v>0</v>
      </c>
      <c r="H199" s="20"/>
    </row>
    <row r="200" spans="1:8" s="21" customFormat="1" ht="15" customHeight="1" x14ac:dyDescent="0.2">
      <c r="A200" s="15" t="s">
        <v>16</v>
      </c>
      <c r="B200" s="15">
        <v>197</v>
      </c>
      <c r="C200" s="15" t="s">
        <v>423</v>
      </c>
      <c r="D200" s="16" t="s">
        <v>424</v>
      </c>
      <c r="E200" s="17">
        <v>0.5</v>
      </c>
      <c r="F200" s="18"/>
      <c r="G200" s="19">
        <f t="shared" si="3"/>
        <v>0</v>
      </c>
      <c r="H200" s="20"/>
    </row>
    <row r="201" spans="1:8" s="21" customFormat="1" ht="15" customHeight="1" x14ac:dyDescent="0.2">
      <c r="A201" s="15" t="s">
        <v>16</v>
      </c>
      <c r="B201" s="15">
        <v>198</v>
      </c>
      <c r="C201" s="15" t="s">
        <v>425</v>
      </c>
      <c r="D201" s="16" t="s">
        <v>426</v>
      </c>
      <c r="E201" s="17">
        <v>4</v>
      </c>
      <c r="F201" s="18"/>
      <c r="G201" s="19">
        <f t="shared" si="3"/>
        <v>0</v>
      </c>
      <c r="H201" s="20"/>
    </row>
    <row r="202" spans="1:8" s="21" customFormat="1" ht="15" customHeight="1" x14ac:dyDescent="0.2">
      <c r="A202" s="15" t="s">
        <v>16</v>
      </c>
      <c r="B202" s="15">
        <v>199</v>
      </c>
      <c r="C202" s="15" t="s">
        <v>427</v>
      </c>
      <c r="D202" s="16" t="s">
        <v>428</v>
      </c>
      <c r="E202" s="17">
        <v>0.5</v>
      </c>
      <c r="F202" s="18"/>
      <c r="G202" s="19">
        <f t="shared" si="3"/>
        <v>0</v>
      </c>
      <c r="H202" s="20" t="s">
        <v>267</v>
      </c>
    </row>
    <row r="203" spans="1:8" s="21" customFormat="1" ht="15" customHeight="1" x14ac:dyDescent="0.2">
      <c r="A203" s="15" t="s">
        <v>16</v>
      </c>
      <c r="B203" s="15">
        <v>200</v>
      </c>
      <c r="C203" s="15" t="s">
        <v>429</v>
      </c>
      <c r="D203" s="16" t="s">
        <v>430</v>
      </c>
      <c r="E203" s="17">
        <v>1.5</v>
      </c>
      <c r="F203" s="18"/>
      <c r="G203" s="19">
        <f t="shared" si="3"/>
        <v>0</v>
      </c>
      <c r="H203" s="20"/>
    </row>
    <row r="204" spans="1:8" s="21" customFormat="1" ht="15" customHeight="1" x14ac:dyDescent="0.2">
      <c r="A204" s="15" t="s">
        <v>16</v>
      </c>
      <c r="B204" s="15">
        <v>201</v>
      </c>
      <c r="C204" s="15" t="s">
        <v>431</v>
      </c>
      <c r="D204" s="16" t="s">
        <v>432</v>
      </c>
      <c r="E204" s="17">
        <v>3</v>
      </c>
      <c r="F204" s="18"/>
      <c r="G204" s="19">
        <f t="shared" si="3"/>
        <v>0</v>
      </c>
      <c r="H204" s="22"/>
    </row>
    <row r="205" spans="1:8" s="21" customFormat="1" ht="15" customHeight="1" x14ac:dyDescent="0.2">
      <c r="A205" s="15" t="s">
        <v>16</v>
      </c>
      <c r="B205" s="15">
        <v>202</v>
      </c>
      <c r="C205" s="15" t="s">
        <v>433</v>
      </c>
      <c r="D205" s="16" t="s">
        <v>434</v>
      </c>
      <c r="E205" s="17">
        <v>130</v>
      </c>
      <c r="F205" s="18"/>
      <c r="G205" s="19">
        <f t="shared" si="3"/>
        <v>0</v>
      </c>
      <c r="H205" s="22" t="s">
        <v>435</v>
      </c>
    </row>
    <row r="206" spans="1:8" s="21" customFormat="1" ht="15" customHeight="1" x14ac:dyDescent="0.2">
      <c r="A206" s="15" t="s">
        <v>16</v>
      </c>
      <c r="B206" s="15">
        <v>203</v>
      </c>
      <c r="C206" s="15" t="s">
        <v>436</v>
      </c>
      <c r="D206" s="16" t="s">
        <v>437</v>
      </c>
      <c r="E206" s="17">
        <v>0.1</v>
      </c>
      <c r="F206" s="18"/>
      <c r="G206" s="19">
        <f t="shared" si="3"/>
        <v>0</v>
      </c>
      <c r="H206" s="20"/>
    </row>
    <row r="207" spans="1:8" s="21" customFormat="1" ht="15" customHeight="1" x14ac:dyDescent="0.2">
      <c r="A207" s="15" t="s">
        <v>16</v>
      </c>
      <c r="B207" s="15">
        <v>204</v>
      </c>
      <c r="C207" s="15" t="s">
        <v>438</v>
      </c>
      <c r="D207" s="16" t="s">
        <v>439</v>
      </c>
      <c r="E207" s="17">
        <v>30</v>
      </c>
      <c r="F207" s="18"/>
      <c r="G207" s="19">
        <f t="shared" si="3"/>
        <v>0</v>
      </c>
      <c r="H207" s="20"/>
    </row>
    <row r="208" spans="1:8" s="21" customFormat="1" ht="15" customHeight="1" x14ac:dyDescent="0.2">
      <c r="A208" s="15" t="s">
        <v>16</v>
      </c>
      <c r="B208" s="15">
        <v>205</v>
      </c>
      <c r="C208" s="15" t="s">
        <v>440</v>
      </c>
      <c r="D208" s="16" t="s">
        <v>441</v>
      </c>
      <c r="E208" s="17">
        <v>3</v>
      </c>
      <c r="F208" s="18"/>
      <c r="G208" s="19">
        <f t="shared" si="3"/>
        <v>0</v>
      </c>
      <c r="H208" s="20"/>
    </row>
    <row r="209" spans="1:8" s="21" customFormat="1" ht="15" customHeight="1" x14ac:dyDescent="0.2">
      <c r="A209" s="15" t="s">
        <v>16</v>
      </c>
      <c r="B209" s="15">
        <v>206</v>
      </c>
      <c r="C209" s="15" t="s">
        <v>442</v>
      </c>
      <c r="D209" s="16" t="s">
        <v>443</v>
      </c>
      <c r="E209" s="17">
        <v>0.5</v>
      </c>
      <c r="F209" s="18"/>
      <c r="G209" s="19">
        <f t="shared" si="3"/>
        <v>0</v>
      </c>
      <c r="H209" s="20"/>
    </row>
    <row r="210" spans="1:8" s="21" customFormat="1" ht="15" customHeight="1" x14ac:dyDescent="0.2">
      <c r="A210" s="15" t="s">
        <v>16</v>
      </c>
      <c r="B210" s="15">
        <v>207</v>
      </c>
      <c r="C210" s="15" t="s">
        <v>444</v>
      </c>
      <c r="D210" s="16" t="s">
        <v>445</v>
      </c>
      <c r="E210" s="17">
        <v>0.5</v>
      </c>
      <c r="F210" s="18"/>
      <c r="G210" s="19">
        <f t="shared" si="3"/>
        <v>0</v>
      </c>
      <c r="H210" s="20"/>
    </row>
    <row r="211" spans="1:8" s="21" customFormat="1" ht="15" customHeight="1" x14ac:dyDescent="0.2">
      <c r="A211" s="15" t="s">
        <v>16</v>
      </c>
      <c r="B211" s="15">
        <v>208</v>
      </c>
      <c r="C211" s="15" t="s">
        <v>446</v>
      </c>
      <c r="D211" s="16" t="s">
        <v>447</v>
      </c>
      <c r="E211" s="17">
        <v>3</v>
      </c>
      <c r="F211" s="18"/>
      <c r="G211" s="19">
        <f t="shared" si="3"/>
        <v>0</v>
      </c>
      <c r="H211" s="20"/>
    </row>
    <row r="212" spans="1:8" s="21" customFormat="1" ht="15" customHeight="1" x14ac:dyDescent="0.2">
      <c r="A212" s="15" t="s">
        <v>16</v>
      </c>
      <c r="B212" s="15">
        <v>209</v>
      </c>
      <c r="C212" s="15" t="s">
        <v>448</v>
      </c>
      <c r="D212" s="16" t="s">
        <v>449</v>
      </c>
      <c r="E212" s="17">
        <v>6</v>
      </c>
      <c r="F212" s="18"/>
      <c r="G212" s="19">
        <f t="shared" si="3"/>
        <v>0</v>
      </c>
      <c r="H212" s="20"/>
    </row>
    <row r="213" spans="1:8" s="21" customFormat="1" ht="15" customHeight="1" x14ac:dyDescent="0.2">
      <c r="A213" s="15" t="s">
        <v>16</v>
      </c>
      <c r="B213" s="15">
        <v>210</v>
      </c>
      <c r="C213" s="15" t="s">
        <v>450</v>
      </c>
      <c r="D213" s="16" t="s">
        <v>451</v>
      </c>
      <c r="E213" s="17">
        <v>4</v>
      </c>
      <c r="F213" s="18"/>
      <c r="G213" s="19">
        <f t="shared" si="3"/>
        <v>0</v>
      </c>
      <c r="H213" s="20"/>
    </row>
    <row r="214" spans="1:8" ht="14.25" customHeight="1" x14ac:dyDescent="0.2">
      <c r="A214" s="15" t="s">
        <v>16</v>
      </c>
      <c r="B214" s="15">
        <v>211</v>
      </c>
      <c r="C214" s="15" t="s">
        <v>452</v>
      </c>
      <c r="D214" s="16" t="s">
        <v>453</v>
      </c>
      <c r="E214" s="17">
        <v>0.02</v>
      </c>
      <c r="F214" s="18"/>
      <c r="G214" s="19">
        <f t="shared" si="3"/>
        <v>0</v>
      </c>
      <c r="H214" s="20"/>
    </row>
    <row r="215" spans="1:8" x14ac:dyDescent="0.2">
      <c r="A215" s="15" t="s">
        <v>16</v>
      </c>
      <c r="B215" s="15">
        <v>212</v>
      </c>
      <c r="C215" s="15" t="s">
        <v>454</v>
      </c>
      <c r="D215" s="16" t="s">
        <v>455</v>
      </c>
      <c r="E215" s="17">
        <v>0.02</v>
      </c>
      <c r="F215" s="18"/>
      <c r="G215" s="19">
        <f t="shared" si="3"/>
        <v>0</v>
      </c>
      <c r="H215" s="20"/>
    </row>
    <row r="216" spans="1:8" x14ac:dyDescent="0.2">
      <c r="A216" s="15" t="s">
        <v>16</v>
      </c>
      <c r="B216" s="15">
        <v>213</v>
      </c>
      <c r="C216" s="15" t="s">
        <v>456</v>
      </c>
      <c r="D216" s="16" t="s">
        <v>457</v>
      </c>
      <c r="E216" s="17">
        <v>0.02</v>
      </c>
      <c r="F216" s="18"/>
      <c r="G216" s="19">
        <f t="shared" si="3"/>
        <v>0</v>
      </c>
      <c r="H216" s="20"/>
    </row>
    <row r="217" spans="1:8" x14ac:dyDescent="0.2">
      <c r="A217" s="15" t="s">
        <v>16</v>
      </c>
      <c r="B217" s="15">
        <v>214</v>
      </c>
      <c r="C217" s="15" t="s">
        <v>458</v>
      </c>
      <c r="D217" s="16" t="s">
        <v>459</v>
      </c>
      <c r="E217" s="17">
        <v>0.02</v>
      </c>
      <c r="F217" s="18"/>
      <c r="G217" s="19">
        <f t="shared" si="3"/>
        <v>0</v>
      </c>
      <c r="H217" s="20"/>
    </row>
    <row r="218" spans="1:8" x14ac:dyDescent="0.2">
      <c r="A218" s="15" t="s">
        <v>16</v>
      </c>
      <c r="B218" s="15">
        <v>215</v>
      </c>
      <c r="C218" s="15" t="s">
        <v>460</v>
      </c>
      <c r="D218" s="16" t="s">
        <v>461</v>
      </c>
      <c r="E218" s="17">
        <v>0.02</v>
      </c>
      <c r="F218" s="18"/>
      <c r="G218" s="19">
        <f t="shared" si="3"/>
        <v>0</v>
      </c>
      <c r="H218" s="20"/>
    </row>
    <row r="219" spans="1:8" ht="14.25" customHeight="1" x14ac:dyDescent="0.2">
      <c r="A219" s="15" t="s">
        <v>16</v>
      </c>
      <c r="B219" s="15">
        <v>216</v>
      </c>
      <c r="C219" s="15" t="s">
        <v>462</v>
      </c>
      <c r="D219" s="16" t="s">
        <v>463</v>
      </c>
      <c r="E219" s="17">
        <v>0.02</v>
      </c>
      <c r="F219" s="18"/>
      <c r="G219" s="19">
        <f t="shared" si="3"/>
        <v>0</v>
      </c>
      <c r="H219" s="20"/>
    </row>
    <row r="220" spans="1:8" x14ac:dyDescent="0.2">
      <c r="A220" s="15" t="s">
        <v>16</v>
      </c>
      <c r="B220" s="15">
        <v>217</v>
      </c>
      <c r="C220" s="15" t="s">
        <v>464</v>
      </c>
      <c r="D220" s="16" t="s">
        <v>465</v>
      </c>
      <c r="E220" s="17">
        <v>0.02</v>
      </c>
      <c r="F220" s="18"/>
      <c r="G220" s="19">
        <f t="shared" si="3"/>
        <v>0</v>
      </c>
      <c r="H220" s="20"/>
    </row>
    <row r="221" spans="1:8" x14ac:dyDescent="0.2">
      <c r="A221" s="15" t="s">
        <v>16</v>
      </c>
      <c r="B221" s="15">
        <v>218</v>
      </c>
      <c r="C221" s="15" t="s">
        <v>466</v>
      </c>
      <c r="D221" s="16" t="s">
        <v>467</v>
      </c>
      <c r="E221" s="17">
        <v>0.02</v>
      </c>
      <c r="F221" s="18"/>
      <c r="G221" s="19">
        <f t="shared" si="3"/>
        <v>0</v>
      </c>
      <c r="H221" s="20"/>
    </row>
    <row r="222" spans="1:8" x14ac:dyDescent="0.2">
      <c r="A222" s="15" t="s">
        <v>16</v>
      </c>
      <c r="B222" s="15">
        <v>219</v>
      </c>
      <c r="C222" s="15" t="s">
        <v>468</v>
      </c>
      <c r="D222" s="16" t="s">
        <v>469</v>
      </c>
      <c r="E222" s="17">
        <v>0.02</v>
      </c>
      <c r="F222" s="18"/>
      <c r="G222" s="19">
        <f t="shared" si="3"/>
        <v>0</v>
      </c>
      <c r="H222" s="20"/>
    </row>
    <row r="223" spans="1:8" ht="14.25" customHeight="1" x14ac:dyDescent="0.2">
      <c r="A223" s="15" t="s">
        <v>16</v>
      </c>
      <c r="B223" s="15">
        <v>220</v>
      </c>
      <c r="C223" s="15" t="s">
        <v>470</v>
      </c>
      <c r="D223" s="16" t="s">
        <v>471</v>
      </c>
      <c r="E223" s="17">
        <v>0.02</v>
      </c>
      <c r="F223" s="18"/>
      <c r="G223" s="19">
        <f t="shared" si="3"/>
        <v>0</v>
      </c>
      <c r="H223" s="20"/>
    </row>
    <row r="224" spans="1:8" x14ac:dyDescent="0.2">
      <c r="A224" s="15" t="s">
        <v>16</v>
      </c>
      <c r="B224" s="15">
        <v>221</v>
      </c>
      <c r="C224" s="15" t="s">
        <v>472</v>
      </c>
      <c r="D224" s="16" t="s">
        <v>473</v>
      </c>
      <c r="E224" s="17">
        <v>0.02</v>
      </c>
      <c r="F224" s="18"/>
      <c r="G224" s="19">
        <f t="shared" si="3"/>
        <v>0</v>
      </c>
      <c r="H224" s="20"/>
    </row>
    <row r="225" spans="1:8" x14ac:dyDescent="0.2">
      <c r="A225" s="15" t="s">
        <v>16</v>
      </c>
      <c r="B225" s="15">
        <v>222</v>
      </c>
      <c r="C225" s="15" t="s">
        <v>474</v>
      </c>
      <c r="D225" s="16" t="s">
        <v>475</v>
      </c>
      <c r="E225" s="17">
        <v>0.02</v>
      </c>
      <c r="F225" s="18"/>
      <c r="G225" s="19">
        <f t="shared" si="3"/>
        <v>0</v>
      </c>
      <c r="H225" s="20"/>
    </row>
    <row r="226" spans="1:8" x14ac:dyDescent="0.2">
      <c r="A226" s="15" t="s">
        <v>16</v>
      </c>
      <c r="B226" s="15">
        <v>223</v>
      </c>
      <c r="C226" s="15" t="s">
        <v>476</v>
      </c>
      <c r="D226" s="16" t="s">
        <v>477</v>
      </c>
      <c r="E226" s="17">
        <v>0.02</v>
      </c>
      <c r="F226" s="18"/>
      <c r="G226" s="19">
        <f t="shared" si="3"/>
        <v>0</v>
      </c>
      <c r="H226" s="20"/>
    </row>
    <row r="227" spans="1:8" x14ac:dyDescent="0.2">
      <c r="A227" s="15" t="s">
        <v>16</v>
      </c>
      <c r="B227" s="15">
        <v>224</v>
      </c>
      <c r="C227" s="15" t="s">
        <v>478</v>
      </c>
      <c r="D227" s="16" t="s">
        <v>479</v>
      </c>
      <c r="E227" s="17">
        <v>0.02</v>
      </c>
      <c r="F227" s="18"/>
      <c r="G227" s="19">
        <f t="shared" si="3"/>
        <v>0</v>
      </c>
      <c r="H227" s="20"/>
    </row>
    <row r="228" spans="1:8" x14ac:dyDescent="0.2">
      <c r="A228" s="15" t="s">
        <v>16</v>
      </c>
      <c r="B228" s="15">
        <v>225</v>
      </c>
      <c r="C228" s="15" t="s">
        <v>480</v>
      </c>
      <c r="D228" s="16" t="s">
        <v>481</v>
      </c>
      <c r="E228" s="17">
        <v>0.02</v>
      </c>
      <c r="F228" s="18"/>
      <c r="G228" s="19">
        <f t="shared" si="3"/>
        <v>0</v>
      </c>
      <c r="H228" s="20"/>
    </row>
    <row r="229" spans="1:8" x14ac:dyDescent="0.2">
      <c r="A229" s="15" t="s">
        <v>16</v>
      </c>
      <c r="B229" s="15">
        <v>226</v>
      </c>
      <c r="C229" s="15" t="s">
        <v>482</v>
      </c>
      <c r="D229" s="16" t="s">
        <v>483</v>
      </c>
      <c r="E229" s="17">
        <v>0.02</v>
      </c>
      <c r="F229" s="18"/>
      <c r="G229" s="19">
        <f t="shared" si="3"/>
        <v>0</v>
      </c>
      <c r="H229" s="20"/>
    </row>
    <row r="230" spans="1:8" x14ac:dyDescent="0.2">
      <c r="A230" s="15" t="s">
        <v>16</v>
      </c>
      <c r="B230" s="15">
        <v>227</v>
      </c>
      <c r="C230" s="15" t="s">
        <v>484</v>
      </c>
      <c r="D230" s="16" t="s">
        <v>485</v>
      </c>
      <c r="E230" s="17">
        <v>0.05</v>
      </c>
      <c r="F230" s="18"/>
      <c r="G230" s="19">
        <f t="shared" si="3"/>
        <v>0</v>
      </c>
      <c r="H230" s="20"/>
    </row>
    <row r="231" spans="1:8" x14ac:dyDescent="0.2">
      <c r="A231" s="15" t="s">
        <v>16</v>
      </c>
      <c r="B231" s="15">
        <v>228</v>
      </c>
      <c r="C231" s="15" t="s">
        <v>486</v>
      </c>
      <c r="D231" s="16" t="s">
        <v>487</v>
      </c>
      <c r="E231" s="17">
        <v>0.02</v>
      </c>
      <c r="F231" s="18"/>
      <c r="G231" s="19">
        <f t="shared" si="3"/>
        <v>0</v>
      </c>
      <c r="H231" s="20"/>
    </row>
    <row r="232" spans="1:8" x14ac:dyDescent="0.2">
      <c r="A232" s="15" t="s">
        <v>16</v>
      </c>
      <c r="B232" s="15">
        <v>229</v>
      </c>
      <c r="C232" s="15" t="s">
        <v>488</v>
      </c>
      <c r="D232" s="43" t="s">
        <v>489</v>
      </c>
      <c r="E232" s="17">
        <v>0.02</v>
      </c>
      <c r="F232" s="18"/>
      <c r="G232" s="19">
        <f t="shared" si="3"/>
        <v>0</v>
      </c>
      <c r="H232" s="20"/>
    </row>
    <row r="233" spans="1:8" x14ac:dyDescent="0.2">
      <c r="A233" s="15" t="s">
        <v>16</v>
      </c>
      <c r="B233" s="15">
        <v>230</v>
      </c>
      <c r="C233" s="15" t="s">
        <v>490</v>
      </c>
      <c r="D233" s="43" t="s">
        <v>491</v>
      </c>
      <c r="E233" s="17">
        <v>0.02</v>
      </c>
      <c r="F233" s="18"/>
      <c r="G233" s="19">
        <f t="shared" si="3"/>
        <v>0</v>
      </c>
      <c r="H233" s="20"/>
    </row>
    <row r="234" spans="1:8" x14ac:dyDescent="0.2">
      <c r="A234" s="15" t="s">
        <v>16</v>
      </c>
      <c r="B234" s="15">
        <v>231</v>
      </c>
      <c r="C234" s="15" t="s">
        <v>492</v>
      </c>
      <c r="D234" s="43" t="s">
        <v>493</v>
      </c>
      <c r="E234" s="17">
        <v>0.02</v>
      </c>
      <c r="F234" s="18"/>
      <c r="G234" s="19">
        <f t="shared" si="3"/>
        <v>0</v>
      </c>
      <c r="H234" s="20"/>
    </row>
    <row r="235" spans="1:8" x14ac:dyDescent="0.2">
      <c r="A235" s="15" t="s">
        <v>16</v>
      </c>
      <c r="B235" s="15">
        <v>232</v>
      </c>
      <c r="C235" s="44" t="s">
        <v>494</v>
      </c>
      <c r="D235" s="16" t="s">
        <v>495</v>
      </c>
      <c r="E235" s="17">
        <v>0.02</v>
      </c>
      <c r="F235" s="18"/>
      <c r="G235" s="19">
        <f t="shared" si="3"/>
        <v>0</v>
      </c>
      <c r="H235" s="20"/>
    </row>
    <row r="236" spans="1:8" x14ac:dyDescent="0.2">
      <c r="A236" s="15" t="s">
        <v>16</v>
      </c>
      <c r="B236" s="15">
        <v>233</v>
      </c>
      <c r="C236" s="15" t="s">
        <v>496</v>
      </c>
      <c r="D236" s="16" t="s">
        <v>497</v>
      </c>
      <c r="E236" s="17">
        <v>0.02</v>
      </c>
      <c r="F236" s="18"/>
      <c r="G236" s="19">
        <f t="shared" si="3"/>
        <v>0</v>
      </c>
      <c r="H236" s="20"/>
    </row>
    <row r="237" spans="1:8" x14ac:dyDescent="0.2">
      <c r="A237" s="15" t="s">
        <v>16</v>
      </c>
      <c r="B237" s="15">
        <v>234</v>
      </c>
      <c r="C237" s="15" t="s">
        <v>498</v>
      </c>
      <c r="D237" s="16" t="s">
        <v>499</v>
      </c>
      <c r="E237" s="17">
        <v>0.02</v>
      </c>
      <c r="F237" s="18"/>
      <c r="G237" s="19">
        <f t="shared" si="3"/>
        <v>0</v>
      </c>
      <c r="H237" s="20"/>
    </row>
    <row r="238" spans="1:8" x14ac:dyDescent="0.2">
      <c r="A238" s="15" t="s">
        <v>16</v>
      </c>
      <c r="B238" s="15">
        <v>235</v>
      </c>
      <c r="C238" s="15" t="s">
        <v>500</v>
      </c>
      <c r="D238" s="16" t="s">
        <v>501</v>
      </c>
      <c r="E238" s="17">
        <v>0.05</v>
      </c>
      <c r="F238" s="18"/>
      <c r="G238" s="19">
        <f t="shared" si="3"/>
        <v>0</v>
      </c>
      <c r="H238" s="20"/>
    </row>
    <row r="239" spans="1:8" x14ac:dyDescent="0.2">
      <c r="A239" s="15" t="s">
        <v>16</v>
      </c>
      <c r="B239" s="15">
        <v>236</v>
      </c>
      <c r="C239" s="15" t="s">
        <v>502</v>
      </c>
      <c r="D239" s="16" t="s">
        <v>503</v>
      </c>
      <c r="E239" s="17">
        <v>0.02</v>
      </c>
      <c r="F239" s="18"/>
      <c r="G239" s="19">
        <f t="shared" si="3"/>
        <v>0</v>
      </c>
      <c r="H239" s="20"/>
    </row>
    <row r="240" spans="1:8" x14ac:dyDescent="0.2">
      <c r="A240" s="15" t="s">
        <v>16</v>
      </c>
      <c r="B240" s="15">
        <v>237</v>
      </c>
      <c r="C240" s="15" t="s">
        <v>502</v>
      </c>
      <c r="D240" s="16" t="s">
        <v>504</v>
      </c>
      <c r="E240" s="17">
        <v>0.02</v>
      </c>
      <c r="F240" s="18"/>
      <c r="G240" s="19">
        <f t="shared" si="3"/>
        <v>0</v>
      </c>
      <c r="H240" s="20"/>
    </row>
    <row r="241" spans="1:8" x14ac:dyDescent="0.2">
      <c r="A241" s="15" t="s">
        <v>16</v>
      </c>
      <c r="B241" s="15">
        <v>238</v>
      </c>
      <c r="C241" s="15" t="s">
        <v>505</v>
      </c>
      <c r="D241" s="16" t="s">
        <v>506</v>
      </c>
      <c r="E241" s="17">
        <v>0.02</v>
      </c>
      <c r="F241" s="18"/>
      <c r="G241" s="19">
        <f t="shared" si="3"/>
        <v>0</v>
      </c>
      <c r="H241" s="20"/>
    </row>
    <row r="242" spans="1:8" x14ac:dyDescent="0.2">
      <c r="A242" s="15" t="s">
        <v>16</v>
      </c>
      <c r="B242" s="15">
        <v>239</v>
      </c>
      <c r="C242" s="15" t="s">
        <v>507</v>
      </c>
      <c r="D242" s="16" t="s">
        <v>508</v>
      </c>
      <c r="E242" s="17">
        <v>0.02</v>
      </c>
      <c r="F242" s="18"/>
      <c r="G242" s="19">
        <f t="shared" si="3"/>
        <v>0</v>
      </c>
      <c r="H242" s="20"/>
    </row>
    <row r="243" spans="1:8" s="21" customFormat="1" ht="15" customHeight="1" x14ac:dyDescent="0.2">
      <c r="A243" s="15" t="s">
        <v>16</v>
      </c>
      <c r="B243" s="15">
        <v>240</v>
      </c>
      <c r="C243" s="15" t="s">
        <v>509</v>
      </c>
      <c r="D243" s="16" t="s">
        <v>510</v>
      </c>
      <c r="E243" s="17">
        <v>1.5</v>
      </c>
      <c r="F243" s="18"/>
      <c r="G243" s="19">
        <f t="shared" si="3"/>
        <v>0</v>
      </c>
      <c r="H243" s="20"/>
    </row>
    <row r="244" spans="1:8" s="21" customFormat="1" ht="15" customHeight="1" x14ac:dyDescent="0.2">
      <c r="A244" s="15" t="s">
        <v>16</v>
      </c>
      <c r="B244" s="15">
        <v>241</v>
      </c>
      <c r="C244" s="15" t="s">
        <v>511</v>
      </c>
      <c r="D244" s="16" t="s">
        <v>512</v>
      </c>
      <c r="E244" s="17">
        <v>2</v>
      </c>
      <c r="F244" s="18"/>
      <c r="G244" s="19">
        <f t="shared" si="3"/>
        <v>0</v>
      </c>
      <c r="H244" s="20"/>
    </row>
    <row r="245" spans="1:8" s="21" customFormat="1" ht="15" customHeight="1" x14ac:dyDescent="0.2">
      <c r="A245" s="15" t="s">
        <v>16</v>
      </c>
      <c r="B245" s="15">
        <v>242</v>
      </c>
      <c r="C245" s="15" t="s">
        <v>513</v>
      </c>
      <c r="D245" s="16" t="s">
        <v>514</v>
      </c>
      <c r="E245" s="17">
        <v>2</v>
      </c>
      <c r="F245" s="18"/>
      <c r="G245" s="19">
        <f t="shared" si="3"/>
        <v>0</v>
      </c>
      <c r="H245" s="20"/>
    </row>
    <row r="246" spans="1:8" s="21" customFormat="1" ht="15" customHeight="1" x14ac:dyDescent="0.2">
      <c r="A246" s="15" t="s">
        <v>16</v>
      </c>
      <c r="B246" s="15">
        <v>243</v>
      </c>
      <c r="C246" s="15" t="s">
        <v>515</v>
      </c>
      <c r="D246" s="16" t="s">
        <v>516</v>
      </c>
      <c r="E246" s="17">
        <v>1</v>
      </c>
      <c r="F246" s="18"/>
      <c r="G246" s="19">
        <f t="shared" si="3"/>
        <v>0</v>
      </c>
      <c r="H246" s="20"/>
    </row>
    <row r="247" spans="1:8" s="21" customFormat="1" ht="15" customHeight="1" x14ac:dyDescent="0.2">
      <c r="A247" s="15" t="s">
        <v>16</v>
      </c>
      <c r="B247" s="15">
        <v>244</v>
      </c>
      <c r="C247" s="15" t="s">
        <v>517</v>
      </c>
      <c r="D247" s="16" t="s">
        <v>518</v>
      </c>
      <c r="E247" s="17">
        <v>1</v>
      </c>
      <c r="F247" s="18"/>
      <c r="G247" s="19">
        <f t="shared" si="3"/>
        <v>0</v>
      </c>
      <c r="H247" s="20"/>
    </row>
    <row r="248" spans="1:8" s="21" customFormat="1" ht="15" customHeight="1" x14ac:dyDescent="0.2">
      <c r="A248" s="15" t="s">
        <v>16</v>
      </c>
      <c r="B248" s="15">
        <v>245</v>
      </c>
      <c r="C248" s="15" t="s">
        <v>519</v>
      </c>
      <c r="D248" s="16" t="s">
        <v>520</v>
      </c>
      <c r="E248" s="17">
        <v>1.2</v>
      </c>
      <c r="F248" s="18"/>
      <c r="G248" s="19">
        <f t="shared" si="3"/>
        <v>0</v>
      </c>
      <c r="H248" s="20"/>
    </row>
    <row r="249" spans="1:8" s="21" customFormat="1" ht="15" customHeight="1" x14ac:dyDescent="0.2">
      <c r="A249" s="15" t="s">
        <v>16</v>
      </c>
      <c r="B249" s="15">
        <v>246</v>
      </c>
      <c r="C249" s="15" t="s">
        <v>521</v>
      </c>
      <c r="D249" s="16" t="s">
        <v>522</v>
      </c>
      <c r="E249" s="17">
        <v>1.2</v>
      </c>
      <c r="F249" s="18"/>
      <c r="G249" s="19">
        <f t="shared" si="3"/>
        <v>0</v>
      </c>
      <c r="H249" s="20"/>
    </row>
    <row r="250" spans="1:8" ht="14.25" customHeight="1" x14ac:dyDescent="0.2">
      <c r="A250" s="15" t="s">
        <v>16</v>
      </c>
      <c r="B250" s="15">
        <v>247</v>
      </c>
      <c r="C250" s="15" t="s">
        <v>523</v>
      </c>
      <c r="D250" s="16" t="s">
        <v>524</v>
      </c>
      <c r="E250" s="17">
        <v>0.05</v>
      </c>
      <c r="F250" s="18"/>
      <c r="G250" s="19">
        <f t="shared" si="3"/>
        <v>0</v>
      </c>
      <c r="H250" s="20"/>
    </row>
    <row r="251" spans="1:8" ht="14.25" customHeight="1" x14ac:dyDescent="0.2">
      <c r="A251" s="15" t="s">
        <v>16</v>
      </c>
      <c r="B251" s="15">
        <v>248</v>
      </c>
      <c r="C251" s="15" t="s">
        <v>525</v>
      </c>
      <c r="D251" s="23" t="s">
        <v>526</v>
      </c>
      <c r="E251" s="17">
        <v>0.02</v>
      </c>
      <c r="F251" s="18"/>
      <c r="G251" s="19">
        <f t="shared" si="3"/>
        <v>0</v>
      </c>
      <c r="H251" s="20"/>
    </row>
    <row r="252" spans="1:8" s="21" customFormat="1" ht="15" customHeight="1" x14ac:dyDescent="0.2">
      <c r="A252" s="15" t="s">
        <v>16</v>
      </c>
      <c r="B252" s="15">
        <v>249</v>
      </c>
      <c r="C252" s="15" t="s">
        <v>527</v>
      </c>
      <c r="D252" s="16" t="s">
        <v>528</v>
      </c>
      <c r="E252" s="17">
        <v>0.02</v>
      </c>
      <c r="F252" s="18"/>
      <c r="G252" s="19">
        <f t="shared" si="3"/>
        <v>0</v>
      </c>
      <c r="H252" s="20"/>
    </row>
    <row r="253" spans="1:8" s="21" customFormat="1" ht="15" customHeight="1" x14ac:dyDescent="0.2">
      <c r="A253" s="15" t="s">
        <v>16</v>
      </c>
      <c r="B253" s="15">
        <v>250</v>
      </c>
      <c r="C253" s="15" t="s">
        <v>529</v>
      </c>
      <c r="D253" s="16" t="s">
        <v>530</v>
      </c>
      <c r="E253" s="17">
        <v>0.02</v>
      </c>
      <c r="F253" s="18"/>
      <c r="G253" s="19">
        <f t="shared" si="3"/>
        <v>0</v>
      </c>
      <c r="H253" s="20"/>
    </row>
    <row r="254" spans="1:8" s="21" customFormat="1" ht="15" customHeight="1" x14ac:dyDescent="0.2">
      <c r="A254" s="15" t="s">
        <v>16</v>
      </c>
      <c r="B254" s="15">
        <v>251</v>
      </c>
      <c r="C254" s="15" t="s">
        <v>531</v>
      </c>
      <c r="D254" s="16" t="s">
        <v>532</v>
      </c>
      <c r="E254" s="17">
        <v>0.02</v>
      </c>
      <c r="F254" s="18"/>
      <c r="G254" s="19">
        <f t="shared" si="3"/>
        <v>0</v>
      </c>
      <c r="H254" s="20"/>
    </row>
    <row r="255" spans="1:8" s="21" customFormat="1" ht="15" customHeight="1" x14ac:dyDescent="0.2">
      <c r="A255" s="15" t="s">
        <v>16</v>
      </c>
      <c r="B255" s="15">
        <v>252</v>
      </c>
      <c r="C255" s="15" t="s">
        <v>533</v>
      </c>
      <c r="D255" s="16" t="s">
        <v>534</v>
      </c>
      <c r="E255" s="17">
        <v>0.02</v>
      </c>
      <c r="F255" s="18"/>
      <c r="G255" s="19">
        <f t="shared" si="3"/>
        <v>0</v>
      </c>
      <c r="H255" s="20"/>
    </row>
    <row r="256" spans="1:8" s="21" customFormat="1" ht="15" customHeight="1" x14ac:dyDescent="0.2">
      <c r="A256" s="15" t="s">
        <v>16</v>
      </c>
      <c r="B256" s="15">
        <v>253</v>
      </c>
      <c r="C256" s="15" t="s">
        <v>535</v>
      </c>
      <c r="D256" s="16" t="s">
        <v>536</v>
      </c>
      <c r="E256" s="17">
        <v>0.02</v>
      </c>
      <c r="F256" s="18"/>
      <c r="G256" s="19">
        <f t="shared" si="3"/>
        <v>0</v>
      </c>
      <c r="H256" s="20"/>
    </row>
    <row r="257" spans="1:8" ht="14.25" customHeight="1" x14ac:dyDescent="0.2">
      <c r="A257" s="15" t="s">
        <v>16</v>
      </c>
      <c r="B257" s="15">
        <v>254</v>
      </c>
      <c r="C257" s="15" t="s">
        <v>537</v>
      </c>
      <c r="D257" s="16" t="s">
        <v>538</v>
      </c>
      <c r="E257" s="17">
        <v>0.1</v>
      </c>
      <c r="F257" s="18"/>
      <c r="G257" s="19">
        <f t="shared" si="3"/>
        <v>0</v>
      </c>
      <c r="H257" s="20"/>
    </row>
    <row r="258" spans="1:8" x14ac:dyDescent="0.2">
      <c r="A258" s="15" t="s">
        <v>16</v>
      </c>
      <c r="B258" s="15">
        <v>255</v>
      </c>
      <c r="C258" s="15" t="s">
        <v>539</v>
      </c>
      <c r="D258" s="16" t="s">
        <v>540</v>
      </c>
      <c r="E258" s="17">
        <v>0.1</v>
      </c>
      <c r="F258" s="18"/>
      <c r="G258" s="19">
        <f t="shared" si="3"/>
        <v>0</v>
      </c>
      <c r="H258" s="20"/>
    </row>
    <row r="259" spans="1:8" ht="14.25" customHeight="1" x14ac:dyDescent="0.2">
      <c r="A259" s="15" t="s">
        <v>16</v>
      </c>
      <c r="B259" s="15">
        <v>256</v>
      </c>
      <c r="C259" s="15" t="s">
        <v>541</v>
      </c>
      <c r="D259" s="16" t="s">
        <v>542</v>
      </c>
      <c r="E259" s="17">
        <v>0.6</v>
      </c>
      <c r="F259" s="18"/>
      <c r="G259" s="19">
        <f t="shared" si="3"/>
        <v>0</v>
      </c>
      <c r="H259" s="20"/>
    </row>
    <row r="260" spans="1:8" x14ac:dyDescent="0.2">
      <c r="A260" s="15" t="s">
        <v>16</v>
      </c>
      <c r="B260" s="15">
        <v>257</v>
      </c>
      <c r="C260" s="15" t="s">
        <v>543</v>
      </c>
      <c r="D260" s="16" t="s">
        <v>544</v>
      </c>
      <c r="E260" s="17">
        <v>2</v>
      </c>
      <c r="F260" s="18"/>
      <c r="G260" s="19">
        <f t="shared" si="3"/>
        <v>0</v>
      </c>
      <c r="H260" s="20"/>
    </row>
    <row r="261" spans="1:8" x14ac:dyDescent="0.2">
      <c r="A261" s="15" t="s">
        <v>16</v>
      </c>
      <c r="B261" s="15">
        <v>258</v>
      </c>
      <c r="C261" s="15" t="s">
        <v>545</v>
      </c>
      <c r="D261" s="16" t="s">
        <v>546</v>
      </c>
      <c r="E261" s="17">
        <v>5</v>
      </c>
      <c r="F261" s="18"/>
      <c r="G261" s="19">
        <f t="shared" ref="G261:G269" si="4">E261*F261</f>
        <v>0</v>
      </c>
      <c r="H261" s="20"/>
    </row>
    <row r="262" spans="1:8" x14ac:dyDescent="0.2">
      <c r="A262" s="15" t="s">
        <v>16</v>
      </c>
      <c r="B262" s="15">
        <v>259</v>
      </c>
      <c r="C262" s="15" t="s">
        <v>547</v>
      </c>
      <c r="D262" s="16" t="s">
        <v>548</v>
      </c>
      <c r="E262" s="17">
        <v>3.5</v>
      </c>
      <c r="F262" s="18"/>
      <c r="G262" s="19">
        <f t="shared" si="4"/>
        <v>0</v>
      </c>
      <c r="H262" s="20"/>
    </row>
    <row r="263" spans="1:8" x14ac:dyDescent="0.2">
      <c r="A263" s="15" t="s">
        <v>16</v>
      </c>
      <c r="B263" s="15">
        <v>260</v>
      </c>
      <c r="C263" s="15" t="s">
        <v>549</v>
      </c>
      <c r="D263" s="16" t="s">
        <v>550</v>
      </c>
      <c r="E263" s="17">
        <v>6</v>
      </c>
      <c r="F263" s="18"/>
      <c r="G263" s="19">
        <f t="shared" si="4"/>
        <v>0</v>
      </c>
      <c r="H263" s="20"/>
    </row>
    <row r="264" spans="1:8" x14ac:dyDescent="0.2">
      <c r="A264" s="15" t="s">
        <v>16</v>
      </c>
      <c r="B264" s="15">
        <v>261</v>
      </c>
      <c r="C264" s="15" t="s">
        <v>551</v>
      </c>
      <c r="D264" s="16" t="s">
        <v>552</v>
      </c>
      <c r="E264" s="17">
        <v>8.5</v>
      </c>
      <c r="F264" s="18"/>
      <c r="G264" s="19">
        <f t="shared" si="4"/>
        <v>0</v>
      </c>
      <c r="H264" s="20"/>
    </row>
    <row r="265" spans="1:8" x14ac:dyDescent="0.2">
      <c r="A265" s="15" t="s">
        <v>16</v>
      </c>
      <c r="B265" s="15">
        <v>262</v>
      </c>
      <c r="C265" s="45" t="s">
        <v>553</v>
      </c>
      <c r="D265" s="46" t="s">
        <v>554</v>
      </c>
      <c r="E265" s="17">
        <v>0.1</v>
      </c>
      <c r="F265" s="18"/>
      <c r="G265" s="19">
        <f t="shared" si="4"/>
        <v>0</v>
      </c>
      <c r="H265" s="20"/>
    </row>
    <row r="266" spans="1:8" x14ac:dyDescent="0.2">
      <c r="A266" s="15" t="s">
        <v>16</v>
      </c>
      <c r="B266" s="15">
        <v>263</v>
      </c>
      <c r="C266" s="45" t="s">
        <v>553</v>
      </c>
      <c r="D266" s="46" t="s">
        <v>555</v>
      </c>
      <c r="E266" s="17">
        <v>0.1</v>
      </c>
      <c r="F266" s="18"/>
      <c r="G266" s="19">
        <f t="shared" si="4"/>
        <v>0</v>
      </c>
      <c r="H266" s="20"/>
    </row>
    <row r="267" spans="1:8" x14ac:dyDescent="0.2">
      <c r="A267" s="15" t="s">
        <v>16</v>
      </c>
      <c r="B267" s="15">
        <v>264</v>
      </c>
      <c r="C267" s="45" t="s">
        <v>553</v>
      </c>
      <c r="D267" s="46" t="s">
        <v>556</v>
      </c>
      <c r="E267" s="17">
        <v>0.1</v>
      </c>
      <c r="F267" s="18"/>
      <c r="G267" s="19">
        <f t="shared" si="4"/>
        <v>0</v>
      </c>
      <c r="H267" s="20"/>
    </row>
    <row r="268" spans="1:8" x14ac:dyDescent="0.2">
      <c r="A268" s="15" t="s">
        <v>16</v>
      </c>
      <c r="B268" s="15">
        <v>265</v>
      </c>
      <c r="C268" s="45" t="s">
        <v>553</v>
      </c>
      <c r="D268" s="46" t="s">
        <v>557</v>
      </c>
      <c r="E268" s="17">
        <v>0.1</v>
      </c>
      <c r="F268" s="18"/>
      <c r="G268" s="19">
        <f t="shared" si="4"/>
        <v>0</v>
      </c>
      <c r="H268" s="32"/>
    </row>
    <row r="269" spans="1:8" ht="14.25" customHeight="1" x14ac:dyDescent="0.2">
      <c r="C269" s="15"/>
      <c r="D269" s="47"/>
      <c r="E269" s="48"/>
      <c r="F269" s="18">
        <f>SUM(F4:F268)</f>
        <v>0</v>
      </c>
      <c r="G269" s="19">
        <f t="shared" si="4"/>
        <v>0</v>
      </c>
      <c r="H269" s="20"/>
    </row>
    <row r="270" spans="1:8" x14ac:dyDescent="0.2">
      <c r="C270" s="49"/>
      <c r="D270" s="50"/>
      <c r="E270" s="51"/>
      <c r="F270" s="52"/>
      <c r="G270" s="53"/>
      <c r="H270" s="52"/>
    </row>
    <row r="272" spans="1:8" s="3" customFormat="1" ht="15" customHeight="1" x14ac:dyDescent="0.3">
      <c r="C272" s="54" t="s">
        <v>558</v>
      </c>
      <c r="D272" s="55"/>
      <c r="E272" s="56"/>
      <c r="F272" s="57"/>
      <c r="G272" s="14"/>
      <c r="H272" s="58"/>
    </row>
    <row r="273" spans="3:8" s="3" customFormat="1" ht="30" customHeight="1" x14ac:dyDescent="0.3">
      <c r="C273" s="10" t="s">
        <v>559</v>
      </c>
      <c r="D273" s="10" t="s">
        <v>560</v>
      </c>
      <c r="E273" s="10"/>
      <c r="F273" s="10" t="s">
        <v>561</v>
      </c>
      <c r="G273" s="13" t="s">
        <v>562</v>
      </c>
      <c r="H273" s="10" t="s">
        <v>563</v>
      </c>
    </row>
    <row r="274" spans="3:8" s="3" customFormat="1" ht="15" customHeight="1" x14ac:dyDescent="0.3">
      <c r="C274" s="9"/>
      <c r="D274" s="9"/>
      <c r="E274" s="17"/>
      <c r="F274" s="59"/>
      <c r="G274" s="19">
        <f>E274*F274</f>
        <v>0</v>
      </c>
      <c r="H274" s="60"/>
    </row>
    <row r="275" spans="3:8" s="3" customFormat="1" ht="15" customHeight="1" x14ac:dyDescent="0.3">
      <c r="C275" s="9"/>
      <c r="D275" s="9"/>
      <c r="E275" s="17"/>
      <c r="F275" s="61"/>
      <c r="G275" s="19">
        <f>E275*F275</f>
        <v>0</v>
      </c>
      <c r="H275" s="60"/>
    </row>
    <row r="276" spans="3:8" s="3" customFormat="1" ht="15" customHeight="1" x14ac:dyDescent="0.3">
      <c r="C276" s="10" t="s">
        <v>564</v>
      </c>
      <c r="D276" s="9"/>
      <c r="E276" s="25"/>
      <c r="F276" s="62">
        <f>SUM(F274:F275)</f>
        <v>0</v>
      </c>
      <c r="G276" s="63">
        <f>SUM(G274:G275)</f>
        <v>0</v>
      </c>
      <c r="H276" s="60"/>
    </row>
    <row r="277" spans="3:8" s="3" customFormat="1" x14ac:dyDescent="0.3">
      <c r="C277" s="64"/>
      <c r="D277" s="65"/>
      <c r="E277" s="66"/>
      <c r="F277" s="56"/>
      <c r="H277" s="58"/>
    </row>
    <row r="278" spans="3:8" s="3" customFormat="1" x14ac:dyDescent="0.3">
      <c r="C278" s="64"/>
      <c r="D278" s="65"/>
      <c r="E278" s="66"/>
      <c r="F278" s="56"/>
      <c r="H278" s="58"/>
    </row>
    <row r="279" spans="3:8" s="3" customFormat="1" x14ac:dyDescent="0.3">
      <c r="C279" s="64"/>
      <c r="D279" s="65"/>
      <c r="E279" s="66"/>
      <c r="F279" s="56"/>
      <c r="H279" s="58"/>
    </row>
    <row r="280" spans="3:8" s="3" customFormat="1" x14ac:dyDescent="0.3">
      <c r="C280" s="64"/>
      <c r="D280" s="65"/>
      <c r="E280" s="66"/>
      <c r="F280" s="56"/>
      <c r="H280" s="58"/>
    </row>
    <row r="281" spans="3:8" s="3" customFormat="1" x14ac:dyDescent="0.3">
      <c r="C281" s="11" t="s">
        <v>565</v>
      </c>
      <c r="D281" s="67"/>
      <c r="E281" s="25"/>
      <c r="F281" s="68">
        <f>F269+F276</f>
        <v>0</v>
      </c>
      <c r="G281" s="63">
        <f>G269+G276</f>
        <v>0</v>
      </c>
      <c r="H281" s="60"/>
    </row>
    <row r="282" spans="3:8" s="3" customFormat="1" x14ac:dyDescent="0.3">
      <c r="C282" s="64"/>
      <c r="D282" s="64"/>
      <c r="E282" s="56"/>
      <c r="H282" s="58"/>
    </row>
  </sheetData>
  <mergeCells count="1">
    <mergeCell ref="A1:H1"/>
  </mergeCells>
  <phoneticPr fontId="3" type="noConversion"/>
  <pageMargins left="0.43307086614173229" right="0.39370078740157483" top="0.98425196850393704" bottom="0.86614173228346458" header="0.51181102362204722" footer="0.51181102362204722"/>
  <pageSetup paperSize="9" scale="62" orientation="portrait" horizontalDpi="300" verticalDpi="300" r:id="rId1"/>
  <headerFooter alignWithMargins="0"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SB-1100</vt:lpstr>
      <vt:lpstr>'SB-1100'!Print_Area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KPBAEK</dc:creator>
  <cp:lastModifiedBy>KPBAEK</cp:lastModifiedBy>
  <dcterms:created xsi:type="dcterms:W3CDTF">2014-08-21T09:35:01Z</dcterms:created>
  <dcterms:modified xsi:type="dcterms:W3CDTF">2014-08-21T09:35:49Z</dcterms:modified>
</cp:coreProperties>
</file>