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448\excel\"/>
    </mc:Choice>
  </mc:AlternateContent>
  <xr:revisionPtr revIDLastSave="0" documentId="8_{8C45CDD8-B232-48F6-83F3-A0815FBE5235}" xr6:coauthVersionLast="47" xr6:coauthVersionMax="47" xr10:uidLastSave="{00000000-0000-0000-0000-000000000000}"/>
  <bookViews>
    <workbookView xWindow="14490" yWindow="9980" windowWidth="9380" windowHeight="6410" xr2:uid="{85997A6B-105C-45C3-9CB4-DBADA1C8AA17}"/>
  </bookViews>
  <sheets>
    <sheet name="Sheet1" sheetId="1" r:id="rId1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C12" i="1"/>
  <c r="C14" i="1" s="1"/>
  <c r="C5" i="1"/>
  <c r="D16" i="1"/>
  <c r="D7" i="1"/>
  <c r="E13" i="1" l="1"/>
  <c r="E14" i="1" s="1"/>
  <c r="C7" i="1"/>
  <c r="C16" i="1" l="1"/>
</calcChain>
</file>

<file path=xl/sharedStrings.xml><?xml version="1.0" encoding="utf-8"?>
<sst xmlns="http://schemas.openxmlformats.org/spreadsheetml/2006/main" count="15" uniqueCount="9">
  <si>
    <t>Assets</t>
  </si>
  <si>
    <t>Liabilities &amp; Equity</t>
  </si>
  <si>
    <t>Stock</t>
  </si>
  <si>
    <t>Initial Balance Sheet:</t>
  </si>
  <si>
    <t>Margin</t>
  </si>
  <si>
    <t>Equity</t>
  </si>
  <si>
    <t>Stock return</t>
  </si>
  <si>
    <t>% Margin</t>
  </si>
  <si>
    <t>Balance Sheet after Realized Return (ignoring interest exp)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</si>
</sst>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/>
    <xf numFmtId="0" fontId="2" fillId="0" borderId="4" xfId="0" applyFont="1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164" fontId="0" fillId="0" borderId="0" xfId="0" applyNumberFormat="1"/>
    <xf numFmtId="3" fontId="0" fillId="0" borderId="0" xfId="0" applyNumberFormat="1" applyBorder="1"/>
    <xf numFmtId="3" fontId="0" fillId="0" borderId="1" xfId="0" applyNumberFormat="1" applyBorder="1"/>
    <xf numFmtId="3" fontId="0" fillId="0" borderId="13" xfId="0" applyNumberFormat="1" applyBorder="1"/>
    <xf numFmtId="167" fontId="0" fillId="0" borderId="9" xfId="1" applyNumberFormat="1" applyFont="1" applyBorder="1"/>
    <xf numFmtId="167" fontId="0" fillId="0" borderId="11" xfId="1" applyNumberFormat="1" applyFont="1" applyBorder="1"/>
    <xf numFmtId="167" fontId="0" fillId="0" borderId="15" xfId="1" applyNumberFormat="1" applyFont="1" applyBorder="1"/>
    <xf numFmtId="9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7A83-6B46-4E2D-883C-BCBE65BA1E2C}">
  <dimension ref="A1:E16"/>
  <sheetViews>
    <sheetView tabSelected="1" zoomScale="265" zoomScaleNormal="265" workbookViewId="0"/>
  </sheetViews>
  <sheetFormatPr defaultRowHeight="14.5" x14ac:dyDescent="0.35"/>
  <cols>
    <col min="1" max="1" width="4.36328125" customWidth="1"/>
    <col min="2" max="5" width="11.453125" customWidth="1"/>
  </cols>
  <sheetData>
    <row r="1" spans="1:5" ht="15" thickBot="1" x14ac:dyDescent="0.4">
      <c r="A1" s="1" t="s">
        <v>3</v>
      </c>
    </row>
    <row r="2" spans="1:5" x14ac:dyDescent="0.35">
      <c r="B2" s="8" t="s">
        <v>0</v>
      </c>
      <c r="C2" s="9"/>
      <c r="D2" s="10" t="s">
        <v>1</v>
      </c>
      <c r="E2" s="11"/>
    </row>
    <row r="3" spans="1:5" x14ac:dyDescent="0.35">
      <c r="B3" s="4" t="s">
        <v>2</v>
      </c>
      <c r="C3" s="13">
        <v>150000</v>
      </c>
      <c r="D3" s="2" t="s">
        <v>4</v>
      </c>
      <c r="E3" s="16">
        <v>50000</v>
      </c>
    </row>
    <row r="4" spans="1:5" x14ac:dyDescent="0.35">
      <c r="B4" s="5"/>
      <c r="C4" s="14"/>
      <c r="D4" s="3" t="s">
        <v>5</v>
      </c>
      <c r="E4" s="17">
        <f>C3-E3</f>
        <v>100000</v>
      </c>
    </row>
    <row r="5" spans="1:5" ht="15" thickBot="1" x14ac:dyDescent="0.4">
      <c r="B5" s="6"/>
      <c r="C5" s="15">
        <f>SUM(C3:C4)</f>
        <v>150000</v>
      </c>
      <c r="D5" s="7"/>
      <c r="E5" s="18">
        <f>SUM(E3:E4)</f>
        <v>150000</v>
      </c>
    </row>
    <row r="7" spans="1:5" x14ac:dyDescent="0.35">
      <c r="B7" t="s">
        <v>7</v>
      </c>
      <c r="C7" s="12">
        <f>E4/C5</f>
        <v>0.66666666666666663</v>
      </c>
      <c r="D7" t="str">
        <f ca="1">_xlfn.FORMULATEXT(C7)</f>
        <v>=E4/C5</v>
      </c>
    </row>
    <row r="9" spans="1:5" x14ac:dyDescent="0.35">
      <c r="A9" s="1" t="s">
        <v>8</v>
      </c>
    </row>
    <row r="10" spans="1:5" ht="15" thickBot="1" x14ac:dyDescent="0.4">
      <c r="B10" t="s">
        <v>6</v>
      </c>
      <c r="C10" s="19">
        <v>-0.1</v>
      </c>
    </row>
    <row r="11" spans="1:5" x14ac:dyDescent="0.35">
      <c r="B11" s="8" t="s">
        <v>0</v>
      </c>
      <c r="C11" s="9"/>
      <c r="D11" s="10" t="s">
        <v>1</v>
      </c>
      <c r="E11" s="11"/>
    </row>
    <row r="12" spans="1:5" x14ac:dyDescent="0.35">
      <c r="B12" s="4" t="s">
        <v>2</v>
      </c>
      <c r="C12" s="13">
        <f>$C$3*(1+C10)</f>
        <v>135000</v>
      </c>
      <c r="D12" s="2" t="s">
        <v>4</v>
      </c>
      <c r="E12" s="16">
        <v>50000</v>
      </c>
    </row>
    <row r="13" spans="1:5" x14ac:dyDescent="0.35">
      <c r="B13" s="5"/>
      <c r="C13" s="14"/>
      <c r="D13" s="3" t="s">
        <v>5</v>
      </c>
      <c r="E13" s="17">
        <f>C12-E12</f>
        <v>85000</v>
      </c>
    </row>
    <row r="14" spans="1:5" ht="15" thickBot="1" x14ac:dyDescent="0.4">
      <c r="B14" s="6"/>
      <c r="C14" s="15">
        <f>SUM(C12:C13)</f>
        <v>135000</v>
      </c>
      <c r="D14" s="7"/>
      <c r="E14" s="18">
        <f>SUM(E12:E13)</f>
        <v>135000</v>
      </c>
    </row>
    <row r="16" spans="1:5" x14ac:dyDescent="0.35">
      <c r="B16" t="s">
        <v>7</v>
      </c>
      <c r="C16" s="12">
        <f>E13/C14</f>
        <v>0.62962962962962965</v>
      </c>
      <c r="D16" t="str">
        <f ca="1">_xlfn.FORMULATEXT(C16)</f>
        <v>=E13/C14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 Crotty</dc:creator>
  <cp:lastModifiedBy>Kevin P Crotty</cp:lastModifiedBy>
  <dcterms:created xsi:type="dcterms:W3CDTF">2023-02-13T20:50:41Z</dcterms:created>
  <dcterms:modified xsi:type="dcterms:W3CDTF">2023-02-13T21:32:34Z</dcterms:modified>
</cp:coreProperties>
</file>