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EE41ADD-C877-4148-ABC5-5A99124861C8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Input" sheetId="1" r:id="rId1"/>
    <sheet name="Output" sheetId="2" r:id="rId2"/>
    <sheet name="Região" sheetId="3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2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" i="3"/>
</calcChain>
</file>

<file path=xl/sharedStrings.xml><?xml version="1.0" encoding="utf-8"?>
<sst xmlns="http://schemas.openxmlformats.org/spreadsheetml/2006/main" count="457" uniqueCount="75">
  <si>
    <t>TABELA ESPECIAL RODO TAG LIVROS VIGÊNCIA JULHO 2018</t>
  </si>
  <si>
    <t>ESTADO</t>
  </si>
  <si>
    <t>VALOR</t>
  </si>
  <si>
    <t xml:space="preserve">até 1 KL </t>
  </si>
  <si>
    <t>DF</t>
  </si>
  <si>
    <t>CAPITAL</t>
  </si>
  <si>
    <t>CENTRO</t>
  </si>
  <si>
    <t>GO</t>
  </si>
  <si>
    <t>OESTE</t>
  </si>
  <si>
    <t>MS</t>
  </si>
  <si>
    <t>MT</t>
  </si>
  <si>
    <t>N</t>
  </si>
  <si>
    <t>AL</t>
  </si>
  <si>
    <t xml:space="preserve">CAPITAL </t>
  </si>
  <si>
    <t>O</t>
  </si>
  <si>
    <t>BA</t>
  </si>
  <si>
    <t>R</t>
  </si>
  <si>
    <t>CE</t>
  </si>
  <si>
    <t>D</t>
  </si>
  <si>
    <t>MA</t>
  </si>
  <si>
    <t>E</t>
  </si>
  <si>
    <t>PB</t>
  </si>
  <si>
    <t>S</t>
  </si>
  <si>
    <t>PE</t>
  </si>
  <si>
    <t>T</t>
  </si>
  <si>
    <t>PI</t>
  </si>
  <si>
    <t>RN</t>
  </si>
  <si>
    <t>SE</t>
  </si>
  <si>
    <t>AC</t>
  </si>
  <si>
    <t>AM</t>
  </si>
  <si>
    <t>AP</t>
  </si>
  <si>
    <t>PA</t>
  </si>
  <si>
    <t>RO</t>
  </si>
  <si>
    <t>RR</t>
  </si>
  <si>
    <t>TO</t>
  </si>
  <si>
    <t>ES</t>
  </si>
  <si>
    <t>SUL</t>
  </si>
  <si>
    <t>MG</t>
  </si>
  <si>
    <t>DESTE</t>
  </si>
  <si>
    <t>RJ</t>
  </si>
  <si>
    <t>SP</t>
  </si>
  <si>
    <t>PR</t>
  </si>
  <si>
    <t>RS</t>
  </si>
  <si>
    <t>SC</t>
  </si>
  <si>
    <t>Generalidades:</t>
  </si>
  <si>
    <t>1) Serviço executado com transporte Rodoviário - vide tabela de prazos;</t>
  </si>
  <si>
    <t>2) Taxa de coleta: isento;</t>
  </si>
  <si>
    <t>3) Taxa de entrega: incluso;</t>
  </si>
  <si>
    <t>4) Taxa de seguro:</t>
  </si>
  <si>
    <t>- Rio de Janeiro e São Paulo – Ad valorem de 1% – para áreas de risco definidas</t>
  </si>
  <si>
    <t>- Rio de Janeiro e São Paulo – Ad valorem de 2% – para  áreas  de alto risco definidas.</t>
  </si>
  <si>
    <t>- Demais faixas de Cep de RJ e SP e todos os outros destinos do Brasil –  Ad valorem 0,66% ( minimo R$ 0,66)</t>
  </si>
  <si>
    <t>5) Taxa Fluvial: 8% do valor da NF para alguns cidades do AC/AM/PA/RR onde é utilizada transferencia Fluvial;</t>
  </si>
  <si>
    <t>6) Taxa de GRIS: 015% nos envios com valor Declarado superior a R$ 30.000,00;</t>
  </si>
  <si>
    <t>7) Cubagem: aplicar o maior peso apurado entre o peso real e o cúbico do objeto: 1m³ = 300kg;</t>
  </si>
  <si>
    <t>8) comprovante de entrega: prova de entrega eletrônica no site www.jadlog.com.br, sem custos adicionais;</t>
  </si>
  <si>
    <t>9) Faturamento quinzenal;</t>
  </si>
  <si>
    <t>10) ICMs não incluso;</t>
  </si>
  <si>
    <t>11) ADV não incluso;</t>
  </si>
  <si>
    <t xml:space="preserve">12) TAXA ADMINISTRATIVA JCL DE 3,00 TRES REAIS JÁ INCLUSA </t>
  </si>
  <si>
    <t>Transportadora</t>
  </si>
  <si>
    <t>Região</t>
  </si>
  <si>
    <t>UF</t>
  </si>
  <si>
    <t>Cidade</t>
  </si>
  <si>
    <t>Praça</t>
  </si>
  <si>
    <t>Jadlog</t>
  </si>
  <si>
    <t>CO</t>
  </si>
  <si>
    <t>NE</t>
  </si>
  <si>
    <t xml:space="preserve"> -</t>
  </si>
  <si>
    <t xml:space="preserve">até 1 KG </t>
  </si>
  <si>
    <t>Acima de 1 KG</t>
  </si>
  <si>
    <t>INTERIOR</t>
  </si>
  <si>
    <t>Capital</t>
  </si>
  <si>
    <t>Interior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</si>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</sst>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(&quot;R$ &quot;* #,##0.00_);_(&quot;R$ &quot;* \(#,##0.00\);_(&quot;R$ 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</cellStyleXfs>
  <cellXfs count="33">
    <xf numFmtId="0" fontId="0" fillId="0" borderId="0" xfId="0"/>
    <xf numFmtId="0" fontId="0" fillId="3" borderId="1" xfId="0" applyFill="1" applyBorder="1"/>
    <xf numFmtId="0" fontId="4" fillId="4" borderId="1" xfId="0" applyFont="1" applyFill="1" applyBorder="1" applyAlignment="1">
      <alignment horizontal="center"/>
    </xf>
    <xf numFmtId="0" fontId="0" fillId="0" borderId="1" xfId="0" applyBorder="1"/>
    <xf numFmtId="0" fontId="6" fillId="3" borderId="1" xfId="2" applyNumberFormat="1" applyFont="1" applyFill="1" applyBorder="1" applyAlignment="1">
      <alignment horizontal="center"/>
    </xf>
    <xf numFmtId="0" fontId="7" fillId="5" borderId="1" xfId="2" applyNumberFormat="1" applyFont="1" applyFill="1" applyBorder="1" applyAlignment="1">
      <alignment horizontal="center"/>
    </xf>
    <xf numFmtId="164" fontId="6" fillId="3" borderId="1" xfId="3" applyNumberFormat="1" applyFont="1" applyFill="1" applyBorder="1"/>
    <xf numFmtId="0" fontId="7" fillId="6" borderId="1" xfId="2" applyNumberFormat="1" applyFont="1" applyFill="1" applyBorder="1" applyAlignment="1">
      <alignment horizontal="center"/>
    </xf>
    <xf numFmtId="164" fontId="6" fillId="3" borderId="1" xfId="1" applyNumberFormat="1" applyFont="1" applyFill="1" applyBorder="1"/>
    <xf numFmtId="0" fontId="2" fillId="7" borderId="1" xfId="0" applyFont="1" applyFill="1" applyBorder="1" applyAlignment="1">
      <alignment horizontal="center"/>
    </xf>
    <xf numFmtId="0" fontId="6" fillId="3" borderId="1" xfId="4" applyNumberFormat="1" applyFont="1" applyFill="1" applyBorder="1" applyAlignment="1">
      <alignment horizontal="center"/>
    </xf>
    <xf numFmtId="0" fontId="7" fillId="5" borderId="1" xfId="4" applyNumberFormat="1" applyFont="1" applyFill="1" applyBorder="1" applyAlignment="1">
      <alignment horizontal="center"/>
    </xf>
    <xf numFmtId="0" fontId="6" fillId="3" borderId="1" xfId="5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6" fillId="3" borderId="1" xfId="6" applyNumberFormat="1" applyFont="1" applyFill="1" applyBorder="1" applyAlignment="1">
      <alignment horizontal="center"/>
    </xf>
    <xf numFmtId="0" fontId="6" fillId="3" borderId="1" xfId="7" applyNumberFormat="1" applyFont="1" applyFill="1" applyBorder="1" applyAlignment="1">
      <alignment horizontal="center"/>
    </xf>
    <xf numFmtId="0" fontId="0" fillId="7" borderId="1" xfId="0" applyFill="1" applyBorder="1"/>
    <xf numFmtId="0" fontId="2" fillId="7" borderId="1" xfId="0" applyFont="1" applyFill="1" applyBorder="1"/>
    <xf numFmtId="49" fontId="10" fillId="0" borderId="0" xfId="0" applyNumberFormat="1" applyFont="1"/>
    <xf numFmtId="49" fontId="10" fillId="0" borderId="0" xfId="0" applyNumberFormat="1" applyFont="1" applyAlignment="1">
      <alignment vertical="center"/>
    </xf>
    <xf numFmtId="49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/>
    <xf numFmtId="49" fontId="10" fillId="2" borderId="0" xfId="0" applyNumberFormat="1" applyFont="1" applyFill="1"/>
    <xf numFmtId="0" fontId="0" fillId="2" borderId="0" xfId="0" applyFill="1"/>
    <xf numFmtId="0" fontId="12" fillId="8" borderId="0" xfId="0" applyFont="1" applyFill="1" applyAlignment="1">
      <alignment horizontal="center" vertical="center"/>
    </xf>
    <xf numFmtId="49" fontId="10" fillId="0" borderId="0" xfId="0" applyNumberFormat="1" applyFont="1" applyAlignment="1">
      <alignment horizontal="left"/>
    </xf>
    <xf numFmtId="49" fontId="11" fillId="3" borderId="0" xfId="0" applyNumberFormat="1" applyFont="1" applyFill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49" fontId="8" fillId="6" borderId="2" xfId="0" applyNumberFormat="1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/>
    </xf>
  </cellXfs>
  <cellStyles count="8">
    <cellStyle name="Currency" xfId="1" builtinId="4"/>
    <cellStyle name="Moeda 2" xfId="3" xr:uid="{ED84BA65-58DC-49D1-AFB9-645DE7E71DD2}"/>
    <cellStyle name="Normal" xfId="0" builtinId="0"/>
    <cellStyle name="Normal 2" xfId="4" xr:uid="{76BD8919-FEAA-4AD6-B409-75881584A23D}"/>
    <cellStyle name="Normal 2 2" xfId="6" xr:uid="{508F4638-10FC-4267-A3BF-5DF84431AFCC}"/>
    <cellStyle name="Normal 3" xfId="7" xr:uid="{549304E7-330A-4F96-B41C-88BCBE4CDBFB}"/>
    <cellStyle name="Normal 4" xfId="2" xr:uid="{CBA9A93D-8F6F-42FF-89BD-F0ECCD2B161B}"/>
    <cellStyle name="Normal 5" xfId="5" xr:uid="{C75E141A-73CE-4224-8D1E-8D8EA65D7B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selection activeCell="I18" sqref="I18"/>
    </sheetView>
  </sheetViews>
  <sheetFormatPr defaultRowHeight="15" x14ac:dyDescent="0.25"/>
  <cols>
    <col min="4" max="4" width="10.85546875" bestFit="1" customWidth="1"/>
    <col min="7" max="7" width="10.85546875" bestFit="1" customWidth="1"/>
  </cols>
  <sheetData>
    <row r="1" spans="1:9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x14ac:dyDescent="0.25">
      <c r="A3" s="29"/>
      <c r="B3" s="29"/>
      <c r="C3" s="29"/>
      <c r="D3" s="29"/>
      <c r="E3" s="29"/>
      <c r="F3" s="29"/>
      <c r="G3" s="29"/>
      <c r="H3" s="29"/>
      <c r="I3" s="29"/>
    </row>
    <row r="4" spans="1:9" ht="18.75" x14ac:dyDescent="0.3">
      <c r="A4" s="1"/>
      <c r="B4" s="2" t="s">
        <v>1</v>
      </c>
      <c r="C4" s="2"/>
      <c r="D4" s="2" t="s">
        <v>2</v>
      </c>
      <c r="E4" s="2" t="s">
        <v>1</v>
      </c>
      <c r="F4" s="2"/>
      <c r="G4" s="2" t="s">
        <v>2</v>
      </c>
    </row>
    <row r="5" spans="1:9" ht="18.75" x14ac:dyDescent="0.3">
      <c r="A5" s="1"/>
      <c r="B5" s="30"/>
      <c r="C5" s="30"/>
      <c r="D5" s="2" t="s">
        <v>3</v>
      </c>
      <c r="E5" s="30"/>
      <c r="F5" s="30"/>
      <c r="G5" s="2" t="s">
        <v>3</v>
      </c>
    </row>
    <row r="6" spans="1:9" x14ac:dyDescent="0.25">
      <c r="A6" s="3"/>
      <c r="B6" s="4" t="s">
        <v>4</v>
      </c>
      <c r="C6" s="5" t="s">
        <v>5</v>
      </c>
      <c r="D6" s="6">
        <v>13.15</v>
      </c>
      <c r="E6" s="4" t="s">
        <v>4</v>
      </c>
      <c r="F6" s="7" t="s">
        <v>71</v>
      </c>
      <c r="G6" s="8">
        <v>46.35</v>
      </c>
    </row>
    <row r="7" spans="1:9" x14ac:dyDescent="0.25">
      <c r="A7" s="9" t="s">
        <v>6</v>
      </c>
      <c r="B7" s="10" t="s">
        <v>7</v>
      </c>
      <c r="C7" s="11" t="s">
        <v>5</v>
      </c>
      <c r="D7" s="6">
        <v>13.15</v>
      </c>
      <c r="E7" s="12" t="s">
        <v>7</v>
      </c>
      <c r="F7" s="7" t="s">
        <v>71</v>
      </c>
      <c r="G7" s="8">
        <v>46.35</v>
      </c>
    </row>
    <row r="8" spans="1:9" x14ac:dyDescent="0.25">
      <c r="A8" s="9" t="s">
        <v>8</v>
      </c>
      <c r="B8" s="4" t="s">
        <v>9</v>
      </c>
      <c r="C8" s="11" t="s">
        <v>5</v>
      </c>
      <c r="D8" s="6">
        <v>13.55</v>
      </c>
      <c r="E8" s="12" t="s">
        <v>9</v>
      </c>
      <c r="F8" s="7" t="s">
        <v>71</v>
      </c>
      <c r="G8" s="8">
        <v>46.75</v>
      </c>
    </row>
    <row r="9" spans="1:9" x14ac:dyDescent="0.25">
      <c r="A9" s="3"/>
      <c r="B9" s="4" t="s">
        <v>10</v>
      </c>
      <c r="C9" s="11" t="s">
        <v>5</v>
      </c>
      <c r="D9" s="6">
        <v>13.71</v>
      </c>
      <c r="E9" s="12" t="s">
        <v>10</v>
      </c>
      <c r="F9" s="7" t="s">
        <v>71</v>
      </c>
      <c r="G9" s="8">
        <v>46.91</v>
      </c>
    </row>
    <row r="10" spans="1:9" ht="18.75" x14ac:dyDescent="0.3">
      <c r="A10" s="13" t="s">
        <v>11</v>
      </c>
      <c r="B10" s="10" t="s">
        <v>12</v>
      </c>
      <c r="C10" s="11" t="s">
        <v>13</v>
      </c>
      <c r="D10" s="6">
        <v>13.47</v>
      </c>
      <c r="E10" s="12" t="s">
        <v>12</v>
      </c>
      <c r="F10" s="7" t="s">
        <v>71</v>
      </c>
      <c r="G10" s="8">
        <v>43.67</v>
      </c>
    </row>
    <row r="11" spans="1:9" ht="18.75" x14ac:dyDescent="0.3">
      <c r="A11" s="13" t="s">
        <v>14</v>
      </c>
      <c r="B11" s="10" t="s">
        <v>15</v>
      </c>
      <c r="C11" s="11" t="s">
        <v>5</v>
      </c>
      <c r="D11" s="6">
        <v>13.47</v>
      </c>
      <c r="E11" s="4" t="s">
        <v>15</v>
      </c>
      <c r="F11" s="7" t="s">
        <v>71</v>
      </c>
      <c r="G11" s="8">
        <v>58.73</v>
      </c>
    </row>
    <row r="12" spans="1:9" ht="18.75" x14ac:dyDescent="0.3">
      <c r="A12" s="13" t="s">
        <v>16</v>
      </c>
      <c r="B12" s="10" t="s">
        <v>17</v>
      </c>
      <c r="C12" s="11" t="s">
        <v>5</v>
      </c>
      <c r="D12" s="6">
        <v>14.42</v>
      </c>
      <c r="E12" s="14" t="s">
        <v>17</v>
      </c>
      <c r="F12" s="7" t="s">
        <v>71</v>
      </c>
      <c r="G12" s="8">
        <v>47.37</v>
      </c>
    </row>
    <row r="13" spans="1:9" ht="18.75" x14ac:dyDescent="0.3">
      <c r="A13" s="13" t="s">
        <v>18</v>
      </c>
      <c r="B13" s="10" t="s">
        <v>19</v>
      </c>
      <c r="C13" s="11" t="s">
        <v>5</v>
      </c>
      <c r="D13" s="6">
        <v>13.55</v>
      </c>
      <c r="E13" s="4" t="s">
        <v>19</v>
      </c>
      <c r="F13" s="7" t="s">
        <v>71</v>
      </c>
      <c r="G13" s="8">
        <v>43.75</v>
      </c>
    </row>
    <row r="14" spans="1:9" ht="18.75" x14ac:dyDescent="0.3">
      <c r="A14" s="13" t="s">
        <v>20</v>
      </c>
      <c r="B14" s="10" t="s">
        <v>21</v>
      </c>
      <c r="C14" s="11" t="s">
        <v>5</v>
      </c>
      <c r="D14" s="6">
        <v>14.1</v>
      </c>
      <c r="E14" s="4" t="s">
        <v>21</v>
      </c>
      <c r="F14" s="7" t="s">
        <v>71</v>
      </c>
      <c r="G14" s="8">
        <v>47.3</v>
      </c>
    </row>
    <row r="15" spans="1:9" ht="18.75" x14ac:dyDescent="0.3">
      <c r="A15" s="13" t="s">
        <v>22</v>
      </c>
      <c r="B15" s="10" t="s">
        <v>23</v>
      </c>
      <c r="C15" s="11" t="s">
        <v>5</v>
      </c>
      <c r="D15" s="6">
        <v>13.78</v>
      </c>
      <c r="E15" s="15" t="s">
        <v>23</v>
      </c>
      <c r="F15" s="7" t="s">
        <v>71</v>
      </c>
      <c r="G15" s="8">
        <v>46.75</v>
      </c>
    </row>
    <row r="16" spans="1:9" ht="18.75" x14ac:dyDescent="0.3">
      <c r="A16" s="13" t="s">
        <v>24</v>
      </c>
      <c r="B16" s="10" t="s">
        <v>25</v>
      </c>
      <c r="C16" s="11" t="s">
        <v>5</v>
      </c>
      <c r="D16" s="6">
        <v>13.55</v>
      </c>
      <c r="E16" s="14" t="s">
        <v>25</v>
      </c>
      <c r="F16" s="7" t="s">
        <v>71</v>
      </c>
      <c r="G16" s="8">
        <v>46.75</v>
      </c>
    </row>
    <row r="17" spans="1:7" ht="18.75" x14ac:dyDescent="0.3">
      <c r="A17" s="13" t="s">
        <v>20</v>
      </c>
      <c r="B17" s="10" t="s">
        <v>26</v>
      </c>
      <c r="C17" s="11" t="s">
        <v>5</v>
      </c>
      <c r="D17" s="6">
        <v>14.1</v>
      </c>
      <c r="E17" s="4" t="s">
        <v>26</v>
      </c>
      <c r="F17" s="7" t="s">
        <v>71</v>
      </c>
      <c r="G17" s="8">
        <v>44.3</v>
      </c>
    </row>
    <row r="18" spans="1:7" ht="18.75" x14ac:dyDescent="0.3">
      <c r="A18" s="13"/>
      <c r="B18" s="12" t="s">
        <v>27</v>
      </c>
      <c r="C18" s="11" t="s">
        <v>5</v>
      </c>
      <c r="D18" s="6">
        <v>13.47</v>
      </c>
      <c r="E18" s="14" t="s">
        <v>27</v>
      </c>
      <c r="F18" s="7" t="s">
        <v>71</v>
      </c>
      <c r="G18" s="8">
        <v>43.67</v>
      </c>
    </row>
    <row r="19" spans="1:7" x14ac:dyDescent="0.25">
      <c r="A19" s="3"/>
      <c r="B19" s="12" t="s">
        <v>28</v>
      </c>
      <c r="C19" s="11" t="s">
        <v>13</v>
      </c>
      <c r="D19" s="6">
        <v>14.31</v>
      </c>
      <c r="E19" s="10" t="s">
        <v>28</v>
      </c>
      <c r="F19" s="7" t="s">
        <v>71</v>
      </c>
      <c r="G19" s="8">
        <v>62.18</v>
      </c>
    </row>
    <row r="20" spans="1:7" ht="18.75" x14ac:dyDescent="0.3">
      <c r="A20" s="13" t="s">
        <v>11</v>
      </c>
      <c r="B20" s="12" t="s">
        <v>29</v>
      </c>
      <c r="C20" s="11" t="s">
        <v>13</v>
      </c>
      <c r="D20" s="6">
        <v>16.79</v>
      </c>
      <c r="E20" s="12" t="s">
        <v>29</v>
      </c>
      <c r="F20" s="7" t="s">
        <v>71</v>
      </c>
      <c r="G20" s="8">
        <v>71.709999999999994</v>
      </c>
    </row>
    <row r="21" spans="1:7" ht="18.75" x14ac:dyDescent="0.3">
      <c r="A21" s="13" t="s">
        <v>14</v>
      </c>
      <c r="B21" s="12" t="s">
        <v>30</v>
      </c>
      <c r="C21" s="11" t="s">
        <v>13</v>
      </c>
      <c r="D21" s="6">
        <v>14.31</v>
      </c>
      <c r="E21" s="12" t="s">
        <v>30</v>
      </c>
      <c r="F21" s="7" t="s">
        <v>71</v>
      </c>
      <c r="G21" s="8">
        <v>61.89</v>
      </c>
    </row>
    <row r="22" spans="1:7" ht="18.75" x14ac:dyDescent="0.3">
      <c r="A22" s="13" t="s">
        <v>16</v>
      </c>
      <c r="B22" s="4" t="s">
        <v>31</v>
      </c>
      <c r="C22" s="11" t="s">
        <v>5</v>
      </c>
      <c r="D22" s="6">
        <v>13.55</v>
      </c>
      <c r="E22" s="12" t="s">
        <v>31</v>
      </c>
      <c r="F22" s="7" t="s">
        <v>71</v>
      </c>
      <c r="G22" s="8">
        <v>71.47</v>
      </c>
    </row>
    <row r="23" spans="1:7" ht="18.75" x14ac:dyDescent="0.3">
      <c r="A23" s="13" t="s">
        <v>24</v>
      </c>
      <c r="B23" s="4" t="s">
        <v>32</v>
      </c>
      <c r="C23" s="11" t="s">
        <v>5</v>
      </c>
      <c r="D23" s="6">
        <v>14.31</v>
      </c>
      <c r="E23" s="12" t="s">
        <v>32</v>
      </c>
      <c r="F23" s="7" t="s">
        <v>71</v>
      </c>
      <c r="G23" s="8">
        <v>64.89</v>
      </c>
    </row>
    <row r="24" spans="1:7" ht="18.75" x14ac:dyDescent="0.3">
      <c r="A24" s="13" t="s">
        <v>20</v>
      </c>
      <c r="B24" s="12" t="s">
        <v>33</v>
      </c>
      <c r="C24" s="11" t="s">
        <v>5</v>
      </c>
      <c r="D24" s="6">
        <v>37.71</v>
      </c>
      <c r="E24" s="12" t="s">
        <v>33</v>
      </c>
      <c r="F24" s="7" t="s">
        <v>71</v>
      </c>
      <c r="G24" s="8">
        <v>88.29</v>
      </c>
    </row>
    <row r="25" spans="1:7" x14ac:dyDescent="0.25">
      <c r="A25" s="3"/>
      <c r="B25" s="12" t="s">
        <v>34</v>
      </c>
      <c r="C25" s="11" t="s">
        <v>5</v>
      </c>
      <c r="D25" s="6">
        <v>13.55</v>
      </c>
      <c r="E25" s="12" t="s">
        <v>34</v>
      </c>
      <c r="F25" s="7" t="s">
        <v>71</v>
      </c>
      <c r="G25" s="8">
        <v>46.75</v>
      </c>
    </row>
    <row r="26" spans="1:7" x14ac:dyDescent="0.25">
      <c r="A26" s="16"/>
      <c r="B26" s="10" t="s">
        <v>35</v>
      </c>
      <c r="C26" s="11" t="s">
        <v>5</v>
      </c>
      <c r="D26" s="6">
        <v>13.15</v>
      </c>
      <c r="E26" s="12" t="s">
        <v>35</v>
      </c>
      <c r="F26" s="7" t="s">
        <v>71</v>
      </c>
      <c r="G26" s="8">
        <v>42.01</v>
      </c>
    </row>
    <row r="27" spans="1:7" x14ac:dyDescent="0.25">
      <c r="A27" s="9" t="s">
        <v>36</v>
      </c>
      <c r="B27" s="10" t="s">
        <v>37</v>
      </c>
      <c r="C27" s="11" t="s">
        <v>5</v>
      </c>
      <c r="D27" s="6">
        <v>12.51</v>
      </c>
      <c r="E27" s="10" t="s">
        <v>37</v>
      </c>
      <c r="F27" s="7" t="s">
        <v>71</v>
      </c>
      <c r="G27" s="8">
        <v>41.37</v>
      </c>
    </row>
    <row r="28" spans="1:7" x14ac:dyDescent="0.25">
      <c r="A28" s="9" t="s">
        <v>38</v>
      </c>
      <c r="B28" s="4" t="s">
        <v>39</v>
      </c>
      <c r="C28" s="11" t="s">
        <v>5</v>
      </c>
      <c r="D28" s="6">
        <v>12.51</v>
      </c>
      <c r="E28" s="12" t="s">
        <v>39</v>
      </c>
      <c r="F28" s="7" t="s">
        <v>71</v>
      </c>
      <c r="G28" s="8">
        <v>41.37</v>
      </c>
    </row>
    <row r="29" spans="1:7" x14ac:dyDescent="0.25">
      <c r="A29" s="17"/>
      <c r="B29" s="4" t="s">
        <v>40</v>
      </c>
      <c r="C29" s="11" t="s">
        <v>5</v>
      </c>
      <c r="D29" s="6">
        <v>12.51</v>
      </c>
      <c r="E29" s="4" t="s">
        <v>40</v>
      </c>
      <c r="F29" s="7" t="s">
        <v>71</v>
      </c>
      <c r="G29" s="8">
        <v>41.37</v>
      </c>
    </row>
    <row r="30" spans="1:7" x14ac:dyDescent="0.25">
      <c r="A30" s="3"/>
      <c r="B30" s="4" t="s">
        <v>41</v>
      </c>
      <c r="C30" s="11" t="s">
        <v>5</v>
      </c>
      <c r="D30" s="6">
        <v>12.51</v>
      </c>
      <c r="E30" s="12" t="s">
        <v>41</v>
      </c>
      <c r="F30" s="7" t="s">
        <v>71</v>
      </c>
      <c r="G30" s="8">
        <v>41.37</v>
      </c>
    </row>
    <row r="31" spans="1:7" x14ac:dyDescent="0.25">
      <c r="A31" s="9" t="s">
        <v>36</v>
      </c>
      <c r="B31" s="4" t="s">
        <v>42</v>
      </c>
      <c r="C31" s="11" t="s">
        <v>5</v>
      </c>
      <c r="D31" s="6">
        <v>12.83</v>
      </c>
      <c r="E31" s="12" t="s">
        <v>42</v>
      </c>
      <c r="F31" s="7" t="s">
        <v>71</v>
      </c>
      <c r="G31" s="8">
        <v>41.69</v>
      </c>
    </row>
    <row r="32" spans="1:7" x14ac:dyDescent="0.25">
      <c r="A32" s="3"/>
      <c r="B32" s="4" t="s">
        <v>43</v>
      </c>
      <c r="C32" s="11" t="s">
        <v>5</v>
      </c>
      <c r="D32" s="6">
        <v>12.44</v>
      </c>
      <c r="E32" s="12" t="s">
        <v>43</v>
      </c>
      <c r="F32" s="7" t="s">
        <v>71</v>
      </c>
      <c r="G32" s="8">
        <v>31.86</v>
      </c>
    </row>
    <row r="34" spans="2:11" ht="18.75" x14ac:dyDescent="0.25">
      <c r="B34" s="31" t="s">
        <v>44</v>
      </c>
      <c r="C34" s="31"/>
      <c r="D34" s="31"/>
      <c r="E34" s="31"/>
      <c r="F34" s="31"/>
      <c r="G34" s="31" t="s">
        <v>44</v>
      </c>
      <c r="H34" s="31"/>
      <c r="I34" s="31"/>
      <c r="J34" s="31"/>
      <c r="K34" s="31"/>
    </row>
    <row r="35" spans="2:11" ht="18.75" x14ac:dyDescent="0.3">
      <c r="B35" s="32" t="s">
        <v>45</v>
      </c>
      <c r="C35" s="32"/>
      <c r="D35" s="32"/>
      <c r="E35" s="32"/>
      <c r="F35" s="32"/>
      <c r="G35" s="18"/>
      <c r="H35" s="18"/>
      <c r="I35" s="18"/>
    </row>
    <row r="36" spans="2:11" ht="18.75" x14ac:dyDescent="0.3">
      <c r="B36" s="25" t="s">
        <v>46</v>
      </c>
      <c r="C36" s="25"/>
      <c r="D36" s="25"/>
      <c r="E36" s="25"/>
      <c r="F36" s="25"/>
      <c r="G36" s="18"/>
      <c r="H36" s="18"/>
      <c r="I36" s="18"/>
    </row>
    <row r="37" spans="2:11" ht="18.75" x14ac:dyDescent="0.3">
      <c r="B37" s="25" t="s">
        <v>47</v>
      </c>
      <c r="C37" s="25"/>
      <c r="D37" s="25"/>
      <c r="E37" s="25"/>
      <c r="F37" s="25"/>
      <c r="G37" s="18"/>
      <c r="H37" s="18"/>
      <c r="I37" s="18"/>
    </row>
    <row r="38" spans="2:11" ht="18.75" x14ac:dyDescent="0.25">
      <c r="B38" s="26" t="s">
        <v>48</v>
      </c>
      <c r="C38" s="26"/>
      <c r="D38" s="26"/>
      <c r="E38" s="26"/>
      <c r="F38" s="26"/>
      <c r="G38" s="26"/>
      <c r="H38" s="26"/>
      <c r="I38" s="26"/>
    </row>
    <row r="39" spans="2:11" ht="18.75" x14ac:dyDescent="0.3">
      <c r="B39" s="19" t="s">
        <v>49</v>
      </c>
      <c r="C39" s="18"/>
      <c r="D39" s="18"/>
      <c r="E39" s="18"/>
      <c r="F39" s="18"/>
      <c r="G39" s="18"/>
      <c r="H39" s="18"/>
      <c r="I39" s="18"/>
    </row>
    <row r="40" spans="2:11" ht="18.75" x14ac:dyDescent="0.3">
      <c r="B40" s="19" t="s">
        <v>50</v>
      </c>
      <c r="C40" s="18"/>
      <c r="D40" s="18"/>
      <c r="E40" s="18"/>
      <c r="F40" s="18"/>
      <c r="G40" s="18"/>
      <c r="H40" s="18"/>
      <c r="I40" s="18"/>
    </row>
    <row r="41" spans="2:11" ht="18.75" x14ac:dyDescent="0.3">
      <c r="B41" s="27" t="s">
        <v>51</v>
      </c>
      <c r="C41" s="27"/>
      <c r="D41" s="27"/>
      <c r="E41" s="27"/>
      <c r="F41" s="27"/>
      <c r="G41" s="27"/>
      <c r="H41" s="20"/>
      <c r="I41" s="18"/>
    </row>
    <row r="42" spans="2:11" ht="18.75" x14ac:dyDescent="0.3">
      <c r="B42" s="25" t="s">
        <v>52</v>
      </c>
      <c r="C42" s="25"/>
      <c r="D42" s="25"/>
      <c r="E42" s="25"/>
      <c r="F42" s="25"/>
      <c r="G42" s="18"/>
      <c r="H42" s="18"/>
      <c r="I42" s="18"/>
    </row>
    <row r="43" spans="2:11" ht="18.75" x14ac:dyDescent="0.3">
      <c r="B43" s="21" t="s">
        <v>53</v>
      </c>
      <c r="C43" s="21"/>
      <c r="D43" s="21"/>
      <c r="E43" s="21"/>
      <c r="F43" s="21"/>
      <c r="G43" s="18"/>
      <c r="H43" s="18"/>
      <c r="I43" s="18"/>
    </row>
    <row r="44" spans="2:11" ht="18.75" x14ac:dyDescent="0.3">
      <c r="B44" s="18" t="s">
        <v>54</v>
      </c>
      <c r="C44" s="18"/>
      <c r="D44" s="18"/>
      <c r="E44" s="18"/>
      <c r="F44" s="18"/>
      <c r="G44" s="18"/>
      <c r="H44" s="18"/>
      <c r="I44" s="18"/>
    </row>
    <row r="45" spans="2:11" ht="18.75" x14ac:dyDescent="0.3">
      <c r="B45" s="18" t="s">
        <v>55</v>
      </c>
      <c r="C45" s="18"/>
      <c r="D45" s="18"/>
      <c r="E45" s="18"/>
      <c r="F45" s="18"/>
      <c r="G45" s="18"/>
      <c r="H45" s="18"/>
      <c r="I45" s="18"/>
    </row>
    <row r="46" spans="2:11" ht="18.75" x14ac:dyDescent="0.3">
      <c r="B46" s="18" t="s">
        <v>56</v>
      </c>
      <c r="C46" s="18"/>
      <c r="D46" s="18"/>
      <c r="E46" s="18"/>
      <c r="F46" s="18"/>
      <c r="G46" s="18"/>
      <c r="H46" s="18"/>
      <c r="I46" s="18"/>
    </row>
    <row r="47" spans="2:11" ht="18.75" x14ac:dyDescent="0.3">
      <c r="B47" s="22" t="s">
        <v>57</v>
      </c>
      <c r="C47" s="22"/>
      <c r="D47" s="22"/>
      <c r="E47" s="18"/>
      <c r="F47" s="18"/>
      <c r="G47" s="18"/>
      <c r="H47" s="18"/>
      <c r="I47" s="18"/>
    </row>
    <row r="48" spans="2:11" ht="18.75" x14ac:dyDescent="0.3">
      <c r="B48" s="22" t="s">
        <v>58</v>
      </c>
      <c r="C48" s="22"/>
      <c r="D48" s="22"/>
      <c r="E48" s="18"/>
      <c r="F48" s="18"/>
      <c r="G48" s="18"/>
      <c r="H48" s="18"/>
      <c r="I48" s="18"/>
    </row>
    <row r="49" spans="2:9" ht="18.75" x14ac:dyDescent="0.3">
      <c r="B49" s="22" t="s">
        <v>59</v>
      </c>
      <c r="C49" s="23"/>
      <c r="D49" s="23"/>
      <c r="E49" s="23"/>
      <c r="F49" s="23"/>
      <c r="G49" s="23"/>
      <c r="H49" s="23"/>
      <c r="I49" s="23"/>
    </row>
  </sheetData>
  <mergeCells count="11">
    <mergeCell ref="B35:F35"/>
    <mergeCell ref="A1:I3"/>
    <mergeCell ref="B5:C5"/>
    <mergeCell ref="E5:F5"/>
    <mergeCell ref="B34:F34"/>
    <mergeCell ref="G34:K34"/>
    <mergeCell ref="B36:F36"/>
    <mergeCell ref="B37:F37"/>
    <mergeCell ref="B38:I38"/>
    <mergeCell ref="B41:G41"/>
    <mergeCell ref="B42:F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0B61-36CB-4065-956F-643E8CA919A9}">
  <dimension ref="A1:H55"/>
  <sheetViews>
    <sheetView tabSelected="1" workbookViewId="0">
      <selection activeCell="I18" sqref="I18"/>
    </sheetView>
  </sheetViews>
  <sheetFormatPr defaultRowHeight="15" x14ac:dyDescent="0.25"/>
  <cols>
    <col min="2" max="2" width="16.42578125" bestFit="1" customWidth="1"/>
    <col min="3" max="3" width="7.5703125" bestFit="1" customWidth="1"/>
    <col min="4" max="4" width="3.42578125" bestFit="1" customWidth="1"/>
    <col min="5" max="5" width="7.5703125" bestFit="1" customWidth="1"/>
    <col min="6" max="6" width="8.7109375" bestFit="1" customWidth="1"/>
    <col min="7" max="7" width="10.85546875" bestFit="1" customWidth="1"/>
    <col min="8" max="8" width="15.140625" bestFit="1" customWidth="1"/>
    <col min="9" max="9" width="6.42578125" bestFit="1" customWidth="1"/>
  </cols>
  <sheetData>
    <row r="1" spans="1:8" ht="15.75" x14ac:dyDescent="0.25">
      <c r="A1" t="s">
        <v>74</v>
      </c>
      <c r="B1" s="24" t="s">
        <v>60</v>
      </c>
      <c r="C1" s="24" t="s">
        <v>61</v>
      </c>
      <c r="D1" s="24" t="s">
        <v>62</v>
      </c>
      <c r="E1" s="24" t="s">
        <v>63</v>
      </c>
      <c r="F1" s="24" t="s">
        <v>64</v>
      </c>
      <c r="G1" s="24" t="s">
        <v>69</v>
      </c>
      <c r="H1" s="24" t="s">
        <v>70</v>
      </c>
    </row>
    <row r="2" spans="1:8" x14ac:dyDescent="0.25">
      <c r="A2" t="str">
        <f>B2&amp;D2&amp;F2</f>
        <v>JadlogDFCapital</v>
      </c>
      <c r="B2" t="s">
        <v>65</v>
      </c>
      <c r="C2" t="s">
        <v>66</v>
      </c>
      <c r="D2" t="s">
        <v>4</v>
      </c>
      <c r="E2" t="s">
        <v>68</v>
      </c>
      <c r="F2" t="s">
        <v>72</v>
      </c>
      <c r="G2">
        <v>13.15</v>
      </c>
      <c r="H2">
        <v>20</v>
      </c>
    </row>
    <row r="3" spans="1:8" x14ac:dyDescent="0.25">
      <c r="A3" t="str">
        <f t="shared" ref="A3:A55" si="0">B3&amp;D3&amp;F3</f>
        <v>JadlogGOCapital</v>
      </c>
      <c r="B3" t="s">
        <v>65</v>
      </c>
      <c r="C3" t="s">
        <v>66</v>
      </c>
      <c r="D3" t="s">
        <v>7</v>
      </c>
      <c r="E3" t="s">
        <v>68</v>
      </c>
      <c r="F3" t="s">
        <v>72</v>
      </c>
      <c r="G3">
        <v>13.15</v>
      </c>
      <c r="H3">
        <v>20</v>
      </c>
    </row>
    <row r="4" spans="1:8" x14ac:dyDescent="0.25">
      <c r="A4" t="str">
        <f t="shared" si="0"/>
        <v>JadlogMSCapital</v>
      </c>
      <c r="B4" t="s">
        <v>65</v>
      </c>
      <c r="C4" t="s">
        <v>66</v>
      </c>
      <c r="D4" t="s">
        <v>9</v>
      </c>
      <c r="E4" t="s">
        <v>68</v>
      </c>
      <c r="F4" t="s">
        <v>72</v>
      </c>
      <c r="G4">
        <v>13.55</v>
      </c>
      <c r="H4">
        <v>20</v>
      </c>
    </row>
    <row r="5" spans="1:8" x14ac:dyDescent="0.25">
      <c r="A5" t="str">
        <f t="shared" si="0"/>
        <v>JadlogMTCapital</v>
      </c>
      <c r="B5" t="s">
        <v>65</v>
      </c>
      <c r="C5" t="s">
        <v>66</v>
      </c>
      <c r="D5" t="s">
        <v>10</v>
      </c>
      <c r="E5" t="s">
        <v>68</v>
      </c>
      <c r="F5" t="s">
        <v>72</v>
      </c>
      <c r="G5">
        <v>13.71</v>
      </c>
      <c r="H5">
        <v>20</v>
      </c>
    </row>
    <row r="6" spans="1:8" x14ac:dyDescent="0.25">
      <c r="A6" t="str">
        <f t="shared" si="0"/>
        <v>JadlogALCapital</v>
      </c>
      <c r="B6" t="s">
        <v>65</v>
      </c>
      <c r="C6" t="s">
        <v>67</v>
      </c>
      <c r="D6" t="s">
        <v>12</v>
      </c>
      <c r="E6" t="s">
        <v>68</v>
      </c>
      <c r="F6" t="s">
        <v>72</v>
      </c>
      <c r="G6">
        <v>13.47</v>
      </c>
      <c r="H6">
        <v>20</v>
      </c>
    </row>
    <row r="7" spans="1:8" x14ac:dyDescent="0.25">
      <c r="A7" t="str">
        <f t="shared" si="0"/>
        <v>JadlogBACapital</v>
      </c>
      <c r="B7" t="s">
        <v>65</v>
      </c>
      <c r="C7" t="s">
        <v>67</v>
      </c>
      <c r="D7" t="s">
        <v>15</v>
      </c>
      <c r="E7" t="s">
        <v>68</v>
      </c>
      <c r="F7" t="s">
        <v>72</v>
      </c>
      <c r="G7">
        <v>13.47</v>
      </c>
      <c r="H7">
        <v>20</v>
      </c>
    </row>
    <row r="8" spans="1:8" x14ac:dyDescent="0.25">
      <c r="A8" t="str">
        <f t="shared" si="0"/>
        <v>JadlogCECapital</v>
      </c>
      <c r="B8" t="s">
        <v>65</v>
      </c>
      <c r="C8" t="s">
        <v>67</v>
      </c>
      <c r="D8" t="s">
        <v>17</v>
      </c>
      <c r="E8" t="s">
        <v>68</v>
      </c>
      <c r="F8" t="s">
        <v>72</v>
      </c>
      <c r="G8">
        <v>14.42</v>
      </c>
      <c r="H8">
        <v>20</v>
      </c>
    </row>
    <row r="9" spans="1:8" x14ac:dyDescent="0.25">
      <c r="A9" t="str">
        <f t="shared" si="0"/>
        <v>JadlogMACapital</v>
      </c>
      <c r="B9" t="s">
        <v>65</v>
      </c>
      <c r="C9" t="s">
        <v>67</v>
      </c>
      <c r="D9" t="s">
        <v>19</v>
      </c>
      <c r="E9" t="s">
        <v>68</v>
      </c>
      <c r="F9" t="s">
        <v>72</v>
      </c>
      <c r="G9">
        <v>13.55</v>
      </c>
      <c r="H9">
        <v>20</v>
      </c>
    </row>
    <row r="10" spans="1:8" x14ac:dyDescent="0.25">
      <c r="A10" t="str">
        <f t="shared" si="0"/>
        <v>JadlogPBCapital</v>
      </c>
      <c r="B10" t="s">
        <v>65</v>
      </c>
      <c r="C10" t="s">
        <v>67</v>
      </c>
      <c r="D10" t="s">
        <v>21</v>
      </c>
      <c r="E10" t="s">
        <v>68</v>
      </c>
      <c r="F10" t="s">
        <v>72</v>
      </c>
      <c r="G10">
        <v>14.1</v>
      </c>
      <c r="H10">
        <v>20</v>
      </c>
    </row>
    <row r="11" spans="1:8" x14ac:dyDescent="0.25">
      <c r="A11" t="str">
        <f t="shared" si="0"/>
        <v>JadlogPECapital</v>
      </c>
      <c r="B11" t="s">
        <v>65</v>
      </c>
      <c r="C11" t="s">
        <v>67</v>
      </c>
      <c r="D11" t="s">
        <v>23</v>
      </c>
      <c r="E11" t="s">
        <v>68</v>
      </c>
      <c r="F11" t="s">
        <v>72</v>
      </c>
      <c r="G11">
        <v>13.78</v>
      </c>
      <c r="H11">
        <v>20</v>
      </c>
    </row>
    <row r="12" spans="1:8" x14ac:dyDescent="0.25">
      <c r="A12" t="str">
        <f t="shared" si="0"/>
        <v>JadlogPICapital</v>
      </c>
      <c r="B12" t="s">
        <v>65</v>
      </c>
      <c r="C12" t="s">
        <v>67</v>
      </c>
      <c r="D12" t="s">
        <v>25</v>
      </c>
      <c r="E12" t="s">
        <v>68</v>
      </c>
      <c r="F12" t="s">
        <v>72</v>
      </c>
      <c r="G12">
        <v>13.55</v>
      </c>
      <c r="H12">
        <v>20</v>
      </c>
    </row>
    <row r="13" spans="1:8" x14ac:dyDescent="0.25">
      <c r="A13" t="str">
        <f t="shared" si="0"/>
        <v>JadlogRNCapital</v>
      </c>
      <c r="B13" t="s">
        <v>65</v>
      </c>
      <c r="C13" t="s">
        <v>67</v>
      </c>
      <c r="D13" t="s">
        <v>26</v>
      </c>
      <c r="E13" t="s">
        <v>68</v>
      </c>
      <c r="F13" t="s">
        <v>72</v>
      </c>
      <c r="G13">
        <v>14.1</v>
      </c>
      <c r="H13">
        <v>20</v>
      </c>
    </row>
    <row r="14" spans="1:8" x14ac:dyDescent="0.25">
      <c r="A14" t="str">
        <f t="shared" si="0"/>
        <v>JadlogSECapital</v>
      </c>
      <c r="B14" t="s">
        <v>65</v>
      </c>
      <c r="C14" t="s">
        <v>67</v>
      </c>
      <c r="D14" t="s">
        <v>27</v>
      </c>
      <c r="E14" t="s">
        <v>68</v>
      </c>
      <c r="F14" t="s">
        <v>72</v>
      </c>
      <c r="G14">
        <v>13.47</v>
      </c>
      <c r="H14">
        <v>20</v>
      </c>
    </row>
    <row r="15" spans="1:8" x14ac:dyDescent="0.25">
      <c r="A15" t="str">
        <f t="shared" si="0"/>
        <v>JadlogACCapital</v>
      </c>
      <c r="B15" t="s">
        <v>65</v>
      </c>
      <c r="C15" t="s">
        <v>11</v>
      </c>
      <c r="D15" t="s">
        <v>28</v>
      </c>
      <c r="E15" t="s">
        <v>68</v>
      </c>
      <c r="F15" t="s">
        <v>72</v>
      </c>
      <c r="G15">
        <v>14.31</v>
      </c>
      <c r="H15">
        <v>20</v>
      </c>
    </row>
    <row r="16" spans="1:8" x14ac:dyDescent="0.25">
      <c r="A16" t="str">
        <f t="shared" si="0"/>
        <v>JadlogAMCapital</v>
      </c>
      <c r="B16" t="s">
        <v>65</v>
      </c>
      <c r="C16" t="s">
        <v>11</v>
      </c>
      <c r="D16" t="s">
        <v>29</v>
      </c>
      <c r="E16" t="s">
        <v>68</v>
      </c>
      <c r="F16" t="s">
        <v>72</v>
      </c>
      <c r="G16">
        <v>16.79</v>
      </c>
      <c r="H16">
        <v>20</v>
      </c>
    </row>
    <row r="17" spans="1:8" x14ac:dyDescent="0.25">
      <c r="A17" t="str">
        <f t="shared" si="0"/>
        <v>JadlogAPCapital</v>
      </c>
      <c r="B17" t="s">
        <v>65</v>
      </c>
      <c r="C17" t="s">
        <v>11</v>
      </c>
      <c r="D17" t="s">
        <v>30</v>
      </c>
      <c r="E17" t="s">
        <v>68</v>
      </c>
      <c r="F17" t="s">
        <v>72</v>
      </c>
      <c r="G17">
        <v>14.31</v>
      </c>
      <c r="H17">
        <v>20</v>
      </c>
    </row>
    <row r="18" spans="1:8" x14ac:dyDescent="0.25">
      <c r="A18" t="str">
        <f t="shared" si="0"/>
        <v>JadlogPACapital</v>
      </c>
      <c r="B18" t="s">
        <v>65</v>
      </c>
      <c r="C18" t="s">
        <v>11</v>
      </c>
      <c r="D18" t="s">
        <v>31</v>
      </c>
      <c r="E18" t="s">
        <v>68</v>
      </c>
      <c r="F18" t="s">
        <v>72</v>
      </c>
      <c r="G18">
        <v>13.55</v>
      </c>
      <c r="H18">
        <v>20</v>
      </c>
    </row>
    <row r="19" spans="1:8" x14ac:dyDescent="0.25">
      <c r="A19" t="str">
        <f t="shared" si="0"/>
        <v>JadlogROCapital</v>
      </c>
      <c r="B19" t="s">
        <v>65</v>
      </c>
      <c r="C19" t="s">
        <v>11</v>
      </c>
      <c r="D19" t="s">
        <v>32</v>
      </c>
      <c r="E19" t="s">
        <v>68</v>
      </c>
      <c r="F19" t="s">
        <v>72</v>
      </c>
      <c r="G19">
        <v>14.31</v>
      </c>
      <c r="H19">
        <v>20</v>
      </c>
    </row>
    <row r="20" spans="1:8" x14ac:dyDescent="0.25">
      <c r="A20" t="str">
        <f t="shared" si="0"/>
        <v>JadlogRRCapital</v>
      </c>
      <c r="B20" t="s">
        <v>65</v>
      </c>
      <c r="C20" t="s">
        <v>11</v>
      </c>
      <c r="D20" t="s">
        <v>33</v>
      </c>
      <c r="E20" t="s">
        <v>68</v>
      </c>
      <c r="F20" t="s">
        <v>72</v>
      </c>
      <c r="G20">
        <v>37.71</v>
      </c>
      <c r="H20">
        <v>20</v>
      </c>
    </row>
    <row r="21" spans="1:8" x14ac:dyDescent="0.25">
      <c r="A21" t="str">
        <f t="shared" si="0"/>
        <v>JadlogTOCapital</v>
      </c>
      <c r="B21" t="s">
        <v>65</v>
      </c>
      <c r="C21" t="s">
        <v>11</v>
      </c>
      <c r="D21" t="s">
        <v>34</v>
      </c>
      <c r="E21" t="s">
        <v>68</v>
      </c>
      <c r="F21" t="s">
        <v>72</v>
      </c>
      <c r="G21">
        <v>13.55</v>
      </c>
      <c r="H21">
        <v>20</v>
      </c>
    </row>
    <row r="22" spans="1:8" x14ac:dyDescent="0.25">
      <c r="A22" t="str">
        <f t="shared" si="0"/>
        <v>JadlogESCapital</v>
      </c>
      <c r="B22" t="s">
        <v>65</v>
      </c>
      <c r="C22" t="s">
        <v>27</v>
      </c>
      <c r="D22" t="s">
        <v>35</v>
      </c>
      <c r="E22" t="s">
        <v>68</v>
      </c>
      <c r="F22" t="s">
        <v>72</v>
      </c>
      <c r="G22">
        <v>13.15</v>
      </c>
      <c r="H22">
        <v>20</v>
      </c>
    </row>
    <row r="23" spans="1:8" x14ac:dyDescent="0.25">
      <c r="A23" t="str">
        <f t="shared" si="0"/>
        <v>JadlogMGCapital</v>
      </c>
      <c r="B23" t="s">
        <v>65</v>
      </c>
      <c r="C23" t="s">
        <v>27</v>
      </c>
      <c r="D23" t="s">
        <v>37</v>
      </c>
      <c r="E23" t="s">
        <v>68</v>
      </c>
      <c r="F23" t="s">
        <v>72</v>
      </c>
      <c r="G23">
        <v>12.51</v>
      </c>
      <c r="H23">
        <v>20</v>
      </c>
    </row>
    <row r="24" spans="1:8" x14ac:dyDescent="0.25">
      <c r="A24" t="str">
        <f t="shared" si="0"/>
        <v>JadlogRJCapital</v>
      </c>
      <c r="B24" t="s">
        <v>65</v>
      </c>
      <c r="C24" t="s">
        <v>27</v>
      </c>
      <c r="D24" t="s">
        <v>39</v>
      </c>
      <c r="E24" t="s">
        <v>68</v>
      </c>
      <c r="F24" t="s">
        <v>72</v>
      </c>
      <c r="G24">
        <v>12.51</v>
      </c>
      <c r="H24">
        <v>20</v>
      </c>
    </row>
    <row r="25" spans="1:8" x14ac:dyDescent="0.25">
      <c r="A25" t="str">
        <f t="shared" si="0"/>
        <v>JadlogSPCapital</v>
      </c>
      <c r="B25" t="s">
        <v>65</v>
      </c>
      <c r="C25" t="s">
        <v>27</v>
      </c>
      <c r="D25" t="s">
        <v>40</v>
      </c>
      <c r="E25" t="s">
        <v>68</v>
      </c>
      <c r="F25" t="s">
        <v>72</v>
      </c>
      <c r="G25">
        <v>12.51</v>
      </c>
      <c r="H25">
        <v>20</v>
      </c>
    </row>
    <row r="26" spans="1:8" x14ac:dyDescent="0.25">
      <c r="A26" t="str">
        <f t="shared" si="0"/>
        <v>JadlogPRCapital</v>
      </c>
      <c r="B26" t="s">
        <v>65</v>
      </c>
      <c r="C26" t="s">
        <v>22</v>
      </c>
      <c r="D26" t="s">
        <v>41</v>
      </c>
      <c r="E26" t="s">
        <v>68</v>
      </c>
      <c r="F26" t="s">
        <v>72</v>
      </c>
      <c r="G26">
        <v>12.51</v>
      </c>
      <c r="H26">
        <v>20</v>
      </c>
    </row>
    <row r="27" spans="1:8" x14ac:dyDescent="0.25">
      <c r="A27" t="str">
        <f t="shared" si="0"/>
        <v>JadlogRSCapital</v>
      </c>
      <c r="B27" t="s">
        <v>65</v>
      </c>
      <c r="C27" t="s">
        <v>22</v>
      </c>
      <c r="D27" t="s">
        <v>42</v>
      </c>
      <c r="E27" t="s">
        <v>68</v>
      </c>
      <c r="F27" t="s">
        <v>72</v>
      </c>
      <c r="G27">
        <v>12.83</v>
      </c>
      <c r="H27">
        <v>20</v>
      </c>
    </row>
    <row r="28" spans="1:8" x14ac:dyDescent="0.25">
      <c r="A28" t="str">
        <f t="shared" si="0"/>
        <v>JadlogSCCapital</v>
      </c>
      <c r="B28" t="s">
        <v>65</v>
      </c>
      <c r="C28" t="s">
        <v>22</v>
      </c>
      <c r="D28" t="s">
        <v>43</v>
      </c>
      <c r="E28" t="s">
        <v>68</v>
      </c>
      <c r="F28" t="s">
        <v>72</v>
      </c>
      <c r="G28">
        <v>12.44</v>
      </c>
      <c r="H28">
        <v>20</v>
      </c>
    </row>
    <row r="29" spans="1:8" x14ac:dyDescent="0.25">
      <c r="A29" t="str">
        <f t="shared" si="0"/>
        <v>JadlogDFInterior</v>
      </c>
      <c r="B29" t="s">
        <v>65</v>
      </c>
      <c r="C29" t="s">
        <v>66</v>
      </c>
      <c r="D29" t="s">
        <v>4</v>
      </c>
      <c r="E29" t="s">
        <v>68</v>
      </c>
      <c r="F29" t="s">
        <v>73</v>
      </c>
      <c r="G29">
        <v>46.35</v>
      </c>
      <c r="H29">
        <v>20</v>
      </c>
    </row>
    <row r="30" spans="1:8" x14ac:dyDescent="0.25">
      <c r="A30" t="str">
        <f t="shared" si="0"/>
        <v>JadlogGOInterior</v>
      </c>
      <c r="B30" t="s">
        <v>65</v>
      </c>
      <c r="C30" t="s">
        <v>66</v>
      </c>
      <c r="D30" t="s">
        <v>7</v>
      </c>
      <c r="E30" t="s">
        <v>68</v>
      </c>
      <c r="F30" t="s">
        <v>73</v>
      </c>
      <c r="G30">
        <v>46.35</v>
      </c>
      <c r="H30">
        <v>20</v>
      </c>
    </row>
    <row r="31" spans="1:8" x14ac:dyDescent="0.25">
      <c r="A31" t="str">
        <f t="shared" si="0"/>
        <v>JadlogMSInterior</v>
      </c>
      <c r="B31" t="s">
        <v>65</v>
      </c>
      <c r="C31" t="s">
        <v>66</v>
      </c>
      <c r="D31" t="s">
        <v>9</v>
      </c>
      <c r="E31" t="s">
        <v>68</v>
      </c>
      <c r="F31" t="s">
        <v>73</v>
      </c>
      <c r="G31">
        <v>46.75</v>
      </c>
      <c r="H31">
        <v>20</v>
      </c>
    </row>
    <row r="32" spans="1:8" x14ac:dyDescent="0.25">
      <c r="A32" t="str">
        <f t="shared" si="0"/>
        <v>JadlogMTInterior</v>
      </c>
      <c r="B32" t="s">
        <v>65</v>
      </c>
      <c r="C32" t="s">
        <v>66</v>
      </c>
      <c r="D32" t="s">
        <v>10</v>
      </c>
      <c r="E32" t="s">
        <v>68</v>
      </c>
      <c r="F32" t="s">
        <v>73</v>
      </c>
      <c r="G32">
        <v>46.91</v>
      </c>
      <c r="H32">
        <v>20</v>
      </c>
    </row>
    <row r="33" spans="1:8" x14ac:dyDescent="0.25">
      <c r="A33" t="str">
        <f t="shared" si="0"/>
        <v>JadlogALInterior</v>
      </c>
      <c r="B33" t="s">
        <v>65</v>
      </c>
      <c r="C33" t="s">
        <v>67</v>
      </c>
      <c r="D33" t="s">
        <v>12</v>
      </c>
      <c r="E33" t="s">
        <v>68</v>
      </c>
      <c r="F33" t="s">
        <v>73</v>
      </c>
      <c r="G33">
        <v>43.67</v>
      </c>
      <c r="H33">
        <v>20</v>
      </c>
    </row>
    <row r="34" spans="1:8" x14ac:dyDescent="0.25">
      <c r="A34" t="str">
        <f t="shared" si="0"/>
        <v>JadlogBAInterior</v>
      </c>
      <c r="B34" t="s">
        <v>65</v>
      </c>
      <c r="C34" t="s">
        <v>67</v>
      </c>
      <c r="D34" t="s">
        <v>15</v>
      </c>
      <c r="E34" t="s">
        <v>68</v>
      </c>
      <c r="F34" t="s">
        <v>73</v>
      </c>
      <c r="G34">
        <v>58.73</v>
      </c>
      <c r="H34">
        <v>20</v>
      </c>
    </row>
    <row r="35" spans="1:8" x14ac:dyDescent="0.25">
      <c r="A35" t="str">
        <f t="shared" si="0"/>
        <v>JadlogCEInterior</v>
      </c>
      <c r="B35" t="s">
        <v>65</v>
      </c>
      <c r="C35" t="s">
        <v>67</v>
      </c>
      <c r="D35" t="s">
        <v>17</v>
      </c>
      <c r="E35" t="s">
        <v>68</v>
      </c>
      <c r="F35" t="s">
        <v>73</v>
      </c>
      <c r="G35">
        <v>47.37</v>
      </c>
      <c r="H35">
        <v>20</v>
      </c>
    </row>
    <row r="36" spans="1:8" x14ac:dyDescent="0.25">
      <c r="A36" t="str">
        <f t="shared" si="0"/>
        <v>JadlogMAInterior</v>
      </c>
      <c r="B36" t="s">
        <v>65</v>
      </c>
      <c r="C36" t="s">
        <v>67</v>
      </c>
      <c r="D36" t="s">
        <v>19</v>
      </c>
      <c r="E36" t="s">
        <v>68</v>
      </c>
      <c r="F36" t="s">
        <v>73</v>
      </c>
      <c r="G36">
        <v>43.75</v>
      </c>
      <c r="H36">
        <v>20</v>
      </c>
    </row>
    <row r="37" spans="1:8" x14ac:dyDescent="0.25">
      <c r="A37" t="str">
        <f t="shared" si="0"/>
        <v>JadlogPBInterior</v>
      </c>
      <c r="B37" t="s">
        <v>65</v>
      </c>
      <c r="C37" t="s">
        <v>67</v>
      </c>
      <c r="D37" t="s">
        <v>21</v>
      </c>
      <c r="E37" t="s">
        <v>68</v>
      </c>
      <c r="F37" t="s">
        <v>73</v>
      </c>
      <c r="G37">
        <v>47.3</v>
      </c>
      <c r="H37">
        <v>20</v>
      </c>
    </row>
    <row r="38" spans="1:8" x14ac:dyDescent="0.25">
      <c r="A38" t="str">
        <f t="shared" si="0"/>
        <v>JadlogPEInterior</v>
      </c>
      <c r="B38" t="s">
        <v>65</v>
      </c>
      <c r="C38" t="s">
        <v>67</v>
      </c>
      <c r="D38" t="s">
        <v>23</v>
      </c>
      <c r="E38" t="s">
        <v>68</v>
      </c>
      <c r="F38" t="s">
        <v>73</v>
      </c>
      <c r="G38">
        <v>46.75</v>
      </c>
      <c r="H38">
        <v>20</v>
      </c>
    </row>
    <row r="39" spans="1:8" x14ac:dyDescent="0.25">
      <c r="A39" t="str">
        <f t="shared" si="0"/>
        <v>JadlogPIInterior</v>
      </c>
      <c r="B39" t="s">
        <v>65</v>
      </c>
      <c r="C39" t="s">
        <v>67</v>
      </c>
      <c r="D39" t="s">
        <v>25</v>
      </c>
      <c r="E39" t="s">
        <v>68</v>
      </c>
      <c r="F39" t="s">
        <v>73</v>
      </c>
      <c r="G39">
        <v>46.75</v>
      </c>
      <c r="H39">
        <v>20</v>
      </c>
    </row>
    <row r="40" spans="1:8" x14ac:dyDescent="0.25">
      <c r="A40" t="str">
        <f t="shared" si="0"/>
        <v>JadlogRNInterior</v>
      </c>
      <c r="B40" t="s">
        <v>65</v>
      </c>
      <c r="C40" t="s">
        <v>67</v>
      </c>
      <c r="D40" t="s">
        <v>26</v>
      </c>
      <c r="E40" t="s">
        <v>68</v>
      </c>
      <c r="F40" t="s">
        <v>73</v>
      </c>
      <c r="G40">
        <v>44.3</v>
      </c>
      <c r="H40">
        <v>20</v>
      </c>
    </row>
    <row r="41" spans="1:8" x14ac:dyDescent="0.25">
      <c r="A41" t="str">
        <f t="shared" si="0"/>
        <v>JadlogSEInterior</v>
      </c>
      <c r="B41" t="s">
        <v>65</v>
      </c>
      <c r="C41" t="s">
        <v>67</v>
      </c>
      <c r="D41" t="s">
        <v>27</v>
      </c>
      <c r="E41" t="s">
        <v>68</v>
      </c>
      <c r="F41" t="s">
        <v>73</v>
      </c>
      <c r="G41">
        <v>43.67</v>
      </c>
      <c r="H41">
        <v>20</v>
      </c>
    </row>
    <row r="42" spans="1:8" x14ac:dyDescent="0.25">
      <c r="A42" t="str">
        <f t="shared" si="0"/>
        <v>JadlogACInterior</v>
      </c>
      <c r="B42" t="s">
        <v>65</v>
      </c>
      <c r="C42" t="s">
        <v>11</v>
      </c>
      <c r="D42" t="s">
        <v>28</v>
      </c>
      <c r="E42" t="s">
        <v>68</v>
      </c>
      <c r="F42" t="s">
        <v>73</v>
      </c>
      <c r="G42">
        <v>62.18</v>
      </c>
      <c r="H42">
        <v>20</v>
      </c>
    </row>
    <row r="43" spans="1:8" x14ac:dyDescent="0.25">
      <c r="A43" t="str">
        <f t="shared" si="0"/>
        <v>JadlogAMInterior</v>
      </c>
      <c r="B43" t="s">
        <v>65</v>
      </c>
      <c r="C43" t="s">
        <v>11</v>
      </c>
      <c r="D43" t="s">
        <v>29</v>
      </c>
      <c r="E43" t="s">
        <v>68</v>
      </c>
      <c r="F43" t="s">
        <v>73</v>
      </c>
      <c r="G43">
        <v>71.709999999999994</v>
      </c>
      <c r="H43">
        <v>20</v>
      </c>
    </row>
    <row r="44" spans="1:8" x14ac:dyDescent="0.25">
      <c r="A44" t="str">
        <f t="shared" si="0"/>
        <v>JadlogAPInterior</v>
      </c>
      <c r="B44" t="s">
        <v>65</v>
      </c>
      <c r="C44" t="s">
        <v>11</v>
      </c>
      <c r="D44" t="s">
        <v>30</v>
      </c>
      <c r="E44" t="s">
        <v>68</v>
      </c>
      <c r="F44" t="s">
        <v>73</v>
      </c>
      <c r="G44">
        <v>61.89</v>
      </c>
      <c r="H44">
        <v>20</v>
      </c>
    </row>
    <row r="45" spans="1:8" x14ac:dyDescent="0.25">
      <c r="A45" t="str">
        <f t="shared" si="0"/>
        <v>JadlogPAInterior</v>
      </c>
      <c r="B45" t="s">
        <v>65</v>
      </c>
      <c r="C45" t="s">
        <v>11</v>
      </c>
      <c r="D45" t="s">
        <v>31</v>
      </c>
      <c r="E45" t="s">
        <v>68</v>
      </c>
      <c r="F45" t="s">
        <v>73</v>
      </c>
      <c r="G45">
        <v>71.47</v>
      </c>
      <c r="H45">
        <v>20</v>
      </c>
    </row>
    <row r="46" spans="1:8" x14ac:dyDescent="0.25">
      <c r="A46" t="str">
        <f t="shared" si="0"/>
        <v>JadlogROInterior</v>
      </c>
      <c r="B46" t="s">
        <v>65</v>
      </c>
      <c r="C46" t="s">
        <v>11</v>
      </c>
      <c r="D46" t="s">
        <v>32</v>
      </c>
      <c r="E46" t="s">
        <v>68</v>
      </c>
      <c r="F46" t="s">
        <v>73</v>
      </c>
      <c r="G46">
        <v>64.89</v>
      </c>
      <c r="H46">
        <v>20</v>
      </c>
    </row>
    <row r="47" spans="1:8" x14ac:dyDescent="0.25">
      <c r="A47" t="str">
        <f t="shared" si="0"/>
        <v>JadlogRRInterior</v>
      </c>
      <c r="B47" t="s">
        <v>65</v>
      </c>
      <c r="C47" t="s">
        <v>11</v>
      </c>
      <c r="D47" t="s">
        <v>33</v>
      </c>
      <c r="E47" t="s">
        <v>68</v>
      </c>
      <c r="F47" t="s">
        <v>73</v>
      </c>
      <c r="G47">
        <v>88.29</v>
      </c>
      <c r="H47">
        <v>20</v>
      </c>
    </row>
    <row r="48" spans="1:8" x14ac:dyDescent="0.25">
      <c r="A48" t="str">
        <f t="shared" si="0"/>
        <v>JadlogTOInterior</v>
      </c>
      <c r="B48" t="s">
        <v>65</v>
      </c>
      <c r="C48" t="s">
        <v>11</v>
      </c>
      <c r="D48" t="s">
        <v>34</v>
      </c>
      <c r="E48" t="s">
        <v>68</v>
      </c>
      <c r="F48" t="s">
        <v>73</v>
      </c>
      <c r="G48">
        <v>46.75</v>
      </c>
      <c r="H48">
        <v>20</v>
      </c>
    </row>
    <row r="49" spans="1:8" x14ac:dyDescent="0.25">
      <c r="A49" t="str">
        <f t="shared" si="0"/>
        <v>JadlogESInterior</v>
      </c>
      <c r="B49" t="s">
        <v>65</v>
      </c>
      <c r="C49" t="s">
        <v>27</v>
      </c>
      <c r="D49" t="s">
        <v>35</v>
      </c>
      <c r="E49" t="s">
        <v>68</v>
      </c>
      <c r="F49" t="s">
        <v>73</v>
      </c>
      <c r="G49">
        <v>42.01</v>
      </c>
      <c r="H49">
        <v>20</v>
      </c>
    </row>
    <row r="50" spans="1:8" x14ac:dyDescent="0.25">
      <c r="A50" t="str">
        <f t="shared" si="0"/>
        <v>JadlogMGInterior</v>
      </c>
      <c r="B50" t="s">
        <v>65</v>
      </c>
      <c r="C50" t="s">
        <v>27</v>
      </c>
      <c r="D50" t="s">
        <v>37</v>
      </c>
      <c r="E50" t="s">
        <v>68</v>
      </c>
      <c r="F50" t="s">
        <v>73</v>
      </c>
      <c r="G50">
        <v>41.37</v>
      </c>
      <c r="H50">
        <v>20</v>
      </c>
    </row>
    <row r="51" spans="1:8" x14ac:dyDescent="0.25">
      <c r="A51" t="str">
        <f t="shared" si="0"/>
        <v>JadlogRJInterior</v>
      </c>
      <c r="B51" t="s">
        <v>65</v>
      </c>
      <c r="C51" t="s">
        <v>27</v>
      </c>
      <c r="D51" t="s">
        <v>39</v>
      </c>
      <c r="E51" t="s">
        <v>68</v>
      </c>
      <c r="F51" t="s">
        <v>73</v>
      </c>
      <c r="G51">
        <v>41.37</v>
      </c>
      <c r="H51">
        <v>20</v>
      </c>
    </row>
    <row r="52" spans="1:8" x14ac:dyDescent="0.25">
      <c r="A52" t="str">
        <f t="shared" si="0"/>
        <v>JadlogSPInterior</v>
      </c>
      <c r="B52" t="s">
        <v>65</v>
      </c>
      <c r="C52" t="s">
        <v>27</v>
      </c>
      <c r="D52" t="s">
        <v>40</v>
      </c>
      <c r="E52" t="s">
        <v>68</v>
      </c>
      <c r="F52" t="s">
        <v>73</v>
      </c>
      <c r="G52">
        <v>41.37</v>
      </c>
      <c r="H52">
        <v>20</v>
      </c>
    </row>
    <row r="53" spans="1:8" x14ac:dyDescent="0.25">
      <c r="A53" t="str">
        <f t="shared" si="0"/>
        <v>JadlogPRInterior</v>
      </c>
      <c r="B53" t="s">
        <v>65</v>
      </c>
      <c r="C53" t="s">
        <v>22</v>
      </c>
      <c r="D53" t="s">
        <v>41</v>
      </c>
      <c r="E53" t="s">
        <v>68</v>
      </c>
      <c r="F53" t="s">
        <v>73</v>
      </c>
      <c r="G53">
        <v>41.37</v>
      </c>
      <c r="H53">
        <v>20</v>
      </c>
    </row>
    <row r="54" spans="1:8" x14ac:dyDescent="0.25">
      <c r="A54" t="str">
        <f t="shared" si="0"/>
        <v>JadlogRSInterior</v>
      </c>
      <c r="B54" t="s">
        <v>65</v>
      </c>
      <c r="C54" t="s">
        <v>22</v>
      </c>
      <c r="D54" t="s">
        <v>42</v>
      </c>
      <c r="E54" t="s">
        <v>68</v>
      </c>
      <c r="F54" t="s">
        <v>73</v>
      </c>
      <c r="G54">
        <v>41.69</v>
      </c>
      <c r="H54">
        <v>20</v>
      </c>
    </row>
    <row r="55" spans="1:8" x14ac:dyDescent="0.25">
      <c r="A55" t="str">
        <f t="shared" si="0"/>
        <v>JadlogSCInterior</v>
      </c>
      <c r="B55" t="s">
        <v>65</v>
      </c>
      <c r="C55" t="s">
        <v>22</v>
      </c>
      <c r="D55" t="s">
        <v>43</v>
      </c>
      <c r="E55" t="s">
        <v>68</v>
      </c>
      <c r="F55" t="s">
        <v>73</v>
      </c>
      <c r="G55">
        <v>31.86</v>
      </c>
      <c r="H55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B49B-6928-49C7-BC98-98CA56D53A03}">
  <dimension ref="A1:B28"/>
  <sheetViews>
    <sheetView workbookViewId="0">
      <selection activeCell="C39" sqref="C39"/>
    </sheetView>
  </sheetViews>
  <sheetFormatPr defaultRowHeight="15" x14ac:dyDescent="0.25"/>
  <sheetData>
    <row r="1" spans="1:2" x14ac:dyDescent="0.25">
      <c r="A1" t="s">
        <v>62</v>
      </c>
      <c r="B1" t="s">
        <v>61</v>
      </c>
    </row>
    <row r="2" spans="1:2" x14ac:dyDescent="0.25">
      <c r="A2" t="s">
        <v>4</v>
      </c>
      <c r="B2" t="str">
        <f>IF(OR(A2="DF",A2="GO",A2="MS",A2="MT"),"CO",(IF(OR(A2="AL",A2="BA",A2="CE",A2="MA",A2="PB",A2="PI",A2="PE",A2="RN",A2="SE"),"NE",((IF(OR(A2="AC",A2="AM",A2="AP",A2="PA",A2="RO",A2="RR",A2="TO"),"N",IF(OR(A2="ES",A2="MG",A2="RJ",A2="SP"),"SE",IF(OR(A2="PR",A2="RS",A2="SC"),"S","OUTRO"))))))))</f>
        <v>CO</v>
      </c>
    </row>
    <row r="3" spans="1:2" x14ac:dyDescent="0.25">
      <c r="A3" t="s">
        <v>7</v>
      </c>
      <c r="B3" t="str">
        <f t="shared" ref="B3:B28" si="0">IF(OR(A3="DF",A3="GO",A3="MS",A3="MT"),"CO",(IF(OR(A3="AL",A3="BA",A3="CE",A3="MA",A3="PB",A3="PI",A3="PE",A3="RN",A3="SE"),"NE",((IF(OR(A3="AC",A3="AM",A3="AP",A3="PA",A3="RO",A3="RR",A3="TO"),"N",IF(OR(A3="ES",A3="MG",A3="RJ",A3="SP"),"SE",IF(OR(A3="PR",A3="RS",A3="SC"),"S","OUTRO"))))))))</f>
        <v>CO</v>
      </c>
    </row>
    <row r="4" spans="1:2" x14ac:dyDescent="0.25">
      <c r="A4" t="s">
        <v>9</v>
      </c>
      <c r="B4" t="str">
        <f t="shared" si="0"/>
        <v>CO</v>
      </c>
    </row>
    <row r="5" spans="1:2" x14ac:dyDescent="0.25">
      <c r="A5" t="s">
        <v>10</v>
      </c>
      <c r="B5" t="str">
        <f t="shared" si="0"/>
        <v>CO</v>
      </c>
    </row>
    <row r="6" spans="1:2" x14ac:dyDescent="0.25">
      <c r="A6" t="s">
        <v>12</v>
      </c>
      <c r="B6" t="str">
        <f t="shared" si="0"/>
        <v>NE</v>
      </c>
    </row>
    <row r="7" spans="1:2" x14ac:dyDescent="0.25">
      <c r="A7" t="s">
        <v>15</v>
      </c>
      <c r="B7" t="str">
        <f t="shared" si="0"/>
        <v>NE</v>
      </c>
    </row>
    <row r="8" spans="1:2" x14ac:dyDescent="0.25">
      <c r="A8" t="s">
        <v>17</v>
      </c>
      <c r="B8" t="str">
        <f t="shared" si="0"/>
        <v>NE</v>
      </c>
    </row>
    <row r="9" spans="1:2" x14ac:dyDescent="0.25">
      <c r="A9" t="s">
        <v>19</v>
      </c>
      <c r="B9" t="str">
        <f t="shared" si="0"/>
        <v>NE</v>
      </c>
    </row>
    <row r="10" spans="1:2" x14ac:dyDescent="0.25">
      <c r="A10" t="s">
        <v>21</v>
      </c>
      <c r="B10" t="str">
        <f t="shared" si="0"/>
        <v>NE</v>
      </c>
    </row>
    <row r="11" spans="1:2" x14ac:dyDescent="0.25">
      <c r="A11" t="s">
        <v>23</v>
      </c>
      <c r="B11" t="str">
        <f t="shared" si="0"/>
        <v>NE</v>
      </c>
    </row>
    <row r="12" spans="1:2" x14ac:dyDescent="0.25">
      <c r="A12" t="s">
        <v>25</v>
      </c>
      <c r="B12" t="str">
        <f t="shared" si="0"/>
        <v>NE</v>
      </c>
    </row>
    <row r="13" spans="1:2" x14ac:dyDescent="0.25">
      <c r="A13" t="s">
        <v>26</v>
      </c>
      <c r="B13" t="str">
        <f t="shared" si="0"/>
        <v>NE</v>
      </c>
    </row>
    <row r="14" spans="1:2" x14ac:dyDescent="0.25">
      <c r="A14" t="s">
        <v>27</v>
      </c>
      <c r="B14" t="str">
        <f t="shared" si="0"/>
        <v>NE</v>
      </c>
    </row>
    <row r="15" spans="1:2" x14ac:dyDescent="0.25">
      <c r="A15" t="s">
        <v>28</v>
      </c>
      <c r="B15" t="str">
        <f t="shared" si="0"/>
        <v>N</v>
      </c>
    </row>
    <row r="16" spans="1:2" x14ac:dyDescent="0.25">
      <c r="A16" t="s">
        <v>29</v>
      </c>
      <c r="B16" t="str">
        <f t="shared" si="0"/>
        <v>N</v>
      </c>
    </row>
    <row r="17" spans="1:2" x14ac:dyDescent="0.25">
      <c r="A17" t="s">
        <v>30</v>
      </c>
      <c r="B17" t="str">
        <f t="shared" si="0"/>
        <v>N</v>
      </c>
    </row>
    <row r="18" spans="1:2" x14ac:dyDescent="0.25">
      <c r="A18" t="s">
        <v>31</v>
      </c>
      <c r="B18" t="str">
        <f t="shared" si="0"/>
        <v>N</v>
      </c>
    </row>
    <row r="19" spans="1:2" x14ac:dyDescent="0.25">
      <c r="A19" t="s">
        <v>32</v>
      </c>
      <c r="B19" t="str">
        <f t="shared" si="0"/>
        <v>N</v>
      </c>
    </row>
    <row r="20" spans="1:2" x14ac:dyDescent="0.25">
      <c r="A20" t="s">
        <v>33</v>
      </c>
      <c r="B20" t="str">
        <f t="shared" si="0"/>
        <v>N</v>
      </c>
    </row>
    <row r="21" spans="1:2" x14ac:dyDescent="0.25">
      <c r="A21" t="s">
        <v>34</v>
      </c>
      <c r="B21" t="str">
        <f t="shared" si="0"/>
        <v>N</v>
      </c>
    </row>
    <row r="22" spans="1:2" x14ac:dyDescent="0.25">
      <c r="A22" t="s">
        <v>35</v>
      </c>
      <c r="B22" t="str">
        <f t="shared" si="0"/>
        <v>SE</v>
      </c>
    </row>
    <row r="23" spans="1:2" x14ac:dyDescent="0.25">
      <c r="A23" t="s">
        <v>37</v>
      </c>
      <c r="B23" t="str">
        <f t="shared" si="0"/>
        <v>SE</v>
      </c>
    </row>
    <row r="24" spans="1:2" x14ac:dyDescent="0.25">
      <c r="A24" t="s">
        <v>39</v>
      </c>
      <c r="B24" t="str">
        <f t="shared" si="0"/>
        <v>SE</v>
      </c>
    </row>
    <row r="25" spans="1:2" x14ac:dyDescent="0.25">
      <c r="A25" t="s">
        <v>40</v>
      </c>
      <c r="B25" t="str">
        <f t="shared" si="0"/>
        <v>SE</v>
      </c>
    </row>
    <row r="26" spans="1:2" x14ac:dyDescent="0.25">
      <c r="A26" t="s">
        <v>41</v>
      </c>
      <c r="B26" t="str">
        <f t="shared" si="0"/>
        <v>S</v>
      </c>
    </row>
    <row r="27" spans="1:2" x14ac:dyDescent="0.25">
      <c r="A27" t="s">
        <v>42</v>
      </c>
      <c r="B27" t="str">
        <f t="shared" si="0"/>
        <v>S</v>
      </c>
    </row>
    <row r="28" spans="1:2" x14ac:dyDescent="0.25">
      <c r="A28" t="s">
        <v>43</v>
      </c>
      <c r="B28" t="str">
        <f t="shared" si="0"/>
        <v>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Região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2018-11-15T19:30:42Z</dcterms:modified>
</cp:coreProperties>
</file>