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6DE8673C-29EA-4B94-8012-FE33553A6857}" xr6:coauthVersionLast="45" xr6:coauthVersionMax="45" xr10:uidLastSave="{00000000-0000-0000-0000-000000000000}"/>
  <bookViews>
    <workbookView showHorizontalScroll="0" showVerticalScroll="0" xWindow="480" yWindow="480" windowWidth="12525" windowHeight="927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<sst xmlns="http://schemas.openxmlformats.org/spreadsheetml/2006/main" count="387" uniqueCount="272">
  <si>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</si>
  <si>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</si>
  <si>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</si>
  <si>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</si>
  <si>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</si>
  <si>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</si>
  <si>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</si>
  <si>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</si>
  <si>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</si>
  <si>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</si>
  <si>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</si>
  <si>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</si>
  <si>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</si>
  <si>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</si>
  <si>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</si>
  <si>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</si>
  <si>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</si>
  <si>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</si>
  <si>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</si>
  <si>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</si>
  <si>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</si>
  <si>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</si>
  <si>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</si>
  <si>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</si>
  <si>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</si>
  <si>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</si>
  <si>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</si>
  <si>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</si>
  <si>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</si>
  <si>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</si>
  <si>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</si>
  <si>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</si>
  <si>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</si>
  <si>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</si>
  <si>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</si>
  <si>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</si>
  <si>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</si>
  <si>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</si>
  <si>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</si>
  <si>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</si>
  <si>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</si>
  <si>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</si>
  <si>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</si>
  <si>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</si>
  <si>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</si>
  <si>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</si>
  <si>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</si>
  <si>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</si>
  <si>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</si>
  <si>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</si>
  <si>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</si>
  <si>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</si>
  <si>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</si>
  <si>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</si>
  <si>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</si>
  <si>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</si>
  <si>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</si>
  <si>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</si>
  <si>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</si>
  <si>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</si>
  <si>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</si>
  <si>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</si>
  <si>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</si>
  <si>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</si>
  <si>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</si>
  <si>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</si>
  <si>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</si>
  <si>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</si>
  <si>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</si>
  <si>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</si>
  <si>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</si>
  <si>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</si>
  <si>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</si>
  <si>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</si>
  <si>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</si>
  <si>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</si>
  <si>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</si>
  <si>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</si>
  <si>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</si>
  <si>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</si>
  <si>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</si>
  <si>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</si>
  <si>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</si>
  <si>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</si>
  <si>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</si>
  <si>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</si>
  <si>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</si>
  <si>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</si>
  <si>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</si>
  <si>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</si>
  <si>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</si>
  <si>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</si>
  <si>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</si>
  <si>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</si>
  <si>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</si>
  <si>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</si>
  <si>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</si>
  <si>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</si>
  <si>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</si>
  <si>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</si>
  <si>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</si>
  <si>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</si>
  <si>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</si>
  <si>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</si>
  <si>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</si>
  <si>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</si>
  <si>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</si>
  <si>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</si>
  <si>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</si>
  <si>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</si>
  <si>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</si>
  <si>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</si>
  <si>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</si>
  <si>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</si>
  <si>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</si>
  <si>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</si>
  <si>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</si>
  <si>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</si>
  <si>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</si>
  <si>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</si>
  <si>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</si>
  <si>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</si>
  <si>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</si>
  <si>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</si>
  <si>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</si>
  <si>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</si>
  <si>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</si>
  <si>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</si>
  <si>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</si>
  <si>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</si>
  <si>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</si>
  <si>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</si>
  <si>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</si>
  <si>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</si>
  <si>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</si>
  <si>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</si>
  <si>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</si>
  <si>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</si>
  <si>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</si>
  <si>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</si>
  <si>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</si>
  <si>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</si>
  <si>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</si>
  <si>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</si>
  <si>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</si>
  <si>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</si>
  <si>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</si>
  <si>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</si>
  <si>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</si>
  <si>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</si>
  <si>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</si>
  <si>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</si>
  <si>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</si>
  <si>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</si>
  <si>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</si>
  <si>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</si>
  <si>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</si>
  <si>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</si>
  <si>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</si>
  <si>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</si>
  <si>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</si>
  <si>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</si>
  <si>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</si>
  <si>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</si>
  <si>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</si>
  <si>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</si>
  <si>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</si>
  <si>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</si>
  <si>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</si>
  <si>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</si>
  <si>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</si>
  <si>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</si>
  <si>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</si>
  <si>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</si>
  <si>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</si>
  <si>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</si>
  <si>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</si>
  <si>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</si>
  <si>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</si>
  <si>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</si>
  <si>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</si>
  <si>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</si>
  <si>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</si>
  <si>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</si>
  <si>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</si>
  <si>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</si>
  <si>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</si>
  <si>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</si>
  <si>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</si>
  <si>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</si>
  <si>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</si>
  <si>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</si>
  <si>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</si>
  <si>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</si>
  <si>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</si>
  <si>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</si>
  <si>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</si>
  <si>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</si>
  <si>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</si>
  <si>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</si>
  <si>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</si>
  <si>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</si>
  <si>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</si>
  <si>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</si>
  <si>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</si>
  <si>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</si>
  <si>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</si>
  <si>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</si>
  <si>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</si>
  <si>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</si>
  <si>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</si>
  <si>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</si>
  <si>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</si>
  <si>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</si>
  <si>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</si>
  <si>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</si>
  <si>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</si>
  <si>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</si>
  <si>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</si>
  <si>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</si>
  <si>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</si>
  <si>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</si>
  <si>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</si>
  <si>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</si>
  <si>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</si>
  <si>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</si>
  <si>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</si>
  <si>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</si>
  <si>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</si>
  <si>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</si>
  <si>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ICU 314</t>
  </si>
  <si>
    <t>Pip/Tazo</t>
  </si>
  <si>
    <t>"Trough"</t>
  </si>
  <si>
    <t>"Peak"</t>
  </si>
  <si>
    <t>Dean, Jimmy</t>
  </si>
  <si>
    <t>72 M</t>
  </si>
  <si>
    <t>180.3 cm</t>
  </si>
  <si>
    <t>102.3 kg</t>
  </si>
  <si>
    <t>62.6 mL/min</t>
  </si>
  <si>
    <t>1.3 mg/dL</t>
  </si>
  <si>
    <t>Max Dose</t>
  </si>
  <si>
    <t>2,500 mg</t>
  </si>
  <si>
    <t>Sepsis (Unknown Source)</t>
  </si>
  <si>
    <t>Smith</t>
  </si>
  <si>
    <t>Jane</t>
  </si>
  <si>
    <t>2W 214</t>
  </si>
  <si>
    <t>F</t>
  </si>
  <si>
    <t>Dr. John Jones</t>
  </si>
  <si>
    <t>Dean</t>
  </si>
  <si>
    <t>Jimmy</t>
  </si>
  <si>
    <t>M</t>
  </si>
  <si>
    <t>Zosyn</t>
  </si>
  <si>
    <t>1st Dose: Peak and Trough</t>
  </si>
  <si>
    <t>Test</t>
  </si>
  <si>
    <t>Patient1</t>
  </si>
  <si>
    <t>Med/Surg</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</si>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</sst>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6" totalsRowShown="0" headerRowDxfId="87" dataDxfId="85" headerRowBorderDxfId="86" tableBorderDxfId="84" totalsRowBorderDxfId="83">
  <autoFilter ref="B2:K6"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6" totalsRowShown="0" headerRowDxfId="72" dataDxfId="71" tableBorderDxfId="70">
  <autoFilter ref="M2:Q6"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6" totalsRowShown="0" headerRowDxfId="64" dataDxfId="63">
  <autoFilter ref="S2:W6"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6" totalsRowShown="0" headerRowDxfId="57" dataDxfId="56">
  <autoFilter ref="Y2:AG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6" totalsRowShown="0" headerRowDxfId="46" dataDxfId="45">
  <autoFilter ref="AI2:AQ6"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6" totalsRowShown="0" headerRowDxfId="35" dataDxfId="34">
  <autoFilter ref="AS2:AY6"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6" totalsRowShown="0" headerRowDxfId="26" dataDxfId="25">
  <autoFilter ref="BA2:BE6"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6" totalsRowShown="0" headerRowDxfId="19" dataDxfId="18">
  <autoFilter ref="BG2:BO6"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6" totalsRowShown="0" headerRowDxfId="8" dataDxfId="7">
  <autoFilter ref="BQ2:BU6"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17" sqref="M1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123456</v>
      </c>
      <c r="F4" s="26"/>
      <c r="O4" s="26"/>
    </row>
    <row r="5" spans="2:29" x14ac:dyDescent="0.25">
      <c r="B5" s="24" t="s">
        <v>73</v>
      </c>
      <c r="C5" s="25" t="s">
        <v>234</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235</v>
      </c>
    </row>
    <row r="7" spans="2:29" x14ac:dyDescent="0.25">
      <c r="B7" s="24" t="s">
        <v>75</v>
      </c>
      <c r="C7" s="25" t="s">
        <v>230</v>
      </c>
    </row>
    <row r="8" spans="2:29" x14ac:dyDescent="0.25">
      <c r="B8" s="28"/>
      <c r="C8" s="25"/>
      <c r="G8" s="29"/>
    </row>
    <row r="9" spans="2:29" x14ac:dyDescent="0.25">
      <c r="B9" s="24" t="s">
        <v>76</v>
      </c>
      <c r="C9" s="25" t="s">
        <v>177</v>
      </c>
    </row>
    <row r="10" spans="2:29" x14ac:dyDescent="0.25">
      <c r="B10" s="24" t="s">
        <v>77</v>
      </c>
      <c r="C10" s="25"/>
    </row>
    <row r="11" spans="2:29" x14ac:dyDescent="0.25">
      <c r="B11" s="24" t="s">
        <v>78</v>
      </c>
      <c r="C11" s="25"/>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236</v>
      </c>
    </row>
    <row r="17" spans="2:11" x14ac:dyDescent="0.25">
      <c r="B17" s="24" t="s">
        <v>82</v>
      </c>
      <c r="C17" s="25" t="s">
        <v>237</v>
      </c>
    </row>
    <row r="18" spans="2:11" x14ac:dyDescent="0.25">
      <c r="B18" s="24" t="s">
        <v>83</v>
      </c>
      <c r="C18" s="25">
        <v>31.5</v>
      </c>
    </row>
    <row r="19" spans="2:11" x14ac:dyDescent="0.25">
      <c r="B19" s="24" t="s">
        <v>84</v>
      </c>
      <c r="C19" s="25">
        <v>1.36</v>
      </c>
    </row>
    <row r="20" spans="2:11" x14ac:dyDescent="0.25">
      <c r="B20" s="24"/>
      <c r="C20" s="25"/>
    </row>
    <row r="21" spans="2:11" x14ac:dyDescent="0.25">
      <c r="B21" s="24" t="s">
        <v>85</v>
      </c>
      <c r="C21" s="25" t="s">
        <v>238</v>
      </c>
    </row>
    <row r="22" spans="2:11" x14ac:dyDescent="0.25">
      <c r="B22" s="24" t="s">
        <v>4</v>
      </c>
      <c r="C22" s="25" t="s">
        <v>239</v>
      </c>
    </row>
    <row r="23" spans="2:11" x14ac:dyDescent="0.25">
      <c r="B23" s="24"/>
    </row>
    <row r="24" spans="2:11" ht="45" x14ac:dyDescent="0.25">
      <c r="B24" s="31" t="s">
        <v>86</v>
      </c>
      <c r="C24" s="20" t="s">
        <v>231</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C8" sqref="C8"/>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v>12345</v>
      </c>
      <c r="C3" s="116" t="s">
        <v>243</v>
      </c>
      <c r="D3" s="116" t="s">
        <v>244</v>
      </c>
      <c r="E3" s="116" t="s">
        <v>245</v>
      </c>
      <c r="F3" s="116"/>
      <c r="G3" s="116"/>
      <c r="H3" s="116"/>
      <c r="I3" s="116"/>
      <c r="J3" s="117">
        <v>0</v>
      </c>
      <c r="K3" s="117">
        <v>0</v>
      </c>
      <c r="L3" s="118"/>
      <c r="M3" s="119">
        <v>12345</v>
      </c>
      <c r="N3" s="116">
        <v>157</v>
      </c>
      <c r="O3" s="116">
        <v>88.9</v>
      </c>
      <c r="P3" s="116">
        <v>41</v>
      </c>
      <c r="Q3" s="116" t="s">
        <v>246</v>
      </c>
      <c r="R3" s="114"/>
      <c r="S3" s="82">
        <v>12345</v>
      </c>
      <c r="T3" s="82" t="s">
        <v>247</v>
      </c>
      <c r="U3" s="82" t="s">
        <v>179</v>
      </c>
      <c r="Y3" s="82">
        <v>12345</v>
      </c>
      <c r="Z3" s="82">
        <v>0.5</v>
      </c>
      <c r="AA3" s="83">
        <v>0</v>
      </c>
      <c r="AB3" s="82">
        <v>0</v>
      </c>
      <c r="AC3" s="82" t="b">
        <v>0</v>
      </c>
      <c r="AD3" s="82">
        <v>0</v>
      </c>
      <c r="AF3" s="82" t="b">
        <v>0</v>
      </c>
      <c r="AG3" s="82" t="b">
        <v>1</v>
      </c>
      <c r="AI3" s="82">
        <v>12345</v>
      </c>
      <c r="AJ3" s="82">
        <v>0</v>
      </c>
      <c r="AK3" s="82">
        <v>0</v>
      </c>
      <c r="AL3" s="83">
        <v>0</v>
      </c>
      <c r="AM3" s="83">
        <v>0</v>
      </c>
      <c r="AP3" s="82" t="b">
        <v>0</v>
      </c>
      <c r="AQ3" s="82">
        <v>0</v>
      </c>
      <c r="AS3" s="82">
        <v>12345</v>
      </c>
      <c r="AT3" s="82">
        <v>1000</v>
      </c>
      <c r="AU3" s="82">
        <v>1</v>
      </c>
      <c r="AV3" s="123">
        <v>44005.625</v>
      </c>
      <c r="AW3" s="83">
        <v>0</v>
      </c>
      <c r="AX3" s="82">
        <v>8</v>
      </c>
      <c r="BA3" s="82">
        <v>12345</v>
      </c>
      <c r="BB3" s="82">
        <v>0.65</v>
      </c>
      <c r="BC3" s="82" t="s">
        <v>188</v>
      </c>
      <c r="BD3" s="82">
        <v>0.11441678639593203</v>
      </c>
      <c r="BE3" s="82">
        <v>57.785000000000004</v>
      </c>
      <c r="BG3" s="82">
        <v>12345</v>
      </c>
      <c r="BH3" s="82">
        <v>0</v>
      </c>
      <c r="BI3" s="83">
        <v>0</v>
      </c>
      <c r="BJ3" s="82">
        <v>0</v>
      </c>
      <c r="BK3" s="83">
        <v>0</v>
      </c>
      <c r="BL3" s="82">
        <v>0</v>
      </c>
      <c r="BM3" s="82">
        <v>0</v>
      </c>
      <c r="BO3" s="83">
        <v>0</v>
      </c>
      <c r="BQ3" s="82">
        <v>12345</v>
      </c>
      <c r="BR3" s="82" t="b">
        <v>1</v>
      </c>
      <c r="BS3" s="123">
        <v>44006.729166666664</v>
      </c>
      <c r="BT3" s="82" t="b">
        <v>1</v>
      </c>
      <c r="BU3" s="123">
        <v>44006.9375</v>
      </c>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v>123456</v>
      </c>
      <c r="C5" s="116" t="s">
        <v>248</v>
      </c>
      <c r="D5" s="116" t="s">
        <v>249</v>
      </c>
      <c r="E5" s="116" t="s">
        <v>230</v>
      </c>
      <c r="F5" s="116"/>
      <c r="G5" s="116"/>
      <c r="H5" s="116"/>
      <c r="I5" s="116"/>
      <c r="J5" s="117">
        <v>0</v>
      </c>
      <c r="K5" s="117">
        <v>0</v>
      </c>
      <c r="L5" s="119"/>
      <c r="M5" s="119">
        <v>123456</v>
      </c>
      <c r="N5" s="116">
        <v>180.34</v>
      </c>
      <c r="O5" s="116">
        <v>102.3</v>
      </c>
      <c r="P5" s="116">
        <v>72</v>
      </c>
      <c r="Q5" s="116" t="s">
        <v>250</v>
      </c>
      <c r="S5" s="118">
        <v>123456</v>
      </c>
      <c r="U5" s="118" t="s">
        <v>177</v>
      </c>
      <c r="V5" s="118">
        <v>1</v>
      </c>
      <c r="W5" s="118" t="s">
        <v>224</v>
      </c>
      <c r="Y5" s="118">
        <v>123456</v>
      </c>
      <c r="Z5" s="118">
        <v>1.3</v>
      </c>
      <c r="AA5" s="120">
        <v>0</v>
      </c>
      <c r="AB5" s="118">
        <v>0</v>
      </c>
      <c r="AC5" s="118" t="b">
        <v>0</v>
      </c>
      <c r="AD5" s="118">
        <v>0</v>
      </c>
      <c r="AE5" s="118" t="s">
        <v>251</v>
      </c>
      <c r="AF5" s="118" t="b">
        <v>0</v>
      </c>
      <c r="AG5" s="118" t="b">
        <v>1</v>
      </c>
      <c r="AI5" s="118">
        <v>123456</v>
      </c>
      <c r="AJ5" s="118">
        <v>2000</v>
      </c>
      <c r="AK5" s="118">
        <v>2</v>
      </c>
      <c r="AL5" s="121">
        <v>44005.625</v>
      </c>
      <c r="AM5" s="120">
        <v>0</v>
      </c>
      <c r="AN5" s="118" t="s">
        <v>14</v>
      </c>
      <c r="AO5" s="118">
        <v>2000</v>
      </c>
      <c r="AP5" s="118" t="b">
        <v>1</v>
      </c>
      <c r="AQ5" s="118">
        <v>0</v>
      </c>
      <c r="AS5" s="118">
        <v>123456</v>
      </c>
      <c r="AT5" s="118">
        <v>750</v>
      </c>
      <c r="AU5" s="118">
        <v>1</v>
      </c>
      <c r="AV5" s="121">
        <v>44006.125</v>
      </c>
      <c r="AW5" s="120">
        <v>0</v>
      </c>
      <c r="AX5" s="118">
        <v>12</v>
      </c>
      <c r="BA5" s="118">
        <v>123456</v>
      </c>
      <c r="BB5" s="118">
        <v>0.65</v>
      </c>
      <c r="BC5" s="118" t="s">
        <v>188</v>
      </c>
      <c r="BD5" s="118">
        <v>5.7221875956909939E-2</v>
      </c>
      <c r="BE5" s="118">
        <v>66.495000000000005</v>
      </c>
      <c r="BG5" s="118">
        <v>123456</v>
      </c>
      <c r="BH5" s="118">
        <v>31.2</v>
      </c>
      <c r="BI5" s="121">
        <v>43987.625</v>
      </c>
      <c r="BJ5" s="118">
        <v>7.8</v>
      </c>
      <c r="BK5" s="121">
        <v>43988.020833333336</v>
      </c>
      <c r="BL5" s="118">
        <v>0.14592572222314637</v>
      </c>
      <c r="BM5" s="118">
        <v>74.437260074487739</v>
      </c>
      <c r="BN5" s="118" t="s">
        <v>252</v>
      </c>
      <c r="BO5" s="120">
        <v>0</v>
      </c>
      <c r="BQ5" s="118">
        <v>123456</v>
      </c>
      <c r="BR5" s="118" t="b">
        <v>0</v>
      </c>
      <c r="BS5" s="120">
        <v>0</v>
      </c>
      <c r="BT5" s="118" t="b">
        <v>0</v>
      </c>
      <c r="BU5" s="120">
        <v>0</v>
      </c>
    </row>
    <row r="6" spans="1:73" s="118" customFormat="1" x14ac:dyDescent="0.25">
      <c r="A6" s="119"/>
      <c r="B6" s="116">
        <v>56789</v>
      </c>
      <c r="C6" s="116" t="s">
        <v>253</v>
      </c>
      <c r="D6" s="116" t="s">
        <v>254</v>
      </c>
      <c r="E6" s="116" t="s">
        <v>255</v>
      </c>
      <c r="F6" s="116"/>
      <c r="G6" s="116"/>
      <c r="H6" s="116"/>
      <c r="I6" s="116"/>
      <c r="J6" s="117">
        <v>0</v>
      </c>
      <c r="K6" s="117">
        <v>0</v>
      </c>
      <c r="L6" s="119"/>
      <c r="M6" s="119">
        <v>56789</v>
      </c>
      <c r="N6" s="116">
        <v>180.34</v>
      </c>
      <c r="O6" s="116">
        <v>63.3</v>
      </c>
      <c r="P6" s="116">
        <v>59</v>
      </c>
      <c r="Q6" s="116" t="s">
        <v>250</v>
      </c>
      <c r="S6" s="118">
        <v>56789</v>
      </c>
      <c r="U6" s="118" t="s">
        <v>242</v>
      </c>
      <c r="V6" s="118">
        <v>1</v>
      </c>
      <c r="W6" s="118" t="s">
        <v>224</v>
      </c>
      <c r="Y6" s="118">
        <v>56789</v>
      </c>
      <c r="Z6" s="118">
        <v>0.8</v>
      </c>
      <c r="AA6" s="120">
        <v>0</v>
      </c>
      <c r="AB6" s="118">
        <v>0</v>
      </c>
      <c r="AC6" s="118" t="b">
        <v>0</v>
      </c>
      <c r="AD6" s="118">
        <v>0</v>
      </c>
      <c r="AF6" s="118" t="b">
        <v>0</v>
      </c>
      <c r="AG6" s="118" t="b">
        <v>0</v>
      </c>
      <c r="AI6" s="118">
        <v>56789</v>
      </c>
      <c r="AJ6" s="118">
        <v>1500</v>
      </c>
      <c r="AK6" s="118">
        <v>1.5</v>
      </c>
      <c r="AL6" s="121">
        <v>44005.666666666664</v>
      </c>
      <c r="AM6" s="120">
        <v>0</v>
      </c>
      <c r="AN6" s="118" t="s">
        <v>14</v>
      </c>
      <c r="AO6" s="118">
        <v>2000</v>
      </c>
      <c r="AP6" s="118" t="b">
        <v>0</v>
      </c>
      <c r="AQ6" s="118">
        <v>0</v>
      </c>
      <c r="AS6" s="118">
        <v>56789</v>
      </c>
      <c r="AT6" s="118">
        <v>1000</v>
      </c>
      <c r="AU6" s="118">
        <v>1</v>
      </c>
      <c r="AV6" s="121">
        <v>44005.666666666664</v>
      </c>
      <c r="AW6" s="120">
        <v>0</v>
      </c>
      <c r="AX6" s="118">
        <v>12</v>
      </c>
      <c r="BA6" s="118">
        <v>56789</v>
      </c>
      <c r="BB6" s="118">
        <v>0.65</v>
      </c>
      <c r="BC6" s="118" t="s">
        <v>188</v>
      </c>
      <c r="BD6" s="118">
        <v>9.4774722019686453E-2</v>
      </c>
      <c r="BE6" s="118">
        <v>41.144999999999996</v>
      </c>
      <c r="BG6" s="118">
        <v>56789</v>
      </c>
      <c r="BH6" s="118">
        <v>0</v>
      </c>
      <c r="BI6" s="120">
        <v>0</v>
      </c>
      <c r="BJ6" s="118">
        <v>0</v>
      </c>
      <c r="BK6" s="120">
        <v>0</v>
      </c>
      <c r="BL6" s="118">
        <v>0</v>
      </c>
      <c r="BM6" s="118">
        <v>0</v>
      </c>
      <c r="BO6" s="120">
        <v>0</v>
      </c>
      <c r="BQ6" s="118">
        <v>56789</v>
      </c>
      <c r="BR6" s="118" t="b">
        <v>0</v>
      </c>
      <c r="BS6" s="120">
        <v>0</v>
      </c>
      <c r="BT6" s="118" t="b">
        <v>0</v>
      </c>
      <c r="BU6" s="120">
        <v>0</v>
      </c>
    </row>
    <row r="7" spans="1:73" s="118" customFormat="1" x14ac:dyDescent="0.25">
      <c r="A7" s="119"/>
      <c r="B7" s="124"/>
      <c r="C7" s="124"/>
      <c r="D7" s="124"/>
      <c r="E7" s="124"/>
      <c r="F7" s="124"/>
      <c r="G7" s="124"/>
      <c r="H7" s="124"/>
      <c r="I7" s="124"/>
      <c r="J7" s="125"/>
      <c r="K7" s="125"/>
      <c r="L7" s="119"/>
      <c r="M7" s="119"/>
      <c r="N7" s="124"/>
      <c r="O7" s="124"/>
      <c r="P7" s="124"/>
      <c r="Q7" s="124"/>
      <c r="AA7" s="120"/>
      <c r="AL7" s="120"/>
      <c r="AM7" s="120"/>
      <c r="AV7" s="120"/>
      <c r="AW7" s="121"/>
      <c r="BI7" s="121"/>
      <c r="BK7" s="121"/>
      <c r="BO7" s="120"/>
      <c r="BS7" s="120"/>
      <c r="BU7" s="120"/>
    </row>
    <row r="8" spans="1:73" s="118" customFormat="1" x14ac:dyDescent="0.25">
      <c r="A8" s="119"/>
      <c r="B8" s="124"/>
      <c r="C8" s="124"/>
      <c r="D8" s="124"/>
      <c r="E8" s="124"/>
      <c r="F8" s="124"/>
      <c r="G8" s="124"/>
      <c r="H8" s="124"/>
      <c r="I8" s="124"/>
      <c r="J8" s="125"/>
      <c r="K8" s="125"/>
      <c r="L8" s="119"/>
      <c r="M8" s="119"/>
      <c r="N8" s="124"/>
      <c r="O8" s="124"/>
      <c r="P8" s="124"/>
      <c r="Q8" s="124"/>
      <c r="AA8" s="120"/>
      <c r="AL8" s="121"/>
      <c r="AM8" s="120"/>
      <c r="AV8" s="121"/>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222</v>
      </c>
      <c r="E1" t="s">
        <v>146</v>
      </c>
      <c r="G1" t="s">
        <v>80</v>
      </c>
      <c r="I1" t="s">
        <v>240</v>
      </c>
    </row>
    <row r="2" spans="1:9" x14ac:dyDescent="0.25">
      <c r="A2" t="s">
        <v>221</v>
      </c>
      <c r="C2">
        <v>750</v>
      </c>
      <c r="E2" t="s">
        <v>223</v>
      </c>
      <c r="G2" t="s">
        <v>229</v>
      </c>
      <c r="I2" t="s">
        <v>89</v>
      </c>
    </row>
    <row r="3" spans="1:9" x14ac:dyDescent="0.25">
      <c r="A3" t="s">
        <v>218</v>
      </c>
      <c r="C3">
        <v>1000</v>
      </c>
      <c r="E3" t="s">
        <v>224</v>
      </c>
      <c r="G3" t="s">
        <v>228</v>
      </c>
      <c r="I3" t="s">
        <v>241</v>
      </c>
    </row>
    <row r="4" spans="1:9" x14ac:dyDescent="0.25">
      <c r="A4" t="s">
        <v>219</v>
      </c>
      <c r="C4">
        <v>1250</v>
      </c>
      <c r="E4" t="s">
        <v>225</v>
      </c>
      <c r="I4" t="s">
        <v>93</v>
      </c>
    </row>
    <row r="5" spans="1:9" x14ac:dyDescent="0.25">
      <c r="C5">
        <v>1500</v>
      </c>
      <c r="E5" t="s">
        <v>226</v>
      </c>
    </row>
    <row r="6" spans="1:9" x14ac:dyDescent="0.25">
      <c r="C6">
        <v>1750</v>
      </c>
      <c r="E6" t="s">
        <v>227</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242</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44005.625</v>
      </c>
      <c r="B102" s="1"/>
    </row>
    <row r="103" spans="1:2" x14ac:dyDescent="0.25">
      <c r="A103" s="1">
        <v>44006</v>
      </c>
      <c r="B103" s="1"/>
    </row>
    <row r="104" spans="1:2" x14ac:dyDescent="0.25">
      <c r="A104" s="1"/>
      <c r="B104" s="1" t="s">
        <v>233</v>
      </c>
    </row>
    <row r="105" spans="1:2" x14ac:dyDescent="0.25">
      <c r="A105" s="1"/>
      <c r="B105" s="1" t="s">
        <v>232</v>
      </c>
    </row>
    <row r="106" spans="1:2" x14ac:dyDescent="0.25">
      <c r="A106" s="1"/>
      <c r="B106" s="1"/>
    </row>
    <row r="107" spans="1:2" x14ac:dyDescent="0.25">
      <c r="A107" s="1"/>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33"/>
      <c r="D3" s="134"/>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29"/>
      <c r="C6" s="129"/>
      <c r="D6" s="129"/>
      <c r="E6" s="129"/>
      <c r="F6" s="129"/>
      <c r="G6" s="129"/>
      <c r="H6" s="129"/>
      <c r="I6" s="129"/>
    </row>
    <row r="7" spans="2:9" ht="33.75" customHeight="1" thickTop="1" thickBot="1" x14ac:dyDescent="0.3">
      <c r="B7" s="77" t="s">
        <v>145</v>
      </c>
      <c r="C7" s="78" t="s">
        <v>265</v>
      </c>
      <c r="D7" s="78" t="s">
        <v>266</v>
      </c>
      <c r="E7" s="78" t="s">
        <v>267</v>
      </c>
      <c r="F7" s="78" t="s">
        <v>268</v>
      </c>
      <c r="G7" s="78" t="s">
        <v>269</v>
      </c>
      <c r="H7" s="78" t="s">
        <v>270</v>
      </c>
      <c r="I7" s="78" t="s">
        <v>271</v>
      </c>
    </row>
    <row r="8" spans="2:9" ht="15.75" thickTop="1" x14ac:dyDescent="0.25">
      <c r="B8" s="43" t="s">
        <v>264</v>
      </c>
      <c r="C8" s="135"/>
      <c r="D8" s="136"/>
      <c r="E8" s="136"/>
      <c r="F8" s="136"/>
      <c r="G8" s="136"/>
      <c r="H8" s="136"/>
      <c r="I8" s="137"/>
    </row>
    <row r="9" spans="2:9" x14ac:dyDescent="0.25">
      <c r="B9" s="138" t="s">
        <v>262</v>
      </c>
      <c r="C9" s="150"/>
      <c r="D9" s="151"/>
      <c r="E9" s="152"/>
      <c r="F9" s="151"/>
      <c r="G9" s="151"/>
      <c r="H9" s="151"/>
      <c r="I9" s="153"/>
    </row>
    <row r="10" spans="2:9" x14ac:dyDescent="0.25">
      <c r="B10" s="43" t="s">
        <v>263</v>
      </c>
      <c r="C10" s="150"/>
      <c r="D10" s="151"/>
      <c r="E10" s="152"/>
      <c r="F10" s="151"/>
      <c r="G10" s="151"/>
      <c r="H10" s="151"/>
      <c r="I10" s="153"/>
    </row>
    <row r="11" spans="2:9" x14ac:dyDescent="0.25">
      <c r="B11" s="47" t="s">
        <v>258</v>
      </c>
      <c r="C11" s="143"/>
      <c r="D11" s="143"/>
      <c r="E11" s="143"/>
      <c r="F11" s="143"/>
      <c r="G11" s="143"/>
      <c r="H11" s="143"/>
      <c r="I11" s="144"/>
    </row>
    <row r="12" spans="2:9" x14ac:dyDescent="0.25">
      <c r="B12" s="48" t="s">
        <v>259</v>
      </c>
      <c r="C12" s="150"/>
      <c r="D12" s="151"/>
      <c r="E12" s="152"/>
      <c r="F12" s="151"/>
      <c r="G12" s="151"/>
      <c r="H12" s="151"/>
      <c r="I12" s="153"/>
    </row>
    <row r="13" spans="2:9" x14ac:dyDescent="0.25">
      <c r="B13" s="49" t="s">
        <v>260</v>
      </c>
      <c r="C13" s="154"/>
      <c r="D13" s="154"/>
      <c r="E13" s="155"/>
      <c r="F13" s="154"/>
      <c r="G13" s="154"/>
      <c r="H13" s="154"/>
      <c r="I13" s="156"/>
    </row>
    <row r="14" spans="2:9" x14ac:dyDescent="0.25">
      <c r="B14" s="47" t="s">
        <v>261</v>
      </c>
      <c r="C14" s="143"/>
      <c r="D14" s="143"/>
      <c r="E14" s="143"/>
      <c r="F14" s="143"/>
      <c r="G14" s="143"/>
      <c r="H14" s="143"/>
      <c r="I14" s="144"/>
    </row>
    <row r="15" spans="2:9" x14ac:dyDescent="0.25">
      <c r="B15" s="48" t="s">
        <v>257</v>
      </c>
      <c r="C15" s="139"/>
      <c r="D15" s="140"/>
      <c r="E15" s="141"/>
      <c r="F15" s="140"/>
      <c r="G15" s="140"/>
      <c r="H15" s="140"/>
      <c r="I15" s="142"/>
    </row>
    <row r="16" spans="2:9" x14ac:dyDescent="0.25">
      <c r="B16" s="49" t="s">
        <v>256</v>
      </c>
      <c r="C16" s="145"/>
      <c r="D16" s="145"/>
      <c r="E16" s="146"/>
      <c r="F16" s="145"/>
      <c r="G16" s="145"/>
      <c r="H16" s="145"/>
      <c r="I16" s="147"/>
    </row>
    <row r="17" spans="2:9" x14ac:dyDescent="0.25">
      <c r="B17" s="48" t="s">
        <v>140</v>
      </c>
      <c r="C17" s="145"/>
      <c r="D17" s="145"/>
      <c r="E17" s="146"/>
      <c r="F17" s="145"/>
      <c r="G17" s="145"/>
      <c r="H17" s="145"/>
      <c r="I17" s="147"/>
    </row>
    <row r="18" spans="2:9" x14ac:dyDescent="0.25">
      <c r="B18" s="49" t="s">
        <v>141</v>
      </c>
      <c r="C18" s="145"/>
      <c r="D18" s="145"/>
      <c r="E18" s="146"/>
      <c r="F18" s="145"/>
      <c r="G18" s="145"/>
      <c r="H18" s="145"/>
      <c r="I18" s="147"/>
    </row>
    <row r="19" spans="2:9" x14ac:dyDescent="0.25">
      <c r="B19" s="47" t="s">
        <v>142</v>
      </c>
      <c r="C19" s="143"/>
      <c r="D19" s="143"/>
      <c r="E19" s="143"/>
      <c r="F19" s="143"/>
      <c r="G19" s="143"/>
      <c r="H19" s="143"/>
      <c r="I19" s="144"/>
    </row>
    <row r="20" spans="2:9" x14ac:dyDescent="0.25">
      <c r="B20" s="45" t="s">
        <v>139</v>
      </c>
      <c r="C20" s="157"/>
      <c r="D20" s="157"/>
      <c r="E20" s="158"/>
      <c r="F20" s="158"/>
      <c r="G20" s="158"/>
      <c r="H20" s="158"/>
      <c r="I20" s="159"/>
    </row>
    <row r="21" spans="2:9" x14ac:dyDescent="0.25">
      <c r="B21" s="43" t="s">
        <v>138</v>
      </c>
      <c r="C21" s="148"/>
      <c r="D21" s="148"/>
      <c r="E21" s="149"/>
      <c r="F21" s="149"/>
      <c r="G21" s="149"/>
      <c r="H21" s="149"/>
      <c r="I21" s="160"/>
    </row>
    <row r="22" spans="2:9" x14ac:dyDescent="0.25">
      <c r="B22" s="43" t="s">
        <v>137</v>
      </c>
      <c r="C22" s="148"/>
      <c r="D22" s="148"/>
      <c r="E22" s="149"/>
      <c r="F22" s="149"/>
      <c r="G22" s="149"/>
      <c r="H22" s="149"/>
      <c r="I22" s="160"/>
    </row>
    <row r="23" spans="2:9" x14ac:dyDescent="0.25">
      <c r="B23" s="43" t="s">
        <v>136</v>
      </c>
      <c r="C23" s="148"/>
      <c r="D23" s="148"/>
      <c r="E23" s="149"/>
      <c r="F23" s="149"/>
      <c r="G23" s="149"/>
      <c r="H23" s="149"/>
      <c r="I23" s="160"/>
    </row>
    <row r="24" spans="2:9" x14ac:dyDescent="0.25">
      <c r="B24" s="50" t="s">
        <v>135</v>
      </c>
      <c r="C24" s="161"/>
      <c r="D24" s="161"/>
      <c r="E24" s="162"/>
      <c r="F24" s="162"/>
      <c r="G24" s="162"/>
      <c r="H24" s="162"/>
      <c r="I24" s="163"/>
    </row>
    <row r="25" spans="2:9" ht="34.5" customHeight="1" x14ac:dyDescent="0.25">
      <c r="B25" s="51" t="s">
        <v>144</v>
      </c>
      <c r="C25" s="52"/>
      <c r="D25" s="53"/>
      <c r="E25" s="53"/>
      <c r="F25" s="53"/>
      <c r="G25" s="53"/>
      <c r="H25" s="53"/>
      <c r="I25" s="44"/>
    </row>
    <row r="26" spans="2:9" ht="57.75" customHeight="1" x14ac:dyDescent="0.25">
      <c r="B26" s="48" t="s">
        <v>134</v>
      </c>
      <c r="C26" s="130" t="s">
        <v>133</v>
      </c>
      <c r="D26" s="131"/>
      <c r="E26" s="131"/>
      <c r="F26" s="131"/>
      <c r="G26" s="131"/>
      <c r="H26" s="131"/>
      <c r="I26" s="132"/>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A32"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x14ac:dyDescent="0.25">
      <c r="E41" s="9" t="str">
        <f>IF(D40 &lt;&gt; "",LEFT(D40,SUM(LEN(D40)-LEN(SUBSTITUTE(D40,{"0","1","2","3","4","5","6","7","8","9"},""))))+0,"")</f>
        <v/>
      </c>
    </row>
    <row r="42" spans="2:5" x14ac:dyDescent="0.25">
      <c r="E42" s="9" t="str">
        <f>IF(D41 &lt;&gt; "",LEFT(D41,SUM(LEN(D41)-LEN(SUBSTITUTE(D41,{"0","1","2","3","4","5","6","7","8","9"},""))))+0,"")</f>
        <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2889min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x14ac:dyDescent="0.25">
      <c r="E42" s="9">
        <f>IF(D41 &lt;&gt; "",LEFT(D41,SUM(LEN(D41)-LEN(SUBSTITUTE(D41,{"0","1","2","3","4","5","6","7","8","9"},""))))+0,"")</f>
        <v>300</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2020-06-23T22:32:57Z</dcterms:modified>
</cp:coreProperties>
</file>