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3B98930B-4B02-423F-A9DF-8ABAAB76ECCE}" xr6:coauthVersionLast="45" xr6:coauthVersionMax="45" xr10:uidLastSave="{00000000-0000-0000-0000-000000000000}"/>
  <bookViews>
    <workbookView showHorizontalScroll="0" showVerticalScroll="0" xWindow="297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<sst xmlns="http://schemas.openxmlformats.org/spreadsheetml/2006/main" count="453" uniqueCount="306">
  <si>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</si>
  <si>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</si>
  <si>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</si>
  <si>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</si>
  <si>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</si>
  <si>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</si>
  <si>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</si>
  <si>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</si>
  <si>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</si>
  <si>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</si>
  <si>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</si>
  <si>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</si>
  <si>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</si>
  <si>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</si>
  <si>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</si>
  <si>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</si>
  <si>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</si>
  <si>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</si>
  <si>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</si>
  <si>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</si>
  <si>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</si>
  <si>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</si>
  <si>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</si>
  <si>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</si>
  <si>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</si>
  <si>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</si>
  <si>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</si>
  <si>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</si>
  <si>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</si>
  <si>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</si>
  <si>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</si>
  <si>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</si>
  <si>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</si>
  <si>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</si>
  <si>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</si>
  <si>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</si>
  <si>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</si>
  <si>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</si>
  <si>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</si>
  <si>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</si>
  <si>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</si>
  <si>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</si>
  <si>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</si>
  <si>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</si>
  <si>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</si>
  <si>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</si>
  <si>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</si>
  <si>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</si>
  <si>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</si>
  <si>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</si>
  <si>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</si>
  <si>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</si>
  <si>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</si>
  <si>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</si>
  <si>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</si>
  <si>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</si>
  <si>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</si>
  <si>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</si>
  <si>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</si>
  <si>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</si>
  <si>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</si>
  <si>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</si>
  <si>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</si>
  <si>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</si>
  <si>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</si>
  <si>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</si>
  <si>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</si>
  <si>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</si>
  <si>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</si>
  <si>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</si>
  <si>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</si>
  <si>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</si>
  <si>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</si>
  <si>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</si>
  <si>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</si>
  <si>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</si>
  <si>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</si>
  <si>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</si>
  <si>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</si>
  <si>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</si>
  <si>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</si>
  <si>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</si>
  <si>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</si>
  <si>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</si>
  <si>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</si>
  <si>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</si>
  <si>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</si>
  <si>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</si>
  <si>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</si>
  <si>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</si>
  <si>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</si>
  <si>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</si>
  <si>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</si>
  <si>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</si>
  <si>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</si>
  <si>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</si>
  <si>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</si>
  <si>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</si>
  <si>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</si>
  <si>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</si>
  <si>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</si>
  <si>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</si>
  <si>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</si>
  <si>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</si>
  <si>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</si>
  <si>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</si>
  <si>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</si>
  <si>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</si>
  <si>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</si>
  <si>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</si>
  <si>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</si>
  <si>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</si>
  <si>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</si>
  <si>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</si>
  <si>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</si>
  <si>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</si>
  <si>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</si>
  <si>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</si>
  <si>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</si>
  <si>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</si>
  <si>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</si>
  <si>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</si>
  <si>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</si>
  <si>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</si>
  <si>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</si>
  <si>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</si>
  <si>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</si>
  <si>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</si>
  <si>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</si>
  <si>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</si>
  <si>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</si>
  <si>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</si>
  <si>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</si>
  <si>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</si>
  <si>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</si>
  <si>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</si>
  <si>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</si>
  <si>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</si>
  <si>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</si>
  <si>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</si>
  <si>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</si>
  <si>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</si>
  <si>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</si>
  <si>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</si>
  <si>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</si>
  <si>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</si>
  <si>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</si>
  <si>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</si>
  <si>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</si>
  <si>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</si>
  <si>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</si>
  <si>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</si>
  <si>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</si>
  <si>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</si>
  <si>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</si>
  <si>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</si>
  <si>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</si>
  <si>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</si>
  <si>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</si>
  <si>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</si>
  <si>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</si>
  <si>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</si>
  <si>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</si>
  <si>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</si>
  <si>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</si>
  <si>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</si>
  <si>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</si>
  <si>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</si>
  <si>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</si>
  <si>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</si>
  <si>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</si>
  <si>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</si>
  <si>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</si>
  <si>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</si>
  <si>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</si>
  <si>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</si>
  <si>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</si>
  <si>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</si>
  <si>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</si>
  <si>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</si>
  <si>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</si>
  <si>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</si>
  <si>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</si>
  <si>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</si>
  <si>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</si>
  <si>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</si>
  <si>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</si>
  <si>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</si>
  <si>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</si>
  <si>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</si>
  <si>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</si>
  <si>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</si>
  <si>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</si>
  <si>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</si>
  <si>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</si>
  <si>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</si>
  <si>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</si>
  <si>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</si>
  <si>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</si>
  <si>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</si>
  <si>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</si>
  <si>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</si>
  <si>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</si>
  <si>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</si>
  <si>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</si>
  <si>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</si>
  <si>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</si>
  <si>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</si>
  <si>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</si>
  <si>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</si>
  <si>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</si>
  <si>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</si>
  <si>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</si>
  <si>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</si>
  <si>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</si>
  <si>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</si>
  <si>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</si>
  <si>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</si>
  <si>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</si>
  <si>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</si>
  <si>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</si>
  <si>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</si>
  <si>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</si>
  <si>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</si>
  <si>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</si>
  <si>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</si>
  <si>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</si>
  <si>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</si>
  <si>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</si>
  <si>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</si>
  <si>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</si>
  <si>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</si>
  <si>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</si>
  <si>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</si>
  <si>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</si>
  <si>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</si>
  <si>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</si>
  <si>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</si>
  <si>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</si>
  <si>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</si>
  <si>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</si>
  <si>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</si>
  <si>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</si>
  <si>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</si>
  <si>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</si>
  <si>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</si>
  <si>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</si>
  <si>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</si>
  <si>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</si>
  <si>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</si>
  <si>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</si>
  <si>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</si>
  <si>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</si>
  <si>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</si>
  <si>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</si>
  <si>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</si>
  <si>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</si>
  <si>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</si>
  <si>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</si>
  <si>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</si>
  <si>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</si>
  <si>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</si>
  <si>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</si>
  <si>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</si>
  <si>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</si>
  <si>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</si>
  <si>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</si>
  <si>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</si>
  <si>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</si>
  <si>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</si>
  <si>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</si>
  <si>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</si>
  <si>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</si>
  <si>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</si>
  <si>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</si>
  <si>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</si>
  <si>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Urinary Tract Infection</t>
  </si>
  <si>
    <t>Non-MRSA Infection</t>
  </si>
  <si>
    <t>UTI</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</si>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</sst>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8" sqref="L8"/>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4"/>
  <sheetViews>
    <sheetView topLeftCell="C1" workbookViewId="0">
      <selection activeCell="C1" sqref="C1:C9"/>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293</v>
      </c>
      <c r="C1" t="s">
        <v>296</v>
      </c>
      <c r="E1" s="122" t="s">
        <v>216</v>
      </c>
      <c r="G1" t="s">
        <v>217</v>
      </c>
      <c r="I1" t="s">
        <v>146</v>
      </c>
      <c r="K1" t="s">
        <v>80</v>
      </c>
      <c r="M1" t="s">
        <v>227</v>
      </c>
      <c r="O1" t="s">
        <v>181</v>
      </c>
      <c r="P1" t="s">
        <v>274</v>
      </c>
      <c r="R1" t="s">
        <v>213</v>
      </c>
      <c r="T1" t="s">
        <v>185</v>
      </c>
      <c r="U1" t="s">
        <v>153</v>
      </c>
      <c r="W1" t="s">
        <v>191</v>
      </c>
      <c r="X1" t="s">
        <v>197</v>
      </c>
      <c r="Z1" t="s">
        <v>203</v>
      </c>
      <c r="AA1" t="s">
        <v>204</v>
      </c>
      <c r="AC1" t="s">
        <v>286</v>
      </c>
      <c r="AE1" t="s">
        <v>287</v>
      </c>
      <c r="AG1" t="s">
        <v>112</v>
      </c>
      <c r="AI1" t="s">
        <v>20</v>
      </c>
    </row>
    <row r="2" spans="1:35" x14ac:dyDescent="0.25">
      <c r="A2" t="s">
        <v>294</v>
      </c>
      <c r="C2" t="s">
        <v>297</v>
      </c>
      <c r="E2" t="s">
        <v>263</v>
      </c>
      <c r="G2">
        <v>750</v>
      </c>
      <c r="I2" t="s">
        <v>218</v>
      </c>
      <c r="K2" t="s">
        <v>224</v>
      </c>
      <c r="M2" t="s">
        <v>89</v>
      </c>
      <c r="O2" t="s">
        <v>279</v>
      </c>
      <c r="P2" t="s">
        <v>274</v>
      </c>
      <c r="R2">
        <v>500</v>
      </c>
      <c r="T2" t="s">
        <v>99</v>
      </c>
      <c r="U2" t="s">
        <v>189</v>
      </c>
      <c r="W2" s="115">
        <v>0.65</v>
      </c>
      <c r="X2" t="s">
        <v>196</v>
      </c>
      <c r="Z2" t="s">
        <v>184</v>
      </c>
      <c r="AA2" t="s">
        <v>206</v>
      </c>
      <c r="AC2" t="s">
        <v>280</v>
      </c>
      <c r="AE2" t="s">
        <v>282</v>
      </c>
      <c r="AG2" t="s">
        <v>284</v>
      </c>
      <c r="AI2" t="s">
        <v>289</v>
      </c>
    </row>
    <row r="3" spans="1:35" x14ac:dyDescent="0.25">
      <c r="A3" t="s">
        <v>295</v>
      </c>
      <c r="C3" t="s">
        <v>298</v>
      </c>
      <c r="E3" t="s">
        <v>214</v>
      </c>
      <c r="G3">
        <v>1000</v>
      </c>
      <c r="I3" t="s">
        <v>219</v>
      </c>
      <c r="K3" t="s">
        <v>223</v>
      </c>
      <c r="M3" t="s">
        <v>228</v>
      </c>
      <c r="O3" t="s">
        <v>176</v>
      </c>
      <c r="P3" t="s">
        <v>274</v>
      </c>
      <c r="R3">
        <v>750</v>
      </c>
      <c r="T3" t="s">
        <v>187</v>
      </c>
      <c r="U3" t="s">
        <v>188</v>
      </c>
      <c r="W3" s="115" t="s">
        <v>192</v>
      </c>
      <c r="X3" t="s">
        <v>198</v>
      </c>
      <c r="Z3" t="s">
        <v>205</v>
      </c>
      <c r="AA3" t="s">
        <v>207</v>
      </c>
      <c r="AC3" t="s">
        <v>281</v>
      </c>
      <c r="AE3" t="s">
        <v>283</v>
      </c>
      <c r="AG3" t="s">
        <v>285</v>
      </c>
      <c r="AI3" t="s">
        <v>92</v>
      </c>
    </row>
    <row r="4" spans="1:35" x14ac:dyDescent="0.25">
      <c r="C4" t="s">
        <v>299</v>
      </c>
      <c r="E4" t="s">
        <v>264</v>
      </c>
      <c r="G4">
        <v>1250</v>
      </c>
      <c r="I4" t="s">
        <v>220</v>
      </c>
      <c r="M4" t="s">
        <v>93</v>
      </c>
      <c r="O4" t="s">
        <v>177</v>
      </c>
      <c r="P4" t="s">
        <v>274</v>
      </c>
      <c r="R4">
        <v>1000</v>
      </c>
      <c r="T4" t="s">
        <v>94</v>
      </c>
      <c r="U4" t="s">
        <v>190</v>
      </c>
      <c r="W4" s="115" t="s">
        <v>193</v>
      </c>
      <c r="X4" t="s">
        <v>199</v>
      </c>
      <c r="AI4" t="s">
        <v>288</v>
      </c>
    </row>
    <row r="5" spans="1:35" x14ac:dyDescent="0.25">
      <c r="C5" t="s">
        <v>300</v>
      </c>
      <c r="E5" t="s">
        <v>215</v>
      </c>
      <c r="G5">
        <v>1500</v>
      </c>
      <c r="I5" t="s">
        <v>221</v>
      </c>
      <c r="O5" t="s">
        <v>178</v>
      </c>
      <c r="P5" t="s">
        <v>274</v>
      </c>
      <c r="R5">
        <v>1250</v>
      </c>
      <c r="T5" t="s">
        <v>186</v>
      </c>
      <c r="W5" s="115" t="s">
        <v>194</v>
      </c>
      <c r="X5" t="s">
        <v>200</v>
      </c>
      <c r="AI5" t="s">
        <v>290</v>
      </c>
    </row>
    <row r="6" spans="1:35" x14ac:dyDescent="0.25">
      <c r="C6" t="s">
        <v>301</v>
      </c>
      <c r="G6">
        <v>1750</v>
      </c>
      <c r="I6" t="s">
        <v>222</v>
      </c>
      <c r="O6" t="s">
        <v>179</v>
      </c>
      <c r="P6" t="s">
        <v>274</v>
      </c>
      <c r="R6">
        <v>1500</v>
      </c>
      <c r="W6" s="115" t="s">
        <v>195</v>
      </c>
      <c r="X6" t="s">
        <v>201</v>
      </c>
      <c r="AI6" t="s">
        <v>14</v>
      </c>
    </row>
    <row r="7" spans="1:35" x14ac:dyDescent="0.25">
      <c r="C7" t="s">
        <v>302</v>
      </c>
      <c r="G7">
        <v>2000</v>
      </c>
      <c r="O7" t="s">
        <v>180</v>
      </c>
      <c r="P7" t="s">
        <v>274</v>
      </c>
      <c r="R7">
        <v>1750</v>
      </c>
      <c r="W7" s="115">
        <v>0.7</v>
      </c>
      <c r="X7" t="s">
        <v>202</v>
      </c>
      <c r="AI7" t="s">
        <v>291</v>
      </c>
    </row>
    <row r="8" spans="1:35" x14ac:dyDescent="0.25">
      <c r="C8" t="s">
        <v>303</v>
      </c>
      <c r="O8" t="s">
        <v>229</v>
      </c>
      <c r="P8" t="s">
        <v>274</v>
      </c>
      <c r="R8">
        <v>2000</v>
      </c>
      <c r="AI8" t="s">
        <v>292</v>
      </c>
    </row>
    <row r="9" spans="1:35" x14ac:dyDescent="0.25">
      <c r="C9" t="s">
        <v>304</v>
      </c>
      <c r="O9" t="s">
        <v>276</v>
      </c>
      <c r="P9" t="s">
        <v>275</v>
      </c>
      <c r="R9">
        <v>2250</v>
      </c>
    </row>
    <row r="10" spans="1:35" x14ac:dyDescent="0.25">
      <c r="O10" t="s">
        <v>277</v>
      </c>
      <c r="P10" t="s">
        <v>275</v>
      </c>
      <c r="R10">
        <v>2500</v>
      </c>
    </row>
    <row r="11" spans="1:35" x14ac:dyDescent="0.25">
      <c r="O11" t="s">
        <v>278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47" workbookViewId="0">
      <selection activeCell="C50" sqref="C5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305</v>
      </c>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3084min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305</v>
      </c>
      <c r="D57" s="6" t="s">
        <v>58</v>
      </c>
      <c r="E57" s="9">
        <f>IF(D56 &lt;&gt; "",LEFT(D56,SUM(LEN(D56)-LEN(SUBSTITUTE(D56,{"0","1","2","3","4","5","6","7","8","9"},""))))+0,"")</f>
        <v>10</v>
      </c>
    </row>
    <row r="58" spans="2:5" x14ac:dyDescent="0.25">
      <c r="E58" s="9">
        <f>IF(D57 &lt;&gt; "",LEFT(D57,SUM(LEN(D57)-LEN(SUBSTITUTE(D57,{"0","1","2","3","4","5","6","7","8","9"},""))))+0,"")</f>
        <v>15</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2020-07-03T07:28:04Z</dcterms:modified>
</cp:coreProperties>
</file>