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e7610cf80c4a4/Development/Python/Workforce/data/"/>
    </mc:Choice>
  </mc:AlternateContent>
  <xr:revisionPtr revIDLastSave="198" documentId="8_{E479B6D1-F7D5-194C-A9B9-BED156F3A329}" xr6:coauthVersionLast="45" xr6:coauthVersionMax="45" xr10:uidLastSave="{BCF4F0E7-5DAB-7145-B357-9BAC2970C364}"/>
  <bookViews>
    <workbookView xWindow="20740" yWindow="18400" windowWidth="81600" windowHeight="38220" xr2:uid="{81A6240B-4A46-4C47-9A4E-8AD50181A6C0}"/>
  </bookViews>
  <sheets>
    <sheet name="Sheet1" sheetId="1" r:id="rId1"/>
    <sheet name="Sheet2" sheetId="2" r:id="rId2"/>
    <sheet name="Sheet3" sheetId="3" r:id="rId3"/>
  </sheets>
  <definedNames>
    <definedName name="WDAYS">Sheet3!$C$2:$C$8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B27" i="2" l="1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U8" i="1" s="1"/>
  <c r="Q9" i="1"/>
  <c r="U9" i="1" s="1"/>
  <c r="Q10" i="1"/>
  <c r="U10" i="1" s="1"/>
  <c r="Q11" i="1"/>
  <c r="Q12" i="1"/>
  <c r="Q13" i="1"/>
  <c r="Q14" i="1"/>
  <c r="Q15" i="1"/>
  <c r="Q16" i="1"/>
  <c r="U16" i="1" s="1"/>
  <c r="Q17" i="1"/>
  <c r="Q18" i="1"/>
  <c r="Q19" i="1"/>
  <c r="Q20" i="1"/>
  <c r="Q21" i="1"/>
  <c r="Q22" i="1"/>
  <c r="Q23" i="1"/>
  <c r="Q24" i="1"/>
  <c r="Q25" i="1"/>
  <c r="U25" i="1" s="1"/>
  <c r="Q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V17" i="1" l="1"/>
  <c r="W17" i="1"/>
  <c r="W9" i="1"/>
  <c r="T24" i="1"/>
  <c r="T8" i="1"/>
  <c r="V24" i="1"/>
  <c r="AA24" i="1"/>
  <c r="AD15" i="1"/>
  <c r="V7" i="1"/>
  <c r="T22" i="1"/>
  <c r="T14" i="1"/>
  <c r="T6" i="1"/>
  <c r="U22" i="1"/>
  <c r="U14" i="1"/>
  <c r="Y14" i="1" s="1"/>
  <c r="U6" i="1"/>
  <c r="V22" i="1"/>
  <c r="V14" i="1"/>
  <c r="AA14" i="1"/>
  <c r="V6" i="1"/>
  <c r="W22" i="1"/>
  <c r="AA22" i="1" s="1"/>
  <c r="W14" i="1"/>
  <c r="W6" i="1"/>
  <c r="T10" i="1"/>
  <c r="V9" i="1"/>
  <c r="AA9" i="1"/>
  <c r="V8" i="1"/>
  <c r="V23" i="1"/>
  <c r="Y21" i="1"/>
  <c r="AD21" i="1"/>
  <c r="Y5" i="1"/>
  <c r="U21" i="1"/>
  <c r="AE21" i="1"/>
  <c r="U13" i="1"/>
  <c r="AE13" i="1"/>
  <c r="U5" i="1"/>
  <c r="V21" i="1"/>
  <c r="AA21" i="1"/>
  <c r="V13" i="1"/>
  <c r="AA13" i="1"/>
  <c r="V5" i="1"/>
  <c r="AA5" i="1"/>
  <c r="W21" i="1"/>
  <c r="W13" i="1"/>
  <c r="W5" i="1"/>
  <c r="T25" i="1"/>
  <c r="V25" i="1"/>
  <c r="W25" i="1"/>
  <c r="W24" i="1"/>
  <c r="Z7" i="1"/>
  <c r="T20" i="1"/>
  <c r="T12" i="1"/>
  <c r="T4" i="1"/>
  <c r="U20" i="1"/>
  <c r="U12" i="1"/>
  <c r="U4" i="1"/>
  <c r="V20" i="1"/>
  <c r="V12" i="1"/>
  <c r="Z12" i="1" s="1"/>
  <c r="AD12" i="1" s="1"/>
  <c r="V4" i="1"/>
  <c r="W20" i="1"/>
  <c r="AA20" i="1" s="1"/>
  <c r="W12" i="1"/>
  <c r="W4" i="1"/>
  <c r="AA4" i="1" s="1"/>
  <c r="AD17" i="1"/>
  <c r="T16" i="1"/>
  <c r="AD16" i="1"/>
  <c r="U24" i="1"/>
  <c r="V16" i="1"/>
  <c r="AA16" i="1"/>
  <c r="W16" i="1"/>
  <c r="W8" i="1"/>
  <c r="Z15" i="1"/>
  <c r="V15" i="1"/>
  <c r="AA15" i="1"/>
  <c r="W23" i="1"/>
  <c r="AA23" i="1" s="1"/>
  <c r="W15" i="1"/>
  <c r="W7" i="1"/>
  <c r="T19" i="1"/>
  <c r="T11" i="1"/>
  <c r="T3" i="1"/>
  <c r="U19" i="1"/>
  <c r="AE19" i="1"/>
  <c r="U11" i="1"/>
  <c r="AD11" i="1" s="1"/>
  <c r="U3" i="1"/>
  <c r="V19" i="1"/>
  <c r="AA19" i="1"/>
  <c r="V11" i="1"/>
  <c r="AA11" i="1"/>
  <c r="V3" i="1"/>
  <c r="W19" i="1"/>
  <c r="W11" i="1"/>
  <c r="W3" i="1"/>
  <c r="Z18" i="1"/>
  <c r="V2" i="1"/>
  <c r="V18" i="1"/>
  <c r="AA18" i="1"/>
  <c r="V10" i="1"/>
  <c r="AA10" i="1"/>
  <c r="W2" i="1"/>
  <c r="W18" i="1"/>
  <c r="W10" i="1"/>
  <c r="Y16" i="1"/>
  <c r="Y8" i="1"/>
  <c r="Z24" i="1"/>
  <c r="Z16" i="1"/>
  <c r="Z8" i="1"/>
  <c r="AD8" i="1" s="1"/>
  <c r="Y22" i="1"/>
  <c r="Z22" i="1"/>
  <c r="Z14" i="1"/>
  <c r="Y2" i="1"/>
  <c r="Y12" i="1"/>
  <c r="Y4" i="1"/>
  <c r="Z20" i="1"/>
  <c r="Z4" i="1"/>
  <c r="AD4" i="1" s="1"/>
  <c r="Z17" i="1"/>
  <c r="Y9" i="1"/>
  <c r="T2" i="1"/>
  <c r="T9" i="1"/>
  <c r="Y10" i="1"/>
  <c r="U18" i="1"/>
  <c r="Z10" i="1"/>
  <c r="T17" i="1"/>
  <c r="U17" i="1"/>
  <c r="T23" i="1"/>
  <c r="T15" i="1"/>
  <c r="T7" i="1"/>
  <c r="U23" i="1"/>
  <c r="U15" i="1"/>
  <c r="U7" i="1"/>
  <c r="AD7" i="1" s="1"/>
  <c r="Z2" i="1"/>
  <c r="Z21" i="1"/>
  <c r="Z19" i="1"/>
  <c r="Z11" i="1"/>
  <c r="Z9" i="1"/>
  <c r="Z5" i="1"/>
  <c r="T21" i="1"/>
  <c r="T13" i="1"/>
  <c r="T5" i="1"/>
  <c r="Y25" i="1"/>
  <c r="Y19" i="1"/>
  <c r="Y3" i="1"/>
  <c r="T18" i="1"/>
  <c r="AE22" i="1" l="1"/>
  <c r="AE20" i="1"/>
  <c r="AI9" i="1"/>
  <c r="AE4" i="1"/>
  <c r="AI10" i="1"/>
  <c r="AI24" i="1"/>
  <c r="AI20" i="1"/>
  <c r="X22" i="1"/>
  <c r="AH22" i="1"/>
  <c r="AC22" i="1"/>
  <c r="AE10" i="1"/>
  <c r="AE14" i="1"/>
  <c r="Y6" i="1"/>
  <c r="AE15" i="1"/>
  <c r="X4" i="1"/>
  <c r="AH4" i="1"/>
  <c r="AC4" i="1"/>
  <c r="X25" i="1"/>
  <c r="AB25" i="1" s="1"/>
  <c r="AC25" i="1"/>
  <c r="AI21" i="1"/>
  <c r="AA7" i="1"/>
  <c r="X19" i="1"/>
  <c r="AC19" i="1"/>
  <c r="AI18" i="1"/>
  <c r="AD9" i="1"/>
  <c r="AE9" i="1"/>
  <c r="Y24" i="1"/>
  <c r="X5" i="1"/>
  <c r="AC5" i="1"/>
  <c r="AH5" i="1"/>
  <c r="X15" i="1"/>
  <c r="X2" i="1"/>
  <c r="AB2" i="1" s="1"/>
  <c r="AC2" i="1"/>
  <c r="AH2" i="1"/>
  <c r="X3" i="1"/>
  <c r="AC3" i="1"/>
  <c r="AD2" i="1"/>
  <c r="AD18" i="1"/>
  <c r="AD5" i="1"/>
  <c r="AD10" i="1"/>
  <c r="AH10" i="1" s="1"/>
  <c r="AA17" i="1"/>
  <c r="Z13" i="1"/>
  <c r="X13" i="1"/>
  <c r="AH13" i="1"/>
  <c r="X23" i="1"/>
  <c r="AC23" i="1"/>
  <c r="Y18" i="1"/>
  <c r="AM18" i="1" s="1"/>
  <c r="Y20" i="1"/>
  <c r="AA2" i="1"/>
  <c r="AE16" i="1"/>
  <c r="AI4" i="1"/>
  <c r="X12" i="1"/>
  <c r="AH12" i="1"/>
  <c r="AC12" i="1"/>
  <c r="X10" i="1"/>
  <c r="AB10" i="1" s="1"/>
  <c r="AC10" i="1"/>
  <c r="X8" i="1"/>
  <c r="AC8" i="1"/>
  <c r="AH8" i="1"/>
  <c r="Y7" i="1"/>
  <c r="X14" i="1"/>
  <c r="AC14" i="1"/>
  <c r="AH14" i="1"/>
  <c r="Y15" i="1"/>
  <c r="AI15" i="1"/>
  <c r="AM21" i="1"/>
  <c r="AD22" i="1"/>
  <c r="Y23" i="1"/>
  <c r="AI19" i="1"/>
  <c r="X7" i="1"/>
  <c r="AH7" i="1"/>
  <c r="AE18" i="1"/>
  <c r="X21" i="1"/>
  <c r="AB21" i="1" s="1"/>
  <c r="AF21" i="1" s="1"/>
  <c r="AC21" i="1"/>
  <c r="AH21" i="1"/>
  <c r="Z25" i="1"/>
  <c r="Y17" i="1"/>
  <c r="AC17" i="1" s="1"/>
  <c r="X11" i="1"/>
  <c r="AH11" i="1"/>
  <c r="AA12" i="1"/>
  <c r="AE12" i="1"/>
  <c r="AD20" i="1"/>
  <c r="AE5" i="1"/>
  <c r="AD13" i="1"/>
  <c r="AA8" i="1"/>
  <c r="AA6" i="1"/>
  <c r="X6" i="1"/>
  <c r="AC6" i="1"/>
  <c r="AE23" i="1"/>
  <c r="AD24" i="1"/>
  <c r="Y11" i="1"/>
  <c r="AC11" i="1" s="1"/>
  <c r="X16" i="1"/>
  <c r="AH16" i="1"/>
  <c r="AC16" i="1"/>
  <c r="X9" i="1"/>
  <c r="AC9" i="1"/>
  <c r="AH9" i="1"/>
  <c r="X18" i="1"/>
  <c r="AB18" i="1" s="1"/>
  <c r="Z3" i="1"/>
  <c r="X17" i="1"/>
  <c r="Z6" i="1"/>
  <c r="AD6" i="1" s="1"/>
  <c r="AA3" i="1"/>
  <c r="AE11" i="1"/>
  <c r="AD19" i="1"/>
  <c r="AE24" i="1"/>
  <c r="AI12" i="1"/>
  <c r="AM12" i="1" s="1"/>
  <c r="X20" i="1"/>
  <c r="AA25" i="1"/>
  <c r="AI5" i="1"/>
  <c r="Y13" i="1"/>
  <c r="AD14" i="1"/>
  <c r="Z23" i="1"/>
  <c r="AD23" i="1" s="1"/>
  <c r="X24" i="1"/>
  <c r="AC24" i="1"/>
  <c r="AH24" i="1"/>
  <c r="AH6" i="1" l="1"/>
  <c r="AH23" i="1"/>
  <c r="AG17" i="1"/>
  <c r="AI3" i="1"/>
  <c r="AG11" i="1"/>
  <c r="AL10" i="1"/>
  <c r="AJ21" i="1"/>
  <c r="AL9" i="1"/>
  <c r="AB9" i="1"/>
  <c r="AL21" i="1"/>
  <c r="AG10" i="1"/>
  <c r="AG3" i="1"/>
  <c r="AL2" i="1"/>
  <c r="AL22" i="1"/>
  <c r="AB22" i="1"/>
  <c r="AG25" i="1"/>
  <c r="AM15" i="1"/>
  <c r="AB24" i="1"/>
  <c r="AG24" i="1"/>
  <c r="AB17" i="1"/>
  <c r="AE8" i="1"/>
  <c r="AG21" i="1"/>
  <c r="AQ21" i="1"/>
  <c r="AM19" i="1"/>
  <c r="AG2" i="1"/>
  <c r="AG5" i="1"/>
  <c r="AB5" i="1"/>
  <c r="AE7" i="1"/>
  <c r="AI7" i="1" s="1"/>
  <c r="AM7" i="1" s="1"/>
  <c r="AF25" i="1"/>
  <c r="AM4" i="1"/>
  <c r="AB20" i="1"/>
  <c r="AL6" i="1"/>
  <c r="AB6" i="1"/>
  <c r="AG6" i="1"/>
  <c r="AG22" i="1"/>
  <c r="AL24" i="1"/>
  <c r="AG9" i="1"/>
  <c r="AQ9" i="1"/>
  <c r="AL11" i="1"/>
  <c r="AB11" i="1"/>
  <c r="AM20" i="1"/>
  <c r="AH17" i="1"/>
  <c r="AL17" i="1" s="1"/>
  <c r="AI23" i="1"/>
  <c r="AF10" i="1"/>
  <c r="AP10" i="1"/>
  <c r="AI14" i="1"/>
  <c r="AK21" i="1"/>
  <c r="AB3" i="1"/>
  <c r="AG19" i="1"/>
  <c r="AU19" i="1" s="1"/>
  <c r="AQ19" i="1"/>
  <c r="AE25" i="1"/>
  <c r="AC18" i="1"/>
  <c r="AL16" i="1"/>
  <c r="AM23" i="1"/>
  <c r="AL14" i="1"/>
  <c r="AG14" i="1"/>
  <c r="AB14" i="1"/>
  <c r="AM5" i="1"/>
  <c r="AQ5" i="1" s="1"/>
  <c r="AI16" i="1"/>
  <c r="AG23" i="1"/>
  <c r="AB23" i="1"/>
  <c r="AE17" i="1"/>
  <c r="AC15" i="1"/>
  <c r="AG15" i="1" s="1"/>
  <c r="AH19" i="1"/>
  <c r="AG4" i="1"/>
  <c r="AQ4" i="1"/>
  <c r="AL7" i="1"/>
  <c r="AM24" i="1"/>
  <c r="AD25" i="1"/>
  <c r="AI25" i="1"/>
  <c r="AB7" i="1"/>
  <c r="AL12" i="1"/>
  <c r="AB12" i="1"/>
  <c r="AB13" i="1"/>
  <c r="AL5" i="1"/>
  <c r="AD3" i="1"/>
  <c r="AL8" i="1"/>
  <c r="AF2" i="1"/>
  <c r="AP2" i="1"/>
  <c r="AE6" i="1"/>
  <c r="AC20" i="1"/>
  <c r="AL20" i="1" s="1"/>
  <c r="AH18" i="1"/>
  <c r="AB16" i="1"/>
  <c r="AG16" i="1"/>
  <c r="AB8" i="1"/>
  <c r="AG8" i="1"/>
  <c r="AE3" i="1"/>
  <c r="AH15" i="1"/>
  <c r="AL19" i="1"/>
  <c r="AB19" i="1"/>
  <c r="AJ25" i="1"/>
  <c r="AH20" i="1"/>
  <c r="AF18" i="1"/>
  <c r="AC7" i="1"/>
  <c r="AI11" i="1"/>
  <c r="AG12" i="1"/>
  <c r="AQ12" i="1"/>
  <c r="AE2" i="1"/>
  <c r="AI2" i="1" s="1"/>
  <c r="AC13" i="1"/>
  <c r="AL13" i="1" s="1"/>
  <c r="AI13" i="1"/>
  <c r="AM13" i="1" s="1"/>
  <c r="AI22" i="1"/>
  <c r="AB15" i="1"/>
  <c r="AK2" i="1"/>
  <c r="AL4" i="1"/>
  <c r="AB4" i="1"/>
  <c r="AM10" i="1"/>
  <c r="AM9" i="1"/>
  <c r="AU9" i="1" l="1"/>
  <c r="AU12" i="1"/>
  <c r="AM3" i="1"/>
  <c r="AL18" i="1"/>
  <c r="AG13" i="1"/>
  <c r="AP13" i="1" s="1"/>
  <c r="AP14" i="1"/>
  <c r="AF14" i="1"/>
  <c r="AK14" i="1"/>
  <c r="AM14" i="1"/>
  <c r="AQ24" i="1"/>
  <c r="AP20" i="1"/>
  <c r="AF20" i="1"/>
  <c r="AK20" i="1"/>
  <c r="AP5" i="1"/>
  <c r="AF5" i="1"/>
  <c r="AK5" i="1"/>
  <c r="AY5" i="1" s="1"/>
  <c r="AQ10" i="1"/>
  <c r="AF16" i="1"/>
  <c r="AP16" i="1"/>
  <c r="AK16" i="1"/>
  <c r="AF13" i="1"/>
  <c r="AI17" i="1"/>
  <c r="AU5" i="1"/>
  <c r="AU24" i="1"/>
  <c r="AU10" i="1"/>
  <c r="AK10" i="1"/>
  <c r="AO21" i="1"/>
  <c r="AJ18" i="1"/>
  <c r="AQ15" i="1"/>
  <c r="AP22" i="1"/>
  <c r="AK22" i="1"/>
  <c r="AF22" i="1"/>
  <c r="AP15" i="1"/>
  <c r="AF15" i="1"/>
  <c r="AK15" i="1"/>
  <c r="AM22" i="1"/>
  <c r="AF8" i="1"/>
  <c r="AP8" i="1"/>
  <c r="AK8" i="1"/>
  <c r="AF23" i="1"/>
  <c r="AK23" i="1"/>
  <c r="AT10" i="1"/>
  <c r="AJ10" i="1"/>
  <c r="AO10" i="1"/>
  <c r="AU21" i="1"/>
  <c r="AP24" i="1"/>
  <c r="AF24" i="1"/>
  <c r="AK24" i="1"/>
  <c r="AN21" i="1"/>
  <c r="AL15" i="1"/>
  <c r="AM25" i="1"/>
  <c r="AP6" i="1"/>
  <c r="AF6" i="1"/>
  <c r="AK6" i="1"/>
  <c r="AF9" i="1"/>
  <c r="AP9" i="1"/>
  <c r="AK9" i="1"/>
  <c r="AM11" i="1"/>
  <c r="AG20" i="1"/>
  <c r="AQ20" i="1"/>
  <c r="AQ7" i="1"/>
  <c r="AH3" i="1"/>
  <c r="AU4" i="1"/>
  <c r="AL23" i="1"/>
  <c r="AM2" i="1"/>
  <c r="AP4" i="1"/>
  <c r="AF4" i="1"/>
  <c r="AK4" i="1"/>
  <c r="AN25" i="1"/>
  <c r="AP12" i="1"/>
  <c r="AK12" i="1"/>
  <c r="AF12" i="1"/>
  <c r="AQ13" i="1"/>
  <c r="AK25" i="1"/>
  <c r="AF19" i="1"/>
  <c r="AP19" i="1"/>
  <c r="AK19" i="1"/>
  <c r="AM16" i="1"/>
  <c r="AP21" i="1"/>
  <c r="AY21" i="1" s="1"/>
  <c r="AF11" i="1"/>
  <c r="AP11" i="1"/>
  <c r="AK11" i="1"/>
  <c r="AI8" i="1"/>
  <c r="AG18" i="1"/>
  <c r="AQ18" i="1"/>
  <c r="AF17" i="1"/>
  <c r="AP17" i="1"/>
  <c r="AK17" i="1"/>
  <c r="AR25" i="1"/>
  <c r="AH25" i="1"/>
  <c r="AG7" i="1"/>
  <c r="AK7" i="1" s="1"/>
  <c r="AO2" i="1"/>
  <c r="AT2" i="1"/>
  <c r="AJ2" i="1"/>
  <c r="AP7" i="1"/>
  <c r="AF7" i="1"/>
  <c r="AF3" i="1"/>
  <c r="AK3" i="1"/>
  <c r="AQ23" i="1"/>
  <c r="AI6" i="1"/>
  <c r="AL25" i="1" l="1"/>
  <c r="AP25" i="1" s="1"/>
  <c r="AV25" i="1"/>
  <c r="AQ25" i="1"/>
  <c r="AT4" i="1"/>
  <c r="AJ4" i="1"/>
  <c r="AO4" i="1"/>
  <c r="AJ23" i="1"/>
  <c r="AO23" i="1"/>
  <c r="AY20" i="1"/>
  <c r="AQ16" i="1"/>
  <c r="AQ3" i="1"/>
  <c r="AL3" i="1"/>
  <c r="AT15" i="1"/>
  <c r="AO15" i="1"/>
  <c r="AJ15" i="1"/>
  <c r="AT20" i="1"/>
  <c r="AJ20" i="1"/>
  <c r="AO20" i="1"/>
  <c r="AS21" i="1"/>
  <c r="AS2" i="1"/>
  <c r="AY12" i="1"/>
  <c r="AY9" i="1"/>
  <c r="AS10" i="1"/>
  <c r="BC10" i="1"/>
  <c r="AO22" i="1"/>
  <c r="AJ22" i="1"/>
  <c r="AY10" i="1"/>
  <c r="AK13" i="1"/>
  <c r="AT14" i="1"/>
  <c r="AN2" i="1"/>
  <c r="AX2" i="1"/>
  <c r="AT24" i="1"/>
  <c r="AM17" i="1"/>
  <c r="AT17" i="1"/>
  <c r="AJ17" i="1"/>
  <c r="AO17" i="1"/>
  <c r="AT11" i="1"/>
  <c r="AY19" i="1"/>
  <c r="AU7" i="1"/>
  <c r="AY7" i="1" s="1"/>
  <c r="AN10" i="1"/>
  <c r="AX10" i="1"/>
  <c r="AT8" i="1"/>
  <c r="AO13" i="1"/>
  <c r="AJ13" i="1"/>
  <c r="AJ8" i="1"/>
  <c r="AO8" i="1"/>
  <c r="AT22" i="1"/>
  <c r="AQ14" i="1"/>
  <c r="AT6" i="1"/>
  <c r="AT16" i="1"/>
  <c r="AU13" i="1"/>
  <c r="AJ3" i="1"/>
  <c r="AO3" i="1"/>
  <c r="AT19" i="1"/>
  <c r="AU20" i="1"/>
  <c r="AR21" i="1"/>
  <c r="AW21" i="1"/>
  <c r="AU18" i="1"/>
  <c r="AK18" i="1"/>
  <c r="AP18" i="1"/>
  <c r="AJ19" i="1"/>
  <c r="AO19" i="1"/>
  <c r="AX21" i="1"/>
  <c r="AU15" i="1"/>
  <c r="AY15" i="1" s="1"/>
  <c r="AO5" i="1"/>
  <c r="AJ5" i="1"/>
  <c r="AU23" i="1"/>
  <c r="AO24" i="1"/>
  <c r="BC24" i="1" s="1"/>
  <c r="AJ24" i="1"/>
  <c r="AN18" i="1"/>
  <c r="AM8" i="1"/>
  <c r="AQ11" i="1"/>
  <c r="AP23" i="1"/>
  <c r="AT23" i="1" s="1"/>
  <c r="AJ16" i="1"/>
  <c r="AO16" i="1"/>
  <c r="AT12" i="1"/>
  <c r="AO12" i="1"/>
  <c r="AJ12" i="1"/>
  <c r="AJ11" i="1"/>
  <c r="AO11" i="1"/>
  <c r="AT9" i="1"/>
  <c r="AO9" i="1"/>
  <c r="BC9" i="1" s="1"/>
  <c r="AJ9" i="1"/>
  <c r="AT21" i="1"/>
  <c r="BC21" i="1" s="1"/>
  <c r="AM6" i="1"/>
  <c r="AT7" i="1"/>
  <c r="AJ7" i="1"/>
  <c r="AO7" i="1"/>
  <c r="AO25" i="1"/>
  <c r="AY4" i="1"/>
  <c r="AQ2" i="1"/>
  <c r="AO6" i="1"/>
  <c r="AJ6" i="1"/>
  <c r="AY24" i="1"/>
  <c r="AQ22" i="1"/>
  <c r="AT5" i="1"/>
  <c r="AO14" i="1"/>
  <c r="AJ14" i="1"/>
  <c r="AX6" i="1" l="1"/>
  <c r="AN6" i="1"/>
  <c r="AS6" i="1"/>
  <c r="AR18" i="1"/>
  <c r="AX24" i="1"/>
  <c r="AN24" i="1"/>
  <c r="AS24" i="1"/>
  <c r="BG24" i="1"/>
  <c r="AS3" i="1"/>
  <c r="AN3" i="1"/>
  <c r="AQ17" i="1"/>
  <c r="AV21" i="1"/>
  <c r="AX8" i="1"/>
  <c r="AN8" i="1"/>
  <c r="AS8" i="1"/>
  <c r="AR10" i="1"/>
  <c r="AW10" i="1"/>
  <c r="AS23" i="1"/>
  <c r="BC23" i="1"/>
  <c r="BD25" i="1"/>
  <c r="AT25" i="1"/>
  <c r="AZ25" i="1"/>
  <c r="AU14" i="1"/>
  <c r="BG21" i="1"/>
  <c r="AU3" i="1"/>
  <c r="AP3" i="1"/>
  <c r="AN23" i="1"/>
  <c r="AX23" i="1"/>
  <c r="AU25" i="1"/>
  <c r="AY25" i="1" s="1"/>
  <c r="BA21" i="1"/>
  <c r="AU11" i="1"/>
  <c r="AN12" i="1"/>
  <c r="AX12" i="1"/>
  <c r="AU22" i="1"/>
  <c r="AS25" i="1"/>
  <c r="AX25" i="1"/>
  <c r="AS12" i="1"/>
  <c r="BC12" i="1"/>
  <c r="BC19" i="1"/>
  <c r="AX13" i="1"/>
  <c r="AN13" i="1"/>
  <c r="AN17" i="1"/>
  <c r="AX17" i="1"/>
  <c r="AS17" i="1"/>
  <c r="AY13" i="1"/>
  <c r="AN7" i="1"/>
  <c r="AX7" i="1"/>
  <c r="AY18" i="1"/>
  <c r="AO18" i="1"/>
  <c r="AT18" i="1"/>
  <c r="AN15" i="1"/>
  <c r="AX15" i="1"/>
  <c r="AS15" i="1"/>
  <c r="BC15" i="1"/>
  <c r="AX11" i="1"/>
  <c r="AN11" i="1"/>
  <c r="AS11" i="1"/>
  <c r="AQ6" i="1"/>
  <c r="AY23" i="1"/>
  <c r="AQ8" i="1"/>
  <c r="AX5" i="1"/>
  <c r="AN5" i="1"/>
  <c r="AX19" i="1"/>
  <c r="AS19" i="1"/>
  <c r="AN19" i="1"/>
  <c r="AS13" i="1"/>
  <c r="BB2" i="1"/>
  <c r="AS20" i="1"/>
  <c r="BC20" i="1"/>
  <c r="AS4" i="1"/>
  <c r="BC4" i="1"/>
  <c r="AX16" i="1"/>
  <c r="AN16" i="1"/>
  <c r="AS16" i="1"/>
  <c r="AU2" i="1"/>
  <c r="BB21" i="1"/>
  <c r="BF21" i="1" s="1"/>
  <c r="BB10" i="1"/>
  <c r="BG10" i="1"/>
  <c r="AX14" i="1"/>
  <c r="AN14" i="1"/>
  <c r="AS14" i="1"/>
  <c r="AS7" i="1"/>
  <c r="BC7" i="1"/>
  <c r="AN9" i="1"/>
  <c r="AX9" i="1"/>
  <c r="AS9" i="1"/>
  <c r="BG9" i="1" s="1"/>
  <c r="AS5" i="1"/>
  <c r="BC5" i="1"/>
  <c r="AW2" i="1"/>
  <c r="AR2" i="1"/>
  <c r="AX22" i="1"/>
  <c r="AN22" i="1"/>
  <c r="AS22" i="1"/>
  <c r="AN20" i="1"/>
  <c r="AX20" i="1"/>
  <c r="AU16" i="1"/>
  <c r="AN4" i="1"/>
  <c r="AX4" i="1"/>
  <c r="AT13" i="1"/>
  <c r="BC13" i="1" s="1"/>
  <c r="AU6" i="1" l="1"/>
  <c r="AY14" i="1"/>
  <c r="AW5" i="1"/>
  <c r="AR5" i="1"/>
  <c r="BG12" i="1"/>
  <c r="BB12" i="1"/>
  <c r="AT3" i="1"/>
  <c r="AY3" i="1"/>
  <c r="BB6" i="1"/>
  <c r="BB5" i="1"/>
  <c r="AR12" i="1"/>
  <c r="AW12" i="1"/>
  <c r="AU17" i="1"/>
  <c r="BB24" i="1"/>
  <c r="AR24" i="1"/>
  <c r="AW24" i="1"/>
  <c r="BG7" i="1"/>
  <c r="BG20" i="1"/>
  <c r="AW7" i="1"/>
  <c r="BK7" i="1" s="1"/>
  <c r="AR7" i="1"/>
  <c r="BH25" i="1"/>
  <c r="BB19" i="1"/>
  <c r="AY22" i="1"/>
  <c r="BB4" i="1"/>
  <c r="BB11" i="1"/>
  <c r="AY11" i="1"/>
  <c r="BA10" i="1"/>
  <c r="BK10" i="1"/>
  <c r="AR23" i="1"/>
  <c r="AW23" i="1"/>
  <c r="BG23" i="1"/>
  <c r="BG5" i="1"/>
  <c r="AR11" i="1"/>
  <c r="AW11" i="1"/>
  <c r="BB22" i="1"/>
  <c r="AR14" i="1"/>
  <c r="AW14" i="1"/>
  <c r="AU8" i="1"/>
  <c r="AR4" i="1"/>
  <c r="AW4" i="1"/>
  <c r="BF2" i="1"/>
  <c r="AV2" i="1"/>
  <c r="BB14" i="1"/>
  <c r="AY2" i="1"/>
  <c r="BG15" i="1"/>
  <c r="AS18" i="1"/>
  <c r="AW18" i="1" s="1"/>
  <c r="BC18" i="1"/>
  <c r="AX18" i="1"/>
  <c r="BC25" i="1"/>
  <c r="BL25" i="1" s="1"/>
  <c r="BF10" i="1"/>
  <c r="AV10" i="1"/>
  <c r="AR3" i="1"/>
  <c r="AW3" i="1"/>
  <c r="BB20" i="1"/>
  <c r="BB15" i="1"/>
  <c r="BB23" i="1"/>
  <c r="AW20" i="1"/>
  <c r="AR20" i="1"/>
  <c r="BG19" i="1"/>
  <c r="AZ21" i="1"/>
  <c r="BJ21" i="1"/>
  <c r="BE21" i="1"/>
  <c r="BB16" i="1"/>
  <c r="AR16" i="1"/>
  <c r="AW16" i="1"/>
  <c r="BA2" i="1"/>
  <c r="BG4" i="1"/>
  <c r="BG13" i="1"/>
  <c r="BB17" i="1"/>
  <c r="AR17" i="1"/>
  <c r="AW17" i="1"/>
  <c r="AW25" i="1"/>
  <c r="BB25" i="1"/>
  <c r="BB13" i="1"/>
  <c r="AW15" i="1"/>
  <c r="AR15" i="1"/>
  <c r="AW6" i="1"/>
  <c r="AR6" i="1"/>
  <c r="AW22" i="1"/>
  <c r="AR22" i="1"/>
  <c r="AY16" i="1"/>
  <c r="BB9" i="1"/>
  <c r="AR9" i="1"/>
  <c r="AW9" i="1"/>
  <c r="AR19" i="1"/>
  <c r="AW19" i="1"/>
  <c r="BB7" i="1"/>
  <c r="AR13" i="1"/>
  <c r="AW13" i="1"/>
  <c r="BK21" i="1"/>
  <c r="BB8" i="1"/>
  <c r="AW8" i="1"/>
  <c r="AR8" i="1"/>
  <c r="AV18" i="1"/>
  <c r="BF5" i="1" l="1"/>
  <c r="AV5" i="1"/>
  <c r="AY6" i="1"/>
  <c r="AY8" i="1"/>
  <c r="BA9" i="1"/>
  <c r="BK9" i="1"/>
  <c r="BA6" i="1"/>
  <c r="BK15" i="1"/>
  <c r="BA3" i="1"/>
  <c r="BK23" i="1"/>
  <c r="BC22" i="1"/>
  <c r="BA12" i="1"/>
  <c r="BK12" i="1"/>
  <c r="BA5" i="1"/>
  <c r="BK5" i="1"/>
  <c r="BA25" i="1"/>
  <c r="BF25" i="1"/>
  <c r="BF15" i="1"/>
  <c r="AV15" i="1"/>
  <c r="BA15" i="1"/>
  <c r="BO15" i="1" s="1"/>
  <c r="BF20" i="1"/>
  <c r="AV20" i="1"/>
  <c r="BA14" i="1"/>
  <c r="BA20" i="1"/>
  <c r="BK20" i="1"/>
  <c r="AZ2" i="1"/>
  <c r="BJ2" i="1"/>
  <c r="BE2" i="1"/>
  <c r="AV3" i="1"/>
  <c r="BF23" i="1"/>
  <c r="BA23" i="1"/>
  <c r="AV23" i="1"/>
  <c r="BF12" i="1"/>
  <c r="AV12" i="1"/>
  <c r="AX3" i="1"/>
  <c r="BC3" i="1"/>
  <c r="BO21" i="1"/>
  <c r="BF19" i="1"/>
  <c r="AV19" i="1"/>
  <c r="BN21" i="1"/>
  <c r="BD21" i="1"/>
  <c r="BA17" i="1"/>
  <c r="BF7" i="1"/>
  <c r="BA7" i="1"/>
  <c r="AV7" i="1"/>
  <c r="BA13" i="1"/>
  <c r="BK13" i="1"/>
  <c r="AY17" i="1"/>
  <c r="BC16" i="1"/>
  <c r="BF16" i="1"/>
  <c r="BA16" i="1"/>
  <c r="AV16" i="1"/>
  <c r="BF14" i="1"/>
  <c r="AV14" i="1"/>
  <c r="BF8" i="1"/>
  <c r="BA8" i="1"/>
  <c r="AV8" i="1"/>
  <c r="BI21" i="1"/>
  <c r="AZ10" i="1"/>
  <c r="BD10" i="1" s="1"/>
  <c r="BJ10" i="1"/>
  <c r="BE10" i="1"/>
  <c r="BA4" i="1"/>
  <c r="BK4" i="1"/>
  <c r="BA22" i="1"/>
  <c r="BG25" i="1"/>
  <c r="BP25" i="1" s="1"/>
  <c r="BF11" i="1"/>
  <c r="AV11" i="1"/>
  <c r="BF6" i="1"/>
  <c r="AV6" i="1"/>
  <c r="BF9" i="1"/>
  <c r="AV9" i="1"/>
  <c r="BF17" i="1"/>
  <c r="AV17" i="1"/>
  <c r="BB18" i="1"/>
  <c r="BF18" i="1" s="1"/>
  <c r="BF13" i="1"/>
  <c r="AV13" i="1"/>
  <c r="BG18" i="1"/>
  <c r="BC11" i="1"/>
  <c r="AZ18" i="1"/>
  <c r="BD18" i="1" s="1"/>
  <c r="BE18" i="1"/>
  <c r="BA18" i="1"/>
  <c r="BA19" i="1"/>
  <c r="BK19" i="1"/>
  <c r="BF22" i="1"/>
  <c r="AV22" i="1"/>
  <c r="BC2" i="1"/>
  <c r="BF4" i="1"/>
  <c r="AV4" i="1"/>
  <c r="BA11" i="1"/>
  <c r="BO10" i="1"/>
  <c r="BK24" i="1"/>
  <c r="BC14" i="1"/>
  <c r="BF24" i="1"/>
  <c r="BA24" i="1"/>
  <c r="AV24" i="1"/>
  <c r="BJ18" i="1" l="1"/>
  <c r="BD2" i="1"/>
  <c r="BI2" i="1"/>
  <c r="BC6" i="1"/>
  <c r="BO19" i="1"/>
  <c r="BO23" i="1"/>
  <c r="AZ8" i="1"/>
  <c r="BJ8" i="1"/>
  <c r="BE8" i="1"/>
  <c r="BG16" i="1"/>
  <c r="BJ7" i="1"/>
  <c r="AZ7" i="1"/>
  <c r="BE7" i="1"/>
  <c r="BJ15" i="1"/>
  <c r="BE15" i="1"/>
  <c r="BS15" i="1" s="1"/>
  <c r="AZ15" i="1"/>
  <c r="BN2" i="1"/>
  <c r="BG2" i="1"/>
  <c r="BK2" i="1" s="1"/>
  <c r="BO13" i="1"/>
  <c r="AZ11" i="1"/>
  <c r="BJ11" i="1"/>
  <c r="BE11" i="1"/>
  <c r="BO4" i="1"/>
  <c r="BO7" i="1"/>
  <c r="BO20" i="1"/>
  <c r="BO12" i="1"/>
  <c r="BO9" i="1"/>
  <c r="AZ5" i="1"/>
  <c r="BJ5" i="1"/>
  <c r="BE5" i="1"/>
  <c r="BJ6" i="1"/>
  <c r="BE6" i="1"/>
  <c r="AZ6" i="1"/>
  <c r="BO5" i="1"/>
  <c r="AZ24" i="1"/>
  <c r="BJ24" i="1"/>
  <c r="BE24" i="1"/>
  <c r="BS24" i="1" s="1"/>
  <c r="BI10" i="1"/>
  <c r="BS10" i="1"/>
  <c r="BC17" i="1"/>
  <c r="AZ3" i="1"/>
  <c r="BE3" i="1"/>
  <c r="BG11" i="1"/>
  <c r="BN10" i="1"/>
  <c r="BB3" i="1"/>
  <c r="BC8" i="1"/>
  <c r="BI18" i="1"/>
  <c r="BJ23" i="1"/>
  <c r="AZ23" i="1"/>
  <c r="BE23" i="1"/>
  <c r="BO24" i="1"/>
  <c r="AZ17" i="1"/>
  <c r="BD17" i="1" s="1"/>
  <c r="BJ17" i="1"/>
  <c r="BE17" i="1"/>
  <c r="AZ9" i="1"/>
  <c r="BD9" i="1" s="1"/>
  <c r="BJ9" i="1"/>
  <c r="BE9" i="1"/>
  <c r="AZ12" i="1"/>
  <c r="BJ12" i="1"/>
  <c r="BE12" i="1"/>
  <c r="BK25" i="1"/>
  <c r="BG22" i="1"/>
  <c r="AZ19" i="1"/>
  <c r="BJ19" i="1"/>
  <c r="BE19" i="1"/>
  <c r="BH18" i="1"/>
  <c r="BM18" i="1"/>
  <c r="BG3" i="1"/>
  <c r="BJ14" i="1"/>
  <c r="AZ14" i="1"/>
  <c r="BE14" i="1"/>
  <c r="BK18" i="1"/>
  <c r="BH10" i="1"/>
  <c r="BR10" i="1"/>
  <c r="BM10" i="1"/>
  <c r="BG14" i="1"/>
  <c r="AZ4" i="1"/>
  <c r="BJ4" i="1"/>
  <c r="BE4" i="1"/>
  <c r="BJ22" i="1"/>
  <c r="AZ22" i="1"/>
  <c r="BE22" i="1"/>
  <c r="AZ13" i="1"/>
  <c r="BJ13" i="1"/>
  <c r="BE13" i="1"/>
  <c r="BS21" i="1"/>
  <c r="AZ16" i="1"/>
  <c r="BJ16" i="1"/>
  <c r="BE16" i="1"/>
  <c r="BH21" i="1"/>
  <c r="BR21" i="1"/>
  <c r="BM21" i="1"/>
  <c r="AZ20" i="1"/>
  <c r="BJ20" i="1"/>
  <c r="BE20" i="1"/>
  <c r="BE25" i="1"/>
  <c r="BJ25" i="1"/>
  <c r="BI4" i="1" l="1"/>
  <c r="BS4" i="1"/>
  <c r="BQ10" i="1"/>
  <c r="BL10" i="1"/>
  <c r="BI17" i="1"/>
  <c r="BN23" i="1"/>
  <c r="BI3" i="1"/>
  <c r="BN24" i="1"/>
  <c r="BI5" i="1"/>
  <c r="BS5" i="1"/>
  <c r="BD15" i="1"/>
  <c r="BI15" i="1"/>
  <c r="BW15" i="1" s="1"/>
  <c r="BN7" i="1"/>
  <c r="BV10" i="1"/>
  <c r="BD7" i="1"/>
  <c r="BI7" i="1"/>
  <c r="BO18" i="1"/>
  <c r="BS18" i="1" s="1"/>
  <c r="BH2" i="1"/>
  <c r="BR2" i="1"/>
  <c r="BM2" i="1"/>
  <c r="BI13" i="1"/>
  <c r="BS13" i="1"/>
  <c r="BN4" i="1"/>
  <c r="BD4" i="1"/>
  <c r="BI14" i="1"/>
  <c r="BH17" i="1"/>
  <c r="BD3" i="1"/>
  <c r="BN5" i="1"/>
  <c r="BD5" i="1"/>
  <c r="BO2" i="1"/>
  <c r="BN15" i="1"/>
  <c r="BN20" i="1"/>
  <c r="BD20" i="1"/>
  <c r="BI12" i="1"/>
  <c r="BS12" i="1"/>
  <c r="BN14" i="1"/>
  <c r="BD14" i="1"/>
  <c r="BK22" i="1"/>
  <c r="BG8" i="1"/>
  <c r="BG17" i="1"/>
  <c r="BK17" i="1" s="1"/>
  <c r="BL17" i="1"/>
  <c r="BN6" i="1"/>
  <c r="BD6" i="1"/>
  <c r="BK16" i="1"/>
  <c r="BI16" i="1"/>
  <c r="BD16" i="1"/>
  <c r="BI23" i="1"/>
  <c r="BD23" i="1"/>
  <c r="BN12" i="1"/>
  <c r="BD12" i="1"/>
  <c r="BN25" i="1"/>
  <c r="BQ18" i="1"/>
  <c r="BL18" i="1"/>
  <c r="BI9" i="1"/>
  <c r="BR9" i="1" s="1"/>
  <c r="BS9" i="1"/>
  <c r="BI25" i="1"/>
  <c r="BS25" i="1"/>
  <c r="BV21" i="1"/>
  <c r="BL21" i="1"/>
  <c r="BQ21" i="1"/>
  <c r="BN13" i="1"/>
  <c r="BD13" i="1"/>
  <c r="BK14" i="1"/>
  <c r="BI19" i="1"/>
  <c r="BS19" i="1"/>
  <c r="BN9" i="1"/>
  <c r="BM17" i="1"/>
  <c r="BQ17" i="1" s="1"/>
  <c r="BI6" i="1"/>
  <c r="BI11" i="1"/>
  <c r="BW21" i="1"/>
  <c r="CA21" i="1" s="1"/>
  <c r="BF3" i="1"/>
  <c r="BK3" i="1"/>
  <c r="BN17" i="1"/>
  <c r="BR17" i="1" s="1"/>
  <c r="BI24" i="1"/>
  <c r="BW24" i="1" s="1"/>
  <c r="BD24" i="1"/>
  <c r="BI22" i="1"/>
  <c r="BO25" i="1"/>
  <c r="BX25" i="1" s="1"/>
  <c r="BH9" i="1"/>
  <c r="BM9" i="1"/>
  <c r="BT25" i="1"/>
  <c r="BK11" i="1"/>
  <c r="BW10" i="1"/>
  <c r="BN8" i="1"/>
  <c r="BG6" i="1"/>
  <c r="BN18" i="1"/>
  <c r="BR18" i="1" s="1"/>
  <c r="BI20" i="1"/>
  <c r="BS20" i="1"/>
  <c r="BN16" i="1"/>
  <c r="BN22" i="1"/>
  <c r="BD22" i="1"/>
  <c r="CA10" i="1"/>
  <c r="BN19" i="1"/>
  <c r="BD19" i="1"/>
  <c r="BS23" i="1"/>
  <c r="BN11" i="1"/>
  <c r="BD11" i="1"/>
  <c r="BS7" i="1"/>
  <c r="BI8" i="1"/>
  <c r="BD8" i="1"/>
  <c r="BV9" i="1" l="1"/>
  <c r="CB25" i="1"/>
  <c r="BU17" i="1"/>
  <c r="BV17" i="1"/>
  <c r="BK8" i="1"/>
  <c r="BJ3" i="1"/>
  <c r="BW9" i="1"/>
  <c r="BV2" i="1"/>
  <c r="BH20" i="1"/>
  <c r="BR20" i="1"/>
  <c r="BM20" i="1"/>
  <c r="BH5" i="1"/>
  <c r="BR5" i="1"/>
  <c r="BM5" i="1"/>
  <c r="CA5" i="1" s="1"/>
  <c r="BQ2" i="1"/>
  <c r="BL2" i="1"/>
  <c r="BP10" i="1"/>
  <c r="BZ10" i="1"/>
  <c r="BH24" i="1"/>
  <c r="BR24" i="1"/>
  <c r="BM24" i="1"/>
  <c r="CA24" i="1" s="1"/>
  <c r="BP18" i="1"/>
  <c r="BZ18" i="1"/>
  <c r="CD18" i="1" s="1"/>
  <c r="BW23" i="1"/>
  <c r="BP17" i="1"/>
  <c r="BY17" i="1" s="1"/>
  <c r="BH4" i="1"/>
  <c r="BR4" i="1"/>
  <c r="BM4" i="1"/>
  <c r="BU10" i="1"/>
  <c r="CE10" i="1"/>
  <c r="CI10" i="1" s="1"/>
  <c r="BW4" i="1"/>
  <c r="BO14" i="1"/>
  <c r="BH11" i="1"/>
  <c r="BR11" i="1"/>
  <c r="BM11" i="1"/>
  <c r="BU18" i="1"/>
  <c r="BK6" i="1"/>
  <c r="BZ21" i="1"/>
  <c r="BP21" i="1"/>
  <c r="BU21" i="1"/>
  <c r="BH3" i="1"/>
  <c r="BM3" i="1"/>
  <c r="BW7" i="1"/>
  <c r="BR15" i="1"/>
  <c r="BM15" i="1"/>
  <c r="BH15" i="1"/>
  <c r="BR25" i="1"/>
  <c r="BM25" i="1"/>
  <c r="BW12" i="1"/>
  <c r="BR23" i="1"/>
  <c r="BH23" i="1"/>
  <c r="BM23" i="1"/>
  <c r="CA23" i="1" s="1"/>
  <c r="BV18" i="1"/>
  <c r="BW19" i="1"/>
  <c r="BH16" i="1"/>
  <c r="BR16" i="1"/>
  <c r="BM16" i="1"/>
  <c r="BW18" i="1"/>
  <c r="BO17" i="1"/>
  <c r="BH19" i="1"/>
  <c r="BR19" i="1"/>
  <c r="BM19" i="1"/>
  <c r="CA19" i="1" s="1"/>
  <c r="BW20" i="1"/>
  <c r="BO16" i="1"/>
  <c r="BW13" i="1"/>
  <c r="BR7" i="1"/>
  <c r="BM7" i="1"/>
  <c r="BH7" i="1"/>
  <c r="BO3" i="1"/>
  <c r="BH12" i="1"/>
  <c r="BR12" i="1"/>
  <c r="BM12" i="1"/>
  <c r="CA12" i="1" s="1"/>
  <c r="BR22" i="1"/>
  <c r="BM22" i="1"/>
  <c r="BH22" i="1"/>
  <c r="BR6" i="1"/>
  <c r="BH6" i="1"/>
  <c r="BM6" i="1"/>
  <c r="BH13" i="1"/>
  <c r="BR13" i="1"/>
  <c r="BM13" i="1"/>
  <c r="BO22" i="1"/>
  <c r="BQ9" i="1"/>
  <c r="BL9" i="1"/>
  <c r="CE21" i="1"/>
  <c r="BR14" i="1"/>
  <c r="BM14" i="1"/>
  <c r="BH14" i="1"/>
  <c r="BH8" i="1"/>
  <c r="BR8" i="1"/>
  <c r="BM8" i="1"/>
  <c r="BO11" i="1"/>
  <c r="BW25" i="1"/>
  <c r="BS2" i="1"/>
  <c r="BW5" i="1"/>
  <c r="BV19" i="1" l="1"/>
  <c r="BV12" i="1"/>
  <c r="BL12" i="1"/>
  <c r="BQ12" i="1"/>
  <c r="BV16" i="1"/>
  <c r="BV5" i="1"/>
  <c r="BL5" i="1"/>
  <c r="BQ5" i="1"/>
  <c r="CE5" i="1" s="1"/>
  <c r="BT17" i="1"/>
  <c r="CC17" i="1" s="1"/>
  <c r="BL16" i="1"/>
  <c r="BQ16" i="1"/>
  <c r="CA9" i="1"/>
  <c r="CE9" i="1" s="1"/>
  <c r="CI9" i="1" s="1"/>
  <c r="CA15" i="1"/>
  <c r="CA4" i="1"/>
  <c r="BT18" i="1"/>
  <c r="BY18" i="1"/>
  <c r="CD10" i="1"/>
  <c r="CA20" i="1"/>
  <c r="BN3" i="1"/>
  <c r="BS3" i="1"/>
  <c r="CA25" i="1"/>
  <c r="BQ25" i="1"/>
  <c r="BV23" i="1"/>
  <c r="BL23" i="1"/>
  <c r="BQ23" i="1"/>
  <c r="BS22" i="1"/>
  <c r="BS14" i="1"/>
  <c r="BY10" i="1"/>
  <c r="BT10" i="1"/>
  <c r="BV25" i="1"/>
  <c r="CF25" i="1"/>
  <c r="BV6" i="1"/>
  <c r="BQ6" i="1"/>
  <c r="BL6" i="1"/>
  <c r="BV15" i="1"/>
  <c r="BQ15" i="1"/>
  <c r="BL15" i="1"/>
  <c r="BV14" i="1"/>
  <c r="BQ14" i="1"/>
  <c r="BL14" i="1"/>
  <c r="BS16" i="1"/>
  <c r="CI21" i="1"/>
  <c r="CA13" i="1"/>
  <c r="BV22" i="1"/>
  <c r="BQ22" i="1"/>
  <c r="BL22" i="1"/>
  <c r="BV7" i="1"/>
  <c r="BQ7" i="1"/>
  <c r="BL7" i="1"/>
  <c r="BS17" i="1"/>
  <c r="CD21" i="1"/>
  <c r="BY21" i="1"/>
  <c r="BT21" i="1"/>
  <c r="BV4" i="1"/>
  <c r="BL4" i="1"/>
  <c r="BQ4" i="1"/>
  <c r="BP2" i="1"/>
  <c r="BZ2" i="1"/>
  <c r="BV20" i="1"/>
  <c r="BQ20" i="1"/>
  <c r="BL20" i="1"/>
  <c r="BP9" i="1"/>
  <c r="BZ9" i="1"/>
  <c r="BO6" i="1"/>
  <c r="BQ24" i="1"/>
  <c r="BL24" i="1"/>
  <c r="BV8" i="1"/>
  <c r="BQ19" i="1"/>
  <c r="CE19" i="1" s="1"/>
  <c r="BL19" i="1"/>
  <c r="BW2" i="1"/>
  <c r="BS11" i="1"/>
  <c r="CA7" i="1"/>
  <c r="BU2" i="1"/>
  <c r="BO8" i="1"/>
  <c r="CA18" i="1"/>
  <c r="CE18" i="1" s="1"/>
  <c r="CI18" i="1" s="1"/>
  <c r="BQ11" i="1"/>
  <c r="BL11" i="1"/>
  <c r="BU9" i="1"/>
  <c r="BL3" i="1"/>
  <c r="BQ3" i="1"/>
  <c r="BQ8" i="1"/>
  <c r="BL8" i="1"/>
  <c r="BV13" i="1"/>
  <c r="BQ13" i="1"/>
  <c r="BL13" i="1"/>
  <c r="BV11" i="1"/>
  <c r="BZ17" i="1"/>
  <c r="CD17" i="1" s="1"/>
  <c r="BV24" i="1"/>
  <c r="BP11" i="1" l="1"/>
  <c r="BZ11" i="1"/>
  <c r="CD11" i="1" s="1"/>
  <c r="BU11" i="1"/>
  <c r="CH21" i="1"/>
  <c r="BX21" i="1"/>
  <c r="CC21" i="1"/>
  <c r="BW11" i="1"/>
  <c r="CM21" i="1"/>
  <c r="BW16" i="1"/>
  <c r="BZ5" i="1"/>
  <c r="BP5" i="1"/>
  <c r="BU5" i="1"/>
  <c r="CD2" i="1"/>
  <c r="BZ14" i="1"/>
  <c r="BP14" i="1"/>
  <c r="BU14" i="1"/>
  <c r="BW14" i="1"/>
  <c r="BU23" i="1"/>
  <c r="CE23" i="1"/>
  <c r="BU16" i="1"/>
  <c r="BS8" i="1"/>
  <c r="BP20" i="1"/>
  <c r="BZ20" i="1"/>
  <c r="BU20" i="1"/>
  <c r="BZ8" i="1"/>
  <c r="BP8" i="1"/>
  <c r="BZ24" i="1"/>
  <c r="BP24" i="1"/>
  <c r="BZ22" i="1"/>
  <c r="CD22" i="1" s="1"/>
  <c r="BU22" i="1"/>
  <c r="BP22" i="1"/>
  <c r="BW3" i="1"/>
  <c r="BU24" i="1"/>
  <c r="CE24" i="1"/>
  <c r="CI24" i="1" s="1"/>
  <c r="BR3" i="1"/>
  <c r="CA2" i="1"/>
  <c r="CE2" i="1" s="1"/>
  <c r="CI2" i="1" s="1"/>
  <c r="BS6" i="1"/>
  <c r="BP19" i="1"/>
  <c r="BZ19" i="1"/>
  <c r="BU19" i="1"/>
  <c r="BY2" i="1"/>
  <c r="BT2" i="1"/>
  <c r="BX17" i="1"/>
  <c r="BZ23" i="1"/>
  <c r="BP23" i="1"/>
  <c r="BZ16" i="1"/>
  <c r="BP16" i="1"/>
  <c r="BP3" i="1"/>
  <c r="BU3" i="1"/>
  <c r="CE4" i="1"/>
  <c r="BW17" i="1"/>
  <c r="CG17" i="1"/>
  <c r="CJ25" i="1"/>
  <c r="CH17" i="1"/>
  <c r="CH10" i="1"/>
  <c r="BX10" i="1"/>
  <c r="CE20" i="1"/>
  <c r="CI20" i="1" s="1"/>
  <c r="BZ6" i="1"/>
  <c r="BP6" i="1"/>
  <c r="BU6" i="1"/>
  <c r="CI19" i="1"/>
  <c r="BZ13" i="1"/>
  <c r="BU13" i="1"/>
  <c r="BP13" i="1"/>
  <c r="CD9" i="1"/>
  <c r="BP4" i="1"/>
  <c r="BZ4" i="1"/>
  <c r="BU4" i="1"/>
  <c r="BZ7" i="1"/>
  <c r="BP7" i="1"/>
  <c r="BZ15" i="1"/>
  <c r="BP15" i="1"/>
  <c r="CC18" i="1"/>
  <c r="CM18" i="1"/>
  <c r="CE12" i="1"/>
  <c r="CI12" i="1" s="1"/>
  <c r="CC10" i="1"/>
  <c r="CM10" i="1"/>
  <c r="BU8" i="1"/>
  <c r="CE13" i="1"/>
  <c r="BT9" i="1"/>
  <c r="BY9" i="1"/>
  <c r="BU7" i="1"/>
  <c r="CE7" i="1"/>
  <c r="BU15" i="1"/>
  <c r="CI15" i="1" s="1"/>
  <c r="CE15" i="1"/>
  <c r="BW22" i="1"/>
  <c r="BU25" i="1"/>
  <c r="BY25" i="1" s="1"/>
  <c r="CE25" i="1"/>
  <c r="BZ25" i="1"/>
  <c r="CD25" i="1" s="1"/>
  <c r="CH18" i="1"/>
  <c r="BX18" i="1"/>
  <c r="BP12" i="1"/>
  <c r="BZ12" i="1"/>
  <c r="CD12" i="1" s="1"/>
  <c r="BU12" i="1"/>
  <c r="CD5" i="1" l="1"/>
  <c r="BY5" i="1"/>
  <c r="BT5" i="1"/>
  <c r="CC9" i="1"/>
  <c r="CM9" i="1"/>
  <c r="BW8" i="1"/>
  <c r="CA16" i="1"/>
  <c r="CL21" i="1"/>
  <c r="CG21" i="1"/>
  <c r="CB21" i="1"/>
  <c r="CF21" i="1" s="1"/>
  <c r="CJ21" i="1" s="1"/>
  <c r="CA22" i="1"/>
  <c r="CH9" i="1"/>
  <c r="BX9" i="1"/>
  <c r="BT4" i="1"/>
  <c r="BY4" i="1"/>
  <c r="CH2" i="1"/>
  <c r="BX2" i="1"/>
  <c r="BW6" i="1"/>
  <c r="CD8" i="1"/>
  <c r="BY8" i="1"/>
  <c r="BT8" i="1"/>
  <c r="BT20" i="1"/>
  <c r="BY20" i="1"/>
  <c r="CM20" i="1" s="1"/>
  <c r="CI25" i="1"/>
  <c r="CM25" i="1" s="1"/>
  <c r="CD4" i="1"/>
  <c r="CB17" i="1"/>
  <c r="CL17" i="1"/>
  <c r="BT3" i="1"/>
  <c r="BY3" i="1"/>
  <c r="CC2" i="1"/>
  <c r="CM2" i="1"/>
  <c r="CD14" i="1"/>
  <c r="BY14" i="1"/>
  <c r="BT14" i="1"/>
  <c r="CK17" i="1"/>
  <c r="CA17" i="1"/>
  <c r="CF17" i="1"/>
  <c r="CA11" i="1"/>
  <c r="CE11" i="1" s="1"/>
  <c r="CI11" i="1" s="1"/>
  <c r="CC25" i="1"/>
  <c r="CH25" i="1"/>
  <c r="CD6" i="1"/>
  <c r="BY6" i="1"/>
  <c r="BT6" i="1"/>
  <c r="CD13" i="1"/>
  <c r="BT13" i="1"/>
  <c r="BY13" i="1"/>
  <c r="CD16" i="1"/>
  <c r="BT16" i="1"/>
  <c r="BY16" i="1"/>
  <c r="CA14" i="1"/>
  <c r="CI7" i="1"/>
  <c r="CI4" i="1"/>
  <c r="CD24" i="1"/>
  <c r="BT24" i="1"/>
  <c r="BY24" i="1"/>
  <c r="BY12" i="1"/>
  <c r="CM12" i="1" s="1"/>
  <c r="BT12" i="1"/>
  <c r="CD15" i="1"/>
  <c r="BY15" i="1"/>
  <c r="CM15" i="1" s="1"/>
  <c r="BT15" i="1"/>
  <c r="CB18" i="1"/>
  <c r="CL18" i="1"/>
  <c r="CG18" i="1"/>
  <c r="CI13" i="1"/>
  <c r="CB10" i="1"/>
  <c r="CL10" i="1"/>
  <c r="CG10" i="1"/>
  <c r="CD19" i="1"/>
  <c r="BY22" i="1"/>
  <c r="BT22" i="1"/>
  <c r="CI23" i="1"/>
  <c r="BT11" i="1"/>
  <c r="BY11" i="1"/>
  <c r="CD7" i="1"/>
  <c r="BY7" i="1"/>
  <c r="CM7" i="1" s="1"/>
  <c r="BT7" i="1"/>
  <c r="CD23" i="1"/>
  <c r="BT23" i="1"/>
  <c r="BY23" i="1"/>
  <c r="CM23" i="1" s="1"/>
  <c r="BT19" i="1"/>
  <c r="BY19" i="1"/>
  <c r="BV3" i="1"/>
  <c r="CA3" i="1"/>
  <c r="CD20" i="1"/>
  <c r="CI5" i="1"/>
  <c r="CH13" i="1" l="1"/>
  <c r="CC13" i="1"/>
  <c r="BX13" i="1"/>
  <c r="CA6" i="1"/>
  <c r="CH6" i="1"/>
  <c r="BX6" i="1"/>
  <c r="CC6" i="1"/>
  <c r="CH20" i="1"/>
  <c r="BX20" i="1"/>
  <c r="CC20" i="1"/>
  <c r="CB2" i="1"/>
  <c r="CL2" i="1"/>
  <c r="CG2" i="1"/>
  <c r="CH15" i="1"/>
  <c r="CC15" i="1"/>
  <c r="BX15" i="1"/>
  <c r="CH12" i="1"/>
  <c r="CC12" i="1"/>
  <c r="BX12" i="1"/>
  <c r="CH11" i="1"/>
  <c r="BX11" i="1"/>
  <c r="CE17" i="1"/>
  <c r="CI17" i="1" s="1"/>
  <c r="CM17" i="1" s="1"/>
  <c r="CJ17" i="1"/>
  <c r="CC3" i="1"/>
  <c r="CK21" i="1"/>
  <c r="CE22" i="1"/>
  <c r="CI22" i="1" s="1"/>
  <c r="CH19" i="1"/>
  <c r="BX19" i="1"/>
  <c r="CH16" i="1"/>
  <c r="BX16" i="1"/>
  <c r="BX3" i="1"/>
  <c r="CH8" i="1"/>
  <c r="BX8" i="1"/>
  <c r="CM4" i="1"/>
  <c r="CH5" i="1"/>
  <c r="BX5" i="1"/>
  <c r="CC5" i="1"/>
  <c r="CC19" i="1"/>
  <c r="CM19" i="1"/>
  <c r="CC11" i="1"/>
  <c r="CM11" i="1"/>
  <c r="CC16" i="1"/>
  <c r="CM16" i="1"/>
  <c r="CH23" i="1"/>
  <c r="BX23" i="1"/>
  <c r="CC23" i="1"/>
  <c r="CC24" i="1"/>
  <c r="CM24" i="1"/>
  <c r="CH22" i="1"/>
  <c r="CC22" i="1"/>
  <c r="BX22" i="1"/>
  <c r="CH24" i="1"/>
  <c r="BX24" i="1"/>
  <c r="CH14" i="1"/>
  <c r="CC14" i="1"/>
  <c r="BX14" i="1"/>
  <c r="CC8" i="1"/>
  <c r="CH4" i="1"/>
  <c r="BX4" i="1"/>
  <c r="CC4" i="1"/>
  <c r="CM5" i="1"/>
  <c r="CE3" i="1"/>
  <c r="BZ3" i="1"/>
  <c r="CD3" i="1" s="1"/>
  <c r="CA8" i="1"/>
  <c r="CE14" i="1"/>
  <c r="CI14" i="1" s="1"/>
  <c r="CK10" i="1"/>
  <c r="CF10" i="1"/>
  <c r="CJ10" i="1" s="1"/>
  <c r="CH7" i="1"/>
  <c r="CC7" i="1"/>
  <c r="BX7" i="1"/>
  <c r="CM22" i="1"/>
  <c r="CF18" i="1"/>
  <c r="CJ18" i="1" s="1"/>
  <c r="CK18" i="1"/>
  <c r="CM13" i="1"/>
  <c r="CG25" i="1"/>
  <c r="CK25" i="1" s="1"/>
  <c r="CL25" i="1"/>
  <c r="CM14" i="1"/>
  <c r="CL9" i="1"/>
  <c r="CG9" i="1"/>
  <c r="CB9" i="1"/>
  <c r="CE16" i="1"/>
  <c r="CI16" i="1" s="1"/>
  <c r="CL19" i="1" l="1"/>
  <c r="CB19" i="1"/>
  <c r="CF19" i="1" s="1"/>
  <c r="CJ19" i="1" s="1"/>
  <c r="CG19" i="1"/>
  <c r="CK19" i="1" s="1"/>
  <c r="CL11" i="1"/>
  <c r="CG11" i="1"/>
  <c r="CB11" i="1"/>
  <c r="CF11" i="1" s="1"/>
  <c r="CJ11" i="1" s="1"/>
  <c r="CB8" i="1"/>
  <c r="CL8" i="1"/>
  <c r="CG8" i="1"/>
  <c r="CL22" i="1"/>
  <c r="CG22" i="1"/>
  <c r="CK22" i="1" s="1"/>
  <c r="CB22" i="1"/>
  <c r="CF22" i="1" s="1"/>
  <c r="CJ22" i="1" s="1"/>
  <c r="CL12" i="1"/>
  <c r="CG12" i="1"/>
  <c r="CB12" i="1"/>
  <c r="CF12" i="1" s="1"/>
  <c r="CJ12" i="1" s="1"/>
  <c r="CK2" i="1"/>
  <c r="CF2" i="1"/>
  <c r="CJ2" i="1" s="1"/>
  <c r="CE6" i="1"/>
  <c r="CI6" i="1" s="1"/>
  <c r="CM6" i="1" s="1"/>
  <c r="CL14" i="1"/>
  <c r="CB14" i="1"/>
  <c r="CF14" i="1" s="1"/>
  <c r="CJ14" i="1" s="1"/>
  <c r="CG14" i="1"/>
  <c r="CK14" i="1" s="1"/>
  <c r="CI3" i="1"/>
  <c r="CM3" i="1" s="1"/>
  <c r="CB3" i="1"/>
  <c r="CF3" i="1" s="1"/>
  <c r="CJ3" i="1" s="1"/>
  <c r="CG3" i="1"/>
  <c r="CK3" i="1" s="1"/>
  <c r="CE8" i="1"/>
  <c r="CI8" i="1" s="1"/>
  <c r="CM8" i="1" s="1"/>
  <c r="CB7" i="1"/>
  <c r="CL7" i="1"/>
  <c r="CG7" i="1"/>
  <c r="CH3" i="1"/>
  <c r="CL3" i="1" s="1"/>
  <c r="CL20" i="1"/>
  <c r="CB20" i="1"/>
  <c r="CF20" i="1" s="1"/>
  <c r="CJ20" i="1" s="1"/>
  <c r="CG20" i="1"/>
  <c r="CK20" i="1" s="1"/>
  <c r="CL13" i="1"/>
  <c r="CG13" i="1"/>
  <c r="CB13" i="1"/>
  <c r="CF13" i="1" s="1"/>
  <c r="CJ13" i="1" s="1"/>
  <c r="CB24" i="1"/>
  <c r="CL24" i="1"/>
  <c r="CG24" i="1"/>
  <c r="CB23" i="1"/>
  <c r="CL23" i="1"/>
  <c r="CG23" i="1"/>
  <c r="CB16" i="1"/>
  <c r="CL16" i="1"/>
  <c r="CG16" i="1"/>
  <c r="CB15" i="1"/>
  <c r="CL15" i="1"/>
  <c r="CG15" i="1"/>
  <c r="CL6" i="1"/>
  <c r="CB6" i="1"/>
  <c r="CF6" i="1" s="1"/>
  <c r="CJ6" i="1" s="1"/>
  <c r="CG6" i="1"/>
  <c r="CK6" i="1" s="1"/>
  <c r="CF9" i="1"/>
  <c r="CJ9" i="1" s="1"/>
  <c r="CK9" i="1"/>
  <c r="CL4" i="1"/>
  <c r="CG4" i="1"/>
  <c r="CB4" i="1"/>
  <c r="CF4" i="1" s="1"/>
  <c r="CJ4" i="1" s="1"/>
  <c r="CB5" i="1"/>
  <c r="CF5" i="1" s="1"/>
  <c r="CJ5" i="1" s="1"/>
  <c r="CL5" i="1"/>
  <c r="CG5" i="1"/>
  <c r="CK5" i="1" s="1"/>
  <c r="CK11" i="1" l="1"/>
  <c r="CF7" i="1"/>
  <c r="CJ7" i="1" s="1"/>
  <c r="CK7" i="1"/>
  <c r="CK12" i="1"/>
  <c r="CF16" i="1"/>
  <c r="CJ16" i="1" s="1"/>
  <c r="CK16" i="1"/>
  <c r="CF23" i="1"/>
  <c r="CJ23" i="1" s="1"/>
  <c r="CK23" i="1"/>
  <c r="CK13" i="1"/>
  <c r="CK24" i="1"/>
  <c r="CF24" i="1"/>
  <c r="CJ24" i="1" s="1"/>
  <c r="CK8" i="1"/>
  <c r="CF8" i="1"/>
  <c r="CJ8" i="1" s="1"/>
  <c r="CK4" i="1"/>
  <c r="CK15" i="1"/>
  <c r="CF15" i="1"/>
  <c r="CJ15" i="1" s="1"/>
</calcChain>
</file>

<file path=xl/sharedStrings.xml><?xml version="1.0" encoding="utf-8"?>
<sst xmlns="http://schemas.openxmlformats.org/spreadsheetml/2006/main" count="9" uniqueCount="8">
  <si>
    <t>Time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</si>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</sst>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00000"/>
    <numFmt numFmtId="166" formatCode="dd\-mmm\-yy"/>
  </numFmts>
  <fonts count="2">
    <font>
      <sz val="8"/>
      <color theme="1"/>
      <name val="Avenir"/>
      <family val="2"/>
    </font>
    <font>
      <sz val="8"/>
      <color theme="1"/>
      <name val="Avenir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/>
    <xf numFmtId="166" fontId="1" fillId="0" borderId="0" xfId="0" applyNumberFormat="1" applyFont="1"/>
    <xf numFmtId="20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A80A-AD47-4441-8E24-77EA3D3955E9}">
  <dimension ref="A1:CM27"/>
  <sheetViews>
    <sheetView tabSelected="1" zoomScale="150" zoomScaleNormal="150" workbookViewId="0">
      <selection activeCell="E31" sqref="E31"/>
    </sheetView>
  </sheetViews>
  <sheetFormatPr baseColWidth="10" defaultRowHeight="12"/>
  <cols>
    <col min="1" max="1" width="6.25" style="5" bestFit="1" customWidth="1"/>
    <col min="2" max="22" width="12" style="5" bestFit="1" customWidth="1"/>
    <col min="23" max="39" width="11.25" style="5" bestFit="1" customWidth="1"/>
    <col min="40" max="16384" width="10.75" style="5"/>
  </cols>
  <sheetData>
    <row r="1" spans="1:91">
      <c r="A1" s="5" t="s">
        <v>0</v>
      </c>
      <c r="B1" s="6">
        <v>43466</v>
      </c>
      <c r="C1" s="6">
        <v>43467</v>
      </c>
      <c r="D1" s="6">
        <v>43468</v>
      </c>
      <c r="E1" s="6">
        <v>43469</v>
      </c>
      <c r="F1" s="6">
        <v>43470</v>
      </c>
      <c r="G1" s="6">
        <v>43471</v>
      </c>
      <c r="H1" s="6">
        <v>43472</v>
      </c>
      <c r="I1" s="6">
        <v>43473</v>
      </c>
      <c r="J1" s="6">
        <v>43474</v>
      </c>
      <c r="K1" s="6">
        <v>43475</v>
      </c>
      <c r="L1" s="6">
        <v>43476</v>
      </c>
      <c r="M1" s="6">
        <v>43477</v>
      </c>
      <c r="N1" s="6">
        <v>43478</v>
      </c>
      <c r="O1" s="6">
        <v>43479</v>
      </c>
      <c r="P1" s="6">
        <v>43480</v>
      </c>
      <c r="Q1" s="6">
        <v>43481</v>
      </c>
      <c r="R1" s="6">
        <v>43482</v>
      </c>
      <c r="S1" s="6">
        <v>43483</v>
      </c>
      <c r="T1" s="6">
        <v>43484</v>
      </c>
      <c r="U1" s="6">
        <v>43485</v>
      </c>
      <c r="V1" s="6">
        <v>43486</v>
      </c>
      <c r="W1" s="6">
        <v>43487</v>
      </c>
      <c r="X1" s="6">
        <v>43488</v>
      </c>
      <c r="Y1" s="6">
        <v>43489</v>
      </c>
      <c r="Z1" s="6">
        <v>43490</v>
      </c>
      <c r="AA1" s="6">
        <v>43491</v>
      </c>
      <c r="AB1" s="6">
        <v>43492</v>
      </c>
      <c r="AC1" s="6">
        <v>43493</v>
      </c>
      <c r="AD1" s="6">
        <v>43494</v>
      </c>
      <c r="AE1" s="6">
        <v>43495</v>
      </c>
      <c r="AF1" s="6">
        <v>43496</v>
      </c>
      <c r="AG1" s="6">
        <v>43497</v>
      </c>
      <c r="AH1" s="6">
        <v>43498</v>
      </c>
      <c r="AI1" s="6">
        <v>43499</v>
      </c>
      <c r="AJ1" s="6">
        <v>43500</v>
      </c>
      <c r="AK1" s="6">
        <v>43501</v>
      </c>
      <c r="AL1" s="6">
        <v>43502</v>
      </c>
      <c r="AM1" s="6">
        <v>43503</v>
      </c>
      <c r="AN1" s="6">
        <v>43504</v>
      </c>
      <c r="AO1" s="6">
        <v>43505</v>
      </c>
      <c r="AP1" s="6">
        <v>43506</v>
      </c>
      <c r="AQ1" s="6">
        <v>43507</v>
      </c>
      <c r="AR1" s="6">
        <v>43508</v>
      </c>
      <c r="AS1" s="6">
        <v>43509</v>
      </c>
      <c r="AT1" s="6">
        <v>43510</v>
      </c>
      <c r="AU1" s="6">
        <v>43511</v>
      </c>
      <c r="AV1" s="6">
        <v>43512</v>
      </c>
      <c r="AW1" s="6">
        <v>43513</v>
      </c>
      <c r="AX1" s="6">
        <v>43514</v>
      </c>
      <c r="AY1" s="6">
        <v>43515</v>
      </c>
      <c r="AZ1" s="6">
        <v>43516</v>
      </c>
      <c r="BA1" s="6">
        <v>43517</v>
      </c>
      <c r="BB1" s="6">
        <v>43518</v>
      </c>
      <c r="BC1" s="6">
        <v>43519</v>
      </c>
      <c r="BD1" s="6">
        <v>43520</v>
      </c>
      <c r="BE1" s="6">
        <v>43521</v>
      </c>
      <c r="BF1" s="6">
        <v>43522</v>
      </c>
      <c r="BG1" s="6">
        <v>43523</v>
      </c>
      <c r="BH1" s="6">
        <v>43524</v>
      </c>
      <c r="BI1" s="6">
        <v>43525</v>
      </c>
      <c r="BJ1" s="6">
        <v>43526</v>
      </c>
      <c r="BK1" s="6">
        <v>43527</v>
      </c>
      <c r="BL1" s="6">
        <v>43528</v>
      </c>
      <c r="BM1" s="6">
        <v>43529</v>
      </c>
      <c r="BN1" s="6">
        <v>43530</v>
      </c>
      <c r="BO1" s="6">
        <v>43531</v>
      </c>
      <c r="BP1" s="6">
        <v>43532</v>
      </c>
      <c r="BQ1" s="6">
        <v>43533</v>
      </c>
      <c r="BR1" s="6">
        <v>43534</v>
      </c>
      <c r="BS1" s="6">
        <v>43535</v>
      </c>
      <c r="BT1" s="6">
        <v>43536</v>
      </c>
      <c r="BU1" s="6">
        <v>43537</v>
      </c>
      <c r="BV1" s="6">
        <v>43538</v>
      </c>
      <c r="BW1" s="6">
        <v>43539</v>
      </c>
      <c r="BX1" s="6">
        <v>43540</v>
      </c>
      <c r="BY1" s="6">
        <v>43541</v>
      </c>
      <c r="BZ1" s="6">
        <v>43542</v>
      </c>
      <c r="CA1" s="6">
        <v>43543</v>
      </c>
      <c r="CB1" s="6">
        <v>43544</v>
      </c>
      <c r="CC1" s="6">
        <v>43545</v>
      </c>
      <c r="CD1" s="6">
        <v>43546</v>
      </c>
      <c r="CE1" s="6">
        <v>43547</v>
      </c>
      <c r="CF1" s="6">
        <v>43548</v>
      </c>
      <c r="CG1" s="6">
        <v>43549</v>
      </c>
      <c r="CH1" s="6">
        <v>43550</v>
      </c>
      <c r="CI1" s="6">
        <v>43551</v>
      </c>
      <c r="CJ1" s="6">
        <v>43552</v>
      </c>
      <c r="CK1" s="6">
        <v>43553</v>
      </c>
      <c r="CL1" s="6">
        <v>43554</v>
      </c>
      <c r="CM1" s="6">
        <v>43555</v>
      </c>
    </row>
    <row r="2" spans="1:91">
      <c r="A2" s="7">
        <v>0</v>
      </c>
      <c r="B2" s="8">
        <v>10.416666666666666</v>
      </c>
      <c r="C2" s="5">
        <v>8</v>
      </c>
      <c r="D2" s="5">
        <v>6</v>
      </c>
      <c r="E2" s="5">
        <v>6</v>
      </c>
      <c r="F2" s="5">
        <v>6</v>
      </c>
      <c r="G2" s="5">
        <v>6</v>
      </c>
      <c r="H2" s="8">
        <v>10.416666666666666</v>
      </c>
      <c r="I2" s="5">
        <v>8</v>
      </c>
      <c r="J2" s="5">
        <v>6</v>
      </c>
      <c r="K2" s="5">
        <v>6</v>
      </c>
      <c r="L2" s="5">
        <v>6</v>
      </c>
      <c r="M2" s="5">
        <v>6</v>
      </c>
      <c r="N2" s="8">
        <v>10.416666666666666</v>
      </c>
      <c r="O2" s="5">
        <v>8</v>
      </c>
      <c r="P2" s="5">
        <f>ROUNDUP(AVERAGE(B2,G2,L2)*1.06,0)</f>
        <v>8</v>
      </c>
      <c r="Q2" s="5">
        <f>ROUNDUP(AVERAGE(C2,H2,M2)*1.04,0)</f>
        <v>9</v>
      </c>
      <c r="R2" s="5">
        <f>ROUNDUP(AVERAGE(D2,I2,N2)*1.09,0)</f>
        <v>9</v>
      </c>
      <c r="S2" s="5">
        <f>ROUNDUP(AVERAGE(E2,J2,O2)*1.13,0)</f>
        <v>8</v>
      </c>
      <c r="T2" s="5">
        <f>ROUNDUP(AVERAGE(F2,K2,P2)*1.2,0)</f>
        <v>8</v>
      </c>
      <c r="U2" s="5">
        <f>ROUNDUP(AVERAGE(G2,L2,Q2)*1.06,0)</f>
        <v>8</v>
      </c>
      <c r="V2" s="5">
        <f>ROUNDUP(AVERAGE(H2,M2,R2)*1.08,0)</f>
        <v>10</v>
      </c>
      <c r="W2" s="5">
        <f>ROUNDUP(AVERAGE(I2,N2,S2)*1.09,0)</f>
        <v>10</v>
      </c>
      <c r="X2" s="5">
        <f>ROUNDUP(AVERAGE(J2,O2,T2)*1.13,0)</f>
        <v>9</v>
      </c>
      <c r="Y2" s="5">
        <f>ROUNDUP(AVERAGE(K2,P2,U2)*1.2,0)</f>
        <v>9</v>
      </c>
      <c r="Z2" s="5">
        <f>ROUNDUP(AVERAGE(L2,Q2,V2)*1.06,0)</f>
        <v>9</v>
      </c>
      <c r="AA2" s="5">
        <f>ROUNDUP(AVERAGE(M2,R2,W2)*1.2,0)</f>
        <v>10</v>
      </c>
      <c r="AB2" s="5">
        <f>ROUNDUP(AVERAGE(N2,S2,X2)*1.06,0)</f>
        <v>10</v>
      </c>
      <c r="AC2" s="5">
        <f>ROUNDUP(AVERAGE(O2,T2,Y2)*1.08,0)</f>
        <v>9</v>
      </c>
      <c r="AD2" s="5">
        <f>ROUNDUP(AVERAGE(P2,U2,Z2)*1.09,0)</f>
        <v>10</v>
      </c>
      <c r="AE2" s="5">
        <f>ROUNDUP(AVERAGE(Q2,V2,AA2)*1.13,0)</f>
        <v>11</v>
      </c>
      <c r="AF2" s="5">
        <f>ROUNDUP(AVERAGE(R2,W2,AB2)*1.2,0)</f>
        <v>12</v>
      </c>
      <c r="AG2" s="5">
        <f>ROUNDUP(AVERAGE(S2,X2,AC2)*1.06,0)</f>
        <v>10</v>
      </c>
      <c r="AH2" s="5">
        <f>ROUNDUP(AVERAGE(T2,Y2,AD2)*1.2,0)</f>
        <v>11</v>
      </c>
      <c r="AI2" s="5">
        <f>ROUNDUP(AVERAGE(U2,Z2,AE2)*1.06,0)</f>
        <v>10</v>
      </c>
      <c r="AJ2" s="5">
        <f>ROUNDUP(AVERAGE(V2,AA2,AF2)*1.08,0)</f>
        <v>12</v>
      </c>
      <c r="AK2" s="5">
        <f>ROUNDUP(AVERAGE(W2,AB2,AG2)*1.09,0)</f>
        <v>11</v>
      </c>
      <c r="AL2" s="5">
        <f>ROUNDUP(AVERAGE(X2,AC2,AH2)*1.13,0)</f>
        <v>11</v>
      </c>
      <c r="AM2" s="5">
        <f>ROUNDUP(AVERAGE(Y2,AD2,AI2)*1.2,0)</f>
        <v>12</v>
      </c>
      <c r="AN2" s="5">
        <f>ROUNDUP(AVERAGE(Z2,AE2,AJ2)*1.06,0)</f>
        <v>12</v>
      </c>
      <c r="AO2" s="5">
        <f>ROUNDUP(AVERAGE(AA2,AF2,AK2)*1.2,0)</f>
        <v>14</v>
      </c>
      <c r="AP2" s="5">
        <f>ROUNDUP(AVERAGE(AB2,AG2,AL2)*1.06,0)</f>
        <v>11</v>
      </c>
      <c r="AQ2" s="5">
        <f>ROUNDUP(AVERAGE(AC2,AH2,AM2)*1.08,0)</f>
        <v>12</v>
      </c>
      <c r="AR2" s="5">
        <f>ROUNDUP(AVERAGE(AD2,AI2,AN2)*1.09,0)</f>
        <v>12</v>
      </c>
      <c r="AS2" s="5">
        <f>ROUNDUP(AVERAGE(AE2,AJ2,AO2)*1.13,0)</f>
        <v>14</v>
      </c>
      <c r="AT2" s="5">
        <f>ROUNDUP(AVERAGE(AF2,AK2,AP2)*1.2,0)</f>
        <v>14</v>
      </c>
      <c r="AU2" s="5">
        <f>ROUNDUP(AVERAGE(AG2,AL2,AQ2)*1.06,0)</f>
        <v>12</v>
      </c>
      <c r="AV2" s="5">
        <f>ROUNDUP(AVERAGE(AH2,AM2,AR2)*1.2,0)</f>
        <v>14</v>
      </c>
      <c r="AW2" s="5">
        <f>ROUNDUP(AVERAGE(AI2,AN2,AS2)*1.06,0)</f>
        <v>13</v>
      </c>
      <c r="AX2" s="5">
        <f>ROUNDUP(AVERAGE(AJ2,AO2,AT2)*1.08,0)</f>
        <v>15</v>
      </c>
      <c r="AY2" s="5">
        <f>ROUNDUP(AVERAGE(AK2,AP2,AU2)*1.09,0)</f>
        <v>13</v>
      </c>
      <c r="AZ2" s="5">
        <f>ROUNDUP(AVERAGE(AL2,AQ2,AV2)*1.13,0)</f>
        <v>14</v>
      </c>
      <c r="BA2" s="5">
        <f>ROUNDUP(AVERAGE(AM2,AR2,AW2)*1.2,0)</f>
        <v>15</v>
      </c>
      <c r="BB2" s="5">
        <f>ROUNDUP(AVERAGE(AN2,AS2,AX2)*1.06,0)</f>
        <v>15</v>
      </c>
      <c r="BC2" s="5">
        <f>ROUNDUP(AVERAGE(AO2,AT2,AY2)*1.2,0)</f>
        <v>17</v>
      </c>
      <c r="BD2" s="5">
        <f>ROUNDUP(AVERAGE(AP2,AU2,AZ2)*1.06,0)</f>
        <v>14</v>
      </c>
      <c r="BE2" s="5">
        <f>ROUNDUP(AVERAGE(AQ2,AV2,BA2)*1.08,0)</f>
        <v>15</v>
      </c>
      <c r="BF2" s="5">
        <f>ROUNDUP(AVERAGE(AR2,AW2,BB2)*1.09,0)</f>
        <v>15</v>
      </c>
      <c r="BG2" s="5">
        <f>ROUNDUP(AVERAGE(AS2,AX2,BC2)*1.13,0)</f>
        <v>18</v>
      </c>
      <c r="BH2" s="5">
        <f>ROUNDUP(AVERAGE(AT2,AY2,BD2)*1.2,0)</f>
        <v>17</v>
      </c>
      <c r="BI2" s="5">
        <f>ROUNDUP(AVERAGE(AU2,AZ2,BE2)*1.06,0)</f>
        <v>15</v>
      </c>
      <c r="BJ2" s="5">
        <f>ROUNDUP(AVERAGE(AV2,BA2,BF2)*1.2,0)</f>
        <v>18</v>
      </c>
      <c r="BK2" s="5">
        <f>ROUNDUP(AVERAGE(AW2,BB2,BG2)*1.06,0)</f>
        <v>17</v>
      </c>
      <c r="BL2" s="5">
        <f>ROUNDUP(AVERAGE(AX2,BC2,BH2)*1.08,0)</f>
        <v>18</v>
      </c>
      <c r="BM2" s="5">
        <f>ROUNDUP(AVERAGE(AY2,BD2,BI2)*1.09,0)</f>
        <v>16</v>
      </c>
      <c r="BN2" s="5">
        <f>ROUNDUP(AVERAGE(AZ2,BE2,BJ2)*1.13,0)</f>
        <v>18</v>
      </c>
      <c r="BO2" s="5">
        <f>ROUNDUP(AVERAGE(BA2,BF2,BK2)*1.2,0)</f>
        <v>19</v>
      </c>
      <c r="BP2" s="5">
        <f>ROUNDUP(AVERAGE(BB2,BG2,BL2)*1.06,0)</f>
        <v>19</v>
      </c>
      <c r="BQ2" s="5">
        <f>ROUNDUP(AVERAGE(BC2,BH2,BM2)*1.2,0)</f>
        <v>20</v>
      </c>
      <c r="BR2" s="5">
        <f>ROUNDUP(AVERAGE(BD2,BI2,BN2)*1.06,0)</f>
        <v>17</v>
      </c>
      <c r="BS2" s="5">
        <f>ROUNDUP(AVERAGE(BE2,BJ2,BO2)*1.08,0)</f>
        <v>19</v>
      </c>
      <c r="BT2" s="5">
        <f>ROUNDUP(AVERAGE(BF2,BK2,BP2)*1.09,0)</f>
        <v>19</v>
      </c>
      <c r="BU2" s="5">
        <f>ROUNDUP(AVERAGE(BG2,BL2,BQ2)*1.13,0)</f>
        <v>22</v>
      </c>
      <c r="BV2" s="5">
        <f>ROUNDUP(AVERAGE(BH2,BM2,BR2)*1.2,0)</f>
        <v>20</v>
      </c>
      <c r="BW2" s="5">
        <f>ROUNDUP(AVERAGE(BI2,BN2,BS2)*1.06,0)</f>
        <v>19</v>
      </c>
      <c r="BX2" s="5">
        <f>ROUNDUP(AVERAGE(BJ2,BO2,BT2)*1.2,0)</f>
        <v>23</v>
      </c>
      <c r="BY2" s="5">
        <f>ROUNDUP(AVERAGE(BK2,BP2,BU2)*1.06,0)</f>
        <v>21</v>
      </c>
      <c r="BZ2" s="5">
        <f>ROUNDUP(AVERAGE(BL2,BQ2,BV2)*1.08,0)</f>
        <v>21</v>
      </c>
      <c r="CA2" s="5">
        <f>ROUNDUP(AVERAGE(BM2,BR2,BW2)*1.09,0)</f>
        <v>19</v>
      </c>
      <c r="CB2" s="5">
        <f>ROUNDUP(AVERAGE(BN2,BS2,BX2)*1.13,0)</f>
        <v>23</v>
      </c>
      <c r="CC2" s="5">
        <f>ROUNDUP(AVERAGE(BO2,BT2,BY2)*1.2,0)</f>
        <v>24</v>
      </c>
      <c r="CD2" s="5">
        <f>ROUNDUP(AVERAGE(BP2,BU2,BZ2)*1.06,0)</f>
        <v>22</v>
      </c>
      <c r="CE2" s="5">
        <f>ROUNDUP(AVERAGE(BQ2,BV2,CA2)*1.2,0)</f>
        <v>24</v>
      </c>
      <c r="CF2" s="5">
        <f>ROUNDUP(AVERAGE(BR2,BW2,CB2)*1.06,0)</f>
        <v>21</v>
      </c>
      <c r="CG2" s="5">
        <f>ROUNDUP(AVERAGE(BS2,BX2,CC2)*1.08,0)</f>
        <v>24</v>
      </c>
      <c r="CH2" s="5">
        <f>ROUNDUP(AVERAGE(BT2,BY2,CD2)*1.09,0)</f>
        <v>23</v>
      </c>
      <c r="CI2" s="5">
        <f>ROUNDUP(AVERAGE(BU2,BZ2,CE2)*1.13,0)</f>
        <v>26</v>
      </c>
      <c r="CJ2" s="5">
        <f>ROUNDUP(AVERAGE(BV2,CA2,CF2)*1.2,0)</f>
        <v>24</v>
      </c>
      <c r="CK2" s="5">
        <f>ROUNDUP(AVERAGE(BW2,CB2,CG2)*1.06,0)</f>
        <v>24</v>
      </c>
      <c r="CL2" s="5">
        <f>ROUNDUP(AVERAGE(BX2,CC2,CH2)*1.2,0)</f>
        <v>28</v>
      </c>
      <c r="CM2" s="5">
        <f>ROUNDUP(AVERAGE(BY2,CD2,CI2)*1.06,0)</f>
        <v>25</v>
      </c>
    </row>
    <row r="3" spans="1:91">
      <c r="A3" s="7">
        <f>TIME(HOUR(A2)+1,0,0)</f>
        <v>4.1666666666666664E-2</v>
      </c>
      <c r="B3" s="8">
        <v>26.041666666666664</v>
      </c>
      <c r="C3" s="5">
        <v>21</v>
      </c>
      <c r="D3" s="5">
        <v>17</v>
      </c>
      <c r="E3" s="5">
        <v>18</v>
      </c>
      <c r="F3" s="5">
        <v>19</v>
      </c>
      <c r="G3" s="5">
        <v>20</v>
      </c>
      <c r="H3" s="8">
        <v>26.041666666666664</v>
      </c>
      <c r="I3" s="5">
        <v>21</v>
      </c>
      <c r="J3" s="5">
        <v>17</v>
      </c>
      <c r="K3" s="5">
        <v>18</v>
      </c>
      <c r="L3" s="5">
        <v>19</v>
      </c>
      <c r="M3" s="5">
        <v>20</v>
      </c>
      <c r="N3" s="8">
        <v>26.041666666666664</v>
      </c>
      <c r="O3" s="5">
        <v>21</v>
      </c>
      <c r="P3" s="5">
        <f t="shared" ref="P3:P25" si="0">ROUNDUP(AVERAGE(B3,G3,L3)*1.06,0)</f>
        <v>23</v>
      </c>
      <c r="Q3" s="5">
        <f t="shared" ref="Q3:Q25" si="1">ROUNDUP(AVERAGE(C3,H3,M3)*1.04,0)</f>
        <v>24</v>
      </c>
      <c r="R3" s="5">
        <f t="shared" ref="R3:R25" si="2">ROUNDUP(AVERAGE(D3,I3,N3)*1.09,0)</f>
        <v>24</v>
      </c>
      <c r="S3" s="5">
        <f t="shared" ref="S3:S25" si="3">ROUNDUP(AVERAGE(E3,J3,O3)*1.13,0)</f>
        <v>22</v>
      </c>
      <c r="T3" s="5">
        <f t="shared" ref="T3:T25" si="4">ROUNDUP(AVERAGE(F3,K3,P3)*1.2,0)</f>
        <v>24</v>
      </c>
      <c r="U3" s="5">
        <f t="shared" ref="U3:U25" si="5">ROUNDUP(AVERAGE(G3,L3,Q3)*1.06,0)</f>
        <v>23</v>
      </c>
      <c r="V3" s="5">
        <f t="shared" ref="V3:V25" si="6">ROUNDUP(AVERAGE(H3,M3,R3)*1.08,0)</f>
        <v>26</v>
      </c>
      <c r="W3" s="5">
        <f t="shared" ref="W3:W25" si="7">ROUNDUP(AVERAGE(I3,N3,S3)*1.09,0)</f>
        <v>26</v>
      </c>
      <c r="X3" s="5">
        <f t="shared" ref="X3:X25" si="8">ROUNDUP(AVERAGE(J3,O3,T3)*1.13,0)</f>
        <v>24</v>
      </c>
      <c r="Y3" s="5">
        <f t="shared" ref="Y3:Y25" si="9">ROUNDUP(AVERAGE(K3,P3,U3)*1.2,0)</f>
        <v>26</v>
      </c>
      <c r="Z3" s="5">
        <f t="shared" ref="Z3:Z25" si="10">ROUNDUP(AVERAGE(L3,Q3,V3)*1.06,0)</f>
        <v>25</v>
      </c>
      <c r="AA3" s="5">
        <f t="shared" ref="AA3:AA25" si="11">ROUNDUP(AVERAGE(M3,R3,W3)*1.2,0)</f>
        <v>28</v>
      </c>
      <c r="AB3" s="5">
        <f t="shared" ref="AB3:AB25" si="12">ROUNDUP(AVERAGE(N3,S3,X3)*1.06,0)</f>
        <v>26</v>
      </c>
      <c r="AC3" s="5">
        <f t="shared" ref="AC3:AC25" si="13">ROUNDUP(AVERAGE(O3,T3,Y3)*1.08,0)</f>
        <v>26</v>
      </c>
      <c r="AD3" s="5">
        <f t="shared" ref="AD3:AD25" si="14">ROUNDUP(AVERAGE(P3,U3,Z3)*1.09,0)</f>
        <v>26</v>
      </c>
      <c r="AE3" s="5">
        <f t="shared" ref="AE3:AE25" si="15">ROUNDUP(AVERAGE(Q3,V3,AA3)*1.13,0)</f>
        <v>30</v>
      </c>
      <c r="AF3" s="5">
        <f t="shared" ref="AF3:AF25" si="16">ROUNDUP(AVERAGE(R3,W3,AB3)*1.2,0)</f>
        <v>31</v>
      </c>
      <c r="AG3" s="5">
        <f t="shared" ref="AG3:AG25" si="17">ROUNDUP(AVERAGE(S3,X3,AC3)*1.06,0)</f>
        <v>26</v>
      </c>
      <c r="AH3" s="5">
        <f t="shared" ref="AH3:AH25" si="18">ROUNDUP(AVERAGE(T3,Y3,AD3)*1.2,0)</f>
        <v>31</v>
      </c>
      <c r="AI3" s="5">
        <f t="shared" ref="AI3:AI25" si="19">ROUNDUP(AVERAGE(U3,Z3,AE3)*1.06,0)</f>
        <v>28</v>
      </c>
      <c r="AJ3" s="5">
        <f t="shared" ref="AJ3:AJ25" si="20">ROUNDUP(AVERAGE(V3,AA3,AF3)*1.08,0)</f>
        <v>31</v>
      </c>
      <c r="AK3" s="5">
        <f t="shared" ref="AK3:AK25" si="21">ROUNDUP(AVERAGE(W3,AB3,AG3)*1.09,0)</f>
        <v>29</v>
      </c>
      <c r="AL3" s="5">
        <f t="shared" ref="AL3:AL25" si="22">ROUNDUP(AVERAGE(X3,AC3,AH3)*1.13,0)</f>
        <v>31</v>
      </c>
      <c r="AM3" s="5">
        <f t="shared" ref="AM3:AM25" si="23">ROUNDUP(AVERAGE(Y3,AD3,AI3)*1.2,0)</f>
        <v>32</v>
      </c>
      <c r="AN3" s="5">
        <f t="shared" ref="AN3:AN25" si="24">ROUNDUP(AVERAGE(Z3,AE3,AJ3)*1.06,0)</f>
        <v>31</v>
      </c>
      <c r="AO3" s="5">
        <f t="shared" ref="AO3:AO25" si="25">ROUNDUP(AVERAGE(AA3,AF3,AK3)*1.2,0)</f>
        <v>36</v>
      </c>
      <c r="AP3" s="5">
        <f t="shared" ref="AP3:AP25" si="26">ROUNDUP(AVERAGE(AB3,AG3,AL3)*1.06,0)</f>
        <v>30</v>
      </c>
      <c r="AQ3" s="5">
        <f t="shared" ref="AQ3:AQ25" si="27">ROUNDUP(AVERAGE(AC3,AH3,AM3)*1.08,0)</f>
        <v>33</v>
      </c>
      <c r="AR3" s="5">
        <f t="shared" ref="AR3:AR25" si="28">ROUNDUP(AVERAGE(AD3,AI3,AN3)*1.09,0)</f>
        <v>31</v>
      </c>
      <c r="AS3" s="5">
        <f t="shared" ref="AS3:AS25" si="29">ROUNDUP(AVERAGE(AE3,AJ3,AO3)*1.13,0)</f>
        <v>37</v>
      </c>
      <c r="AT3" s="5">
        <f t="shared" ref="AT3:AT25" si="30">ROUNDUP(AVERAGE(AF3,AK3,AP3)*1.2,0)</f>
        <v>36</v>
      </c>
      <c r="AU3" s="5">
        <f t="shared" ref="AU3:AU25" si="31">ROUNDUP(AVERAGE(AG3,AL3,AQ3)*1.06,0)</f>
        <v>32</v>
      </c>
      <c r="AV3" s="5">
        <f t="shared" ref="AV3:AV25" si="32">ROUNDUP(AVERAGE(AH3,AM3,AR3)*1.2,0)</f>
        <v>38</v>
      </c>
      <c r="AW3" s="5">
        <f t="shared" ref="AW3:AW25" si="33">ROUNDUP(AVERAGE(AI3,AN3,AS3)*1.06,0)</f>
        <v>34</v>
      </c>
      <c r="AX3" s="5">
        <f t="shared" ref="AX3:AX25" si="34">ROUNDUP(AVERAGE(AJ3,AO3,AT3)*1.08,0)</f>
        <v>38</v>
      </c>
      <c r="AY3" s="5">
        <f t="shared" ref="AY3:AY25" si="35">ROUNDUP(AVERAGE(AK3,AP3,AU3)*1.09,0)</f>
        <v>34</v>
      </c>
      <c r="AZ3" s="5">
        <f t="shared" ref="AZ3:AZ25" si="36">ROUNDUP(AVERAGE(AL3,AQ3,AV3)*1.13,0)</f>
        <v>39</v>
      </c>
      <c r="BA3" s="5">
        <f t="shared" ref="BA3:BA25" si="37">ROUNDUP(AVERAGE(AM3,AR3,AW3)*1.2,0)</f>
        <v>39</v>
      </c>
      <c r="BB3" s="5">
        <f t="shared" ref="BB3:BB25" si="38">ROUNDUP(AVERAGE(AN3,AS3,AX3)*1.06,0)</f>
        <v>38</v>
      </c>
      <c r="BC3" s="5">
        <f t="shared" ref="BC3:BC25" si="39">ROUNDUP(AVERAGE(AO3,AT3,AY3)*1.2,0)</f>
        <v>43</v>
      </c>
      <c r="BD3" s="5">
        <f t="shared" ref="BD3:BD25" si="40">ROUNDUP(AVERAGE(AP3,AU3,AZ3)*1.06,0)</f>
        <v>36</v>
      </c>
      <c r="BE3" s="5">
        <f t="shared" ref="BE3:BE25" si="41">ROUNDUP(AVERAGE(AQ3,AV3,BA3)*1.08,0)</f>
        <v>40</v>
      </c>
      <c r="BF3" s="5">
        <f t="shared" ref="BF3:BF25" si="42">ROUNDUP(AVERAGE(AR3,AW3,BB3)*1.09,0)</f>
        <v>38</v>
      </c>
      <c r="BG3" s="5">
        <f t="shared" ref="BG3:BG25" si="43">ROUNDUP(AVERAGE(AS3,AX3,BC3)*1.13,0)</f>
        <v>45</v>
      </c>
      <c r="BH3" s="5">
        <f t="shared" ref="BH3:BH25" si="44">ROUNDUP(AVERAGE(AT3,AY3,BD3)*1.2,0)</f>
        <v>43</v>
      </c>
      <c r="BI3" s="5">
        <f t="shared" ref="BI3:BI25" si="45">ROUNDUP(AVERAGE(AU3,AZ3,BE3)*1.06,0)</f>
        <v>40</v>
      </c>
      <c r="BJ3" s="5">
        <f t="shared" ref="BJ3:BJ25" si="46">ROUNDUP(AVERAGE(AV3,BA3,BF3)*1.2,0)</f>
        <v>46</v>
      </c>
      <c r="BK3" s="5">
        <f t="shared" ref="BK3:BK25" si="47">ROUNDUP(AVERAGE(AW3,BB3,BG3)*1.06,0)</f>
        <v>42</v>
      </c>
      <c r="BL3" s="5">
        <f t="shared" ref="BL3:BL25" si="48">ROUNDUP(AVERAGE(AX3,BC3,BH3)*1.08,0)</f>
        <v>45</v>
      </c>
      <c r="BM3" s="5">
        <f t="shared" ref="BM3:BM25" si="49">ROUNDUP(AVERAGE(AY3,BD3,BI3)*1.09,0)</f>
        <v>40</v>
      </c>
      <c r="BN3" s="5">
        <f t="shared" ref="BN3:BN25" si="50">ROUNDUP(AVERAGE(AZ3,BE3,BJ3)*1.13,0)</f>
        <v>48</v>
      </c>
      <c r="BO3" s="5">
        <f t="shared" ref="BO3:BO25" si="51">ROUNDUP(AVERAGE(BA3,BF3,BK3)*1.2,0)</f>
        <v>48</v>
      </c>
      <c r="BP3" s="5">
        <f t="shared" ref="BP3:BP25" si="52">ROUNDUP(AVERAGE(BB3,BG3,BL3)*1.06,0)</f>
        <v>46</v>
      </c>
      <c r="BQ3" s="5">
        <f t="shared" ref="BQ3:BQ25" si="53">ROUNDUP(AVERAGE(BC3,BH3,BM3)*1.2,0)</f>
        <v>51</v>
      </c>
      <c r="BR3" s="5">
        <f t="shared" ref="BR3:BR25" si="54">ROUNDUP(AVERAGE(BD3,BI3,BN3)*1.06,0)</f>
        <v>44</v>
      </c>
      <c r="BS3" s="5">
        <f t="shared" ref="BS3:BS25" si="55">ROUNDUP(AVERAGE(BE3,BJ3,BO3)*1.08,0)</f>
        <v>49</v>
      </c>
      <c r="BT3" s="5">
        <f t="shared" ref="BT3:BT25" si="56">ROUNDUP(AVERAGE(BF3,BK3,BP3)*1.09,0)</f>
        <v>46</v>
      </c>
      <c r="BU3" s="5">
        <f t="shared" ref="BU3:BU25" si="57">ROUNDUP(AVERAGE(BG3,BL3,BQ3)*1.13,0)</f>
        <v>54</v>
      </c>
      <c r="BV3" s="5">
        <f t="shared" ref="BV3:BV25" si="58">ROUNDUP(AVERAGE(BH3,BM3,BR3)*1.2,0)</f>
        <v>51</v>
      </c>
      <c r="BW3" s="5">
        <f t="shared" ref="BW3:BW25" si="59">ROUNDUP(AVERAGE(BI3,BN3,BS3)*1.06,0)</f>
        <v>49</v>
      </c>
      <c r="BX3" s="5">
        <f t="shared" ref="BX3:BX25" si="60">ROUNDUP(AVERAGE(BJ3,BO3,BT3)*1.2,0)</f>
        <v>56</v>
      </c>
      <c r="BY3" s="5">
        <f t="shared" ref="BY3:BY25" si="61">ROUNDUP(AVERAGE(BK3,BP3,BU3)*1.06,0)</f>
        <v>51</v>
      </c>
      <c r="BZ3" s="5">
        <f t="shared" ref="BZ3:BZ25" si="62">ROUNDUP(AVERAGE(BL3,BQ3,BV3)*1.08,0)</f>
        <v>53</v>
      </c>
      <c r="CA3" s="5">
        <f t="shared" ref="CA3:CA25" si="63">ROUNDUP(AVERAGE(BM3,BR3,BW3)*1.09,0)</f>
        <v>49</v>
      </c>
      <c r="CB3" s="5">
        <f t="shared" ref="CB3:CB25" si="64">ROUNDUP(AVERAGE(BN3,BS3,BX3)*1.13,0)</f>
        <v>58</v>
      </c>
      <c r="CC3" s="5">
        <f t="shared" ref="CC3:CC25" si="65">ROUNDUP(AVERAGE(BO3,BT3,BY3)*1.2,0)</f>
        <v>58</v>
      </c>
      <c r="CD3" s="5">
        <f t="shared" ref="CD3:CD25" si="66">ROUNDUP(AVERAGE(BP3,BU3,BZ3)*1.06,0)</f>
        <v>55</v>
      </c>
      <c r="CE3" s="5">
        <f t="shared" ref="CE3:CE25" si="67">ROUNDUP(AVERAGE(BQ3,BV3,CA3)*1.2,0)</f>
        <v>61</v>
      </c>
      <c r="CF3" s="5">
        <f t="shared" ref="CF3:CF25" si="68">ROUNDUP(AVERAGE(BR3,BW3,CB3)*1.06,0)</f>
        <v>54</v>
      </c>
      <c r="CG3" s="5">
        <f t="shared" ref="CG3:CG25" si="69">ROUNDUP(AVERAGE(BS3,BX3,CC3)*1.08,0)</f>
        <v>59</v>
      </c>
      <c r="CH3" s="5">
        <f t="shared" ref="CH3:CH25" si="70">ROUNDUP(AVERAGE(BT3,BY3,CD3)*1.09,0)</f>
        <v>56</v>
      </c>
      <c r="CI3" s="5">
        <f t="shared" ref="CI3:CI25" si="71">ROUNDUP(AVERAGE(BU3,BZ3,CE3)*1.13,0)</f>
        <v>64</v>
      </c>
      <c r="CJ3" s="5">
        <f t="shared" ref="CJ3:CJ25" si="72">ROUNDUP(AVERAGE(BV3,CA3,CF3)*1.2,0)</f>
        <v>62</v>
      </c>
      <c r="CK3" s="5">
        <f t="shared" ref="CK3:CK25" si="73">ROUNDUP(AVERAGE(BW3,CB3,CG3)*1.06,0)</f>
        <v>59</v>
      </c>
      <c r="CL3" s="5">
        <f t="shared" ref="CL3:CL25" si="74">ROUNDUP(AVERAGE(BX3,CC3,CH3)*1.2,0)</f>
        <v>68</v>
      </c>
      <c r="CM3" s="5">
        <f t="shared" ref="CM3:CM25" si="75">ROUNDUP(AVERAGE(BY3,CD3,CI3)*1.06,0)</f>
        <v>61</v>
      </c>
    </row>
    <row r="4" spans="1:91">
      <c r="A4" s="7">
        <f t="shared" ref="A4:A25" si="76">TIME(HOUR(A3)+1,0,0)</f>
        <v>8.3333333333333329E-2</v>
      </c>
      <c r="B4" s="8">
        <v>36.458333333333329</v>
      </c>
      <c r="C4" s="5">
        <v>29</v>
      </c>
      <c r="D4" s="5">
        <v>23</v>
      </c>
      <c r="E4" s="5">
        <v>24</v>
      </c>
      <c r="F4" s="5">
        <v>25</v>
      </c>
      <c r="G4" s="5">
        <v>26</v>
      </c>
      <c r="H4" s="8">
        <v>36.458333333333329</v>
      </c>
      <c r="I4" s="5">
        <v>29</v>
      </c>
      <c r="J4" s="5">
        <v>23</v>
      </c>
      <c r="K4" s="5">
        <v>24</v>
      </c>
      <c r="L4" s="5">
        <v>25</v>
      </c>
      <c r="M4" s="5">
        <v>26</v>
      </c>
      <c r="N4" s="8">
        <v>36.458333333333329</v>
      </c>
      <c r="O4" s="5">
        <v>29</v>
      </c>
      <c r="P4" s="5">
        <f t="shared" si="0"/>
        <v>31</v>
      </c>
      <c r="Q4" s="5">
        <f t="shared" si="1"/>
        <v>32</v>
      </c>
      <c r="R4" s="5">
        <f t="shared" si="2"/>
        <v>33</v>
      </c>
      <c r="S4" s="5">
        <f t="shared" si="3"/>
        <v>29</v>
      </c>
      <c r="T4" s="5">
        <f t="shared" si="4"/>
        <v>32</v>
      </c>
      <c r="U4" s="5">
        <f t="shared" si="5"/>
        <v>30</v>
      </c>
      <c r="V4" s="5">
        <f t="shared" si="6"/>
        <v>35</v>
      </c>
      <c r="W4" s="5">
        <f t="shared" si="7"/>
        <v>35</v>
      </c>
      <c r="X4" s="5">
        <f t="shared" si="8"/>
        <v>32</v>
      </c>
      <c r="Y4" s="5">
        <f t="shared" si="9"/>
        <v>34</v>
      </c>
      <c r="Z4" s="5">
        <f t="shared" si="10"/>
        <v>33</v>
      </c>
      <c r="AA4" s="5">
        <f t="shared" si="11"/>
        <v>38</v>
      </c>
      <c r="AB4" s="5">
        <f t="shared" si="12"/>
        <v>35</v>
      </c>
      <c r="AC4" s="5">
        <f t="shared" si="13"/>
        <v>35</v>
      </c>
      <c r="AD4" s="5">
        <f t="shared" si="14"/>
        <v>35</v>
      </c>
      <c r="AE4" s="5">
        <f t="shared" si="15"/>
        <v>40</v>
      </c>
      <c r="AF4" s="5">
        <f t="shared" si="16"/>
        <v>42</v>
      </c>
      <c r="AG4" s="5">
        <f t="shared" si="17"/>
        <v>34</v>
      </c>
      <c r="AH4" s="5">
        <f t="shared" si="18"/>
        <v>41</v>
      </c>
      <c r="AI4" s="5">
        <f t="shared" si="19"/>
        <v>37</v>
      </c>
      <c r="AJ4" s="5">
        <f t="shared" si="20"/>
        <v>42</v>
      </c>
      <c r="AK4" s="5">
        <f t="shared" si="21"/>
        <v>38</v>
      </c>
      <c r="AL4" s="5">
        <f t="shared" si="22"/>
        <v>41</v>
      </c>
      <c r="AM4" s="5">
        <f t="shared" si="23"/>
        <v>43</v>
      </c>
      <c r="AN4" s="5">
        <f t="shared" si="24"/>
        <v>41</v>
      </c>
      <c r="AO4" s="5">
        <f t="shared" si="25"/>
        <v>48</v>
      </c>
      <c r="AP4" s="5">
        <f t="shared" si="26"/>
        <v>39</v>
      </c>
      <c r="AQ4" s="5">
        <f t="shared" si="27"/>
        <v>43</v>
      </c>
      <c r="AR4" s="5">
        <f t="shared" si="28"/>
        <v>42</v>
      </c>
      <c r="AS4" s="5">
        <f t="shared" si="29"/>
        <v>49</v>
      </c>
      <c r="AT4" s="5">
        <f t="shared" si="30"/>
        <v>48</v>
      </c>
      <c r="AU4" s="5">
        <f t="shared" si="31"/>
        <v>42</v>
      </c>
      <c r="AV4" s="5">
        <f t="shared" si="32"/>
        <v>51</v>
      </c>
      <c r="AW4" s="5">
        <f t="shared" si="33"/>
        <v>45</v>
      </c>
      <c r="AX4" s="5">
        <f t="shared" si="34"/>
        <v>50</v>
      </c>
      <c r="AY4" s="5">
        <f t="shared" si="35"/>
        <v>44</v>
      </c>
      <c r="AZ4" s="5">
        <f t="shared" si="36"/>
        <v>51</v>
      </c>
      <c r="BA4" s="5">
        <f t="shared" si="37"/>
        <v>52</v>
      </c>
      <c r="BB4" s="5">
        <f t="shared" si="38"/>
        <v>50</v>
      </c>
      <c r="BC4" s="5">
        <f t="shared" si="39"/>
        <v>56</v>
      </c>
      <c r="BD4" s="5">
        <f t="shared" si="40"/>
        <v>47</v>
      </c>
      <c r="BE4" s="5">
        <f t="shared" si="41"/>
        <v>53</v>
      </c>
      <c r="BF4" s="5">
        <f t="shared" si="42"/>
        <v>50</v>
      </c>
      <c r="BG4" s="5">
        <f t="shared" si="43"/>
        <v>59</v>
      </c>
      <c r="BH4" s="5">
        <f t="shared" si="44"/>
        <v>56</v>
      </c>
      <c r="BI4" s="5">
        <f t="shared" si="45"/>
        <v>52</v>
      </c>
      <c r="BJ4" s="5">
        <f t="shared" si="46"/>
        <v>62</v>
      </c>
      <c r="BK4" s="5">
        <f t="shared" si="47"/>
        <v>55</v>
      </c>
      <c r="BL4" s="5">
        <f t="shared" si="48"/>
        <v>59</v>
      </c>
      <c r="BM4" s="5">
        <f t="shared" si="49"/>
        <v>52</v>
      </c>
      <c r="BN4" s="5">
        <f t="shared" si="50"/>
        <v>63</v>
      </c>
      <c r="BO4" s="5">
        <f t="shared" si="51"/>
        <v>63</v>
      </c>
      <c r="BP4" s="5">
        <f t="shared" si="52"/>
        <v>60</v>
      </c>
      <c r="BQ4" s="5">
        <f t="shared" si="53"/>
        <v>66</v>
      </c>
      <c r="BR4" s="5">
        <f t="shared" si="54"/>
        <v>58</v>
      </c>
      <c r="BS4" s="5">
        <f t="shared" si="55"/>
        <v>65</v>
      </c>
      <c r="BT4" s="5">
        <f t="shared" si="56"/>
        <v>60</v>
      </c>
      <c r="BU4" s="5">
        <f t="shared" si="57"/>
        <v>70</v>
      </c>
      <c r="BV4" s="5">
        <f t="shared" si="58"/>
        <v>67</v>
      </c>
      <c r="BW4" s="5">
        <f t="shared" si="59"/>
        <v>64</v>
      </c>
      <c r="BX4" s="5">
        <f t="shared" si="60"/>
        <v>74</v>
      </c>
      <c r="BY4" s="5">
        <f t="shared" si="61"/>
        <v>66</v>
      </c>
      <c r="BZ4" s="5">
        <f t="shared" si="62"/>
        <v>70</v>
      </c>
      <c r="CA4" s="5">
        <f t="shared" si="63"/>
        <v>64</v>
      </c>
      <c r="CB4" s="5">
        <f t="shared" si="64"/>
        <v>77</v>
      </c>
      <c r="CC4" s="5">
        <f t="shared" si="65"/>
        <v>76</v>
      </c>
      <c r="CD4" s="5">
        <f t="shared" si="66"/>
        <v>71</v>
      </c>
      <c r="CE4" s="5">
        <f t="shared" si="67"/>
        <v>79</v>
      </c>
      <c r="CF4" s="5">
        <f t="shared" si="68"/>
        <v>71</v>
      </c>
      <c r="CG4" s="5">
        <f t="shared" si="69"/>
        <v>78</v>
      </c>
      <c r="CH4" s="5">
        <f t="shared" si="70"/>
        <v>72</v>
      </c>
      <c r="CI4" s="5">
        <f t="shared" si="71"/>
        <v>83</v>
      </c>
      <c r="CJ4" s="5">
        <f t="shared" si="72"/>
        <v>81</v>
      </c>
      <c r="CK4" s="5">
        <f t="shared" si="73"/>
        <v>78</v>
      </c>
      <c r="CL4" s="5">
        <f t="shared" si="74"/>
        <v>89</v>
      </c>
      <c r="CM4" s="5">
        <f t="shared" si="75"/>
        <v>78</v>
      </c>
    </row>
    <row r="5" spans="1:91">
      <c r="A5" s="7">
        <f t="shared" si="76"/>
        <v>0.125</v>
      </c>
      <c r="B5" s="8">
        <v>46.874999999999993</v>
      </c>
      <c r="C5" s="5">
        <v>38</v>
      </c>
      <c r="D5" s="5">
        <v>30</v>
      </c>
      <c r="E5" s="5">
        <v>32</v>
      </c>
      <c r="F5" s="5">
        <v>34</v>
      </c>
      <c r="G5" s="5">
        <v>36</v>
      </c>
      <c r="H5" s="8">
        <v>46.874999999999993</v>
      </c>
      <c r="I5" s="5">
        <v>38</v>
      </c>
      <c r="J5" s="5">
        <v>30</v>
      </c>
      <c r="K5" s="5">
        <v>32</v>
      </c>
      <c r="L5" s="5">
        <v>34</v>
      </c>
      <c r="M5" s="5">
        <v>36</v>
      </c>
      <c r="N5" s="8">
        <v>46.874999999999993</v>
      </c>
      <c r="O5" s="5">
        <v>38</v>
      </c>
      <c r="P5" s="5">
        <f t="shared" si="0"/>
        <v>42</v>
      </c>
      <c r="Q5" s="5">
        <f t="shared" si="1"/>
        <v>42</v>
      </c>
      <c r="R5" s="5">
        <f t="shared" si="2"/>
        <v>42</v>
      </c>
      <c r="S5" s="5">
        <f t="shared" si="3"/>
        <v>38</v>
      </c>
      <c r="T5" s="5">
        <f t="shared" si="4"/>
        <v>44</v>
      </c>
      <c r="U5" s="5">
        <f t="shared" si="5"/>
        <v>40</v>
      </c>
      <c r="V5" s="5">
        <f t="shared" si="6"/>
        <v>45</v>
      </c>
      <c r="W5" s="5">
        <f t="shared" si="7"/>
        <v>45</v>
      </c>
      <c r="X5" s="5">
        <f t="shared" si="8"/>
        <v>43</v>
      </c>
      <c r="Y5" s="5">
        <f t="shared" si="9"/>
        <v>46</v>
      </c>
      <c r="Z5" s="5">
        <f t="shared" si="10"/>
        <v>43</v>
      </c>
      <c r="AA5" s="5">
        <f t="shared" si="11"/>
        <v>50</v>
      </c>
      <c r="AB5" s="5">
        <f t="shared" si="12"/>
        <v>46</v>
      </c>
      <c r="AC5" s="5">
        <f t="shared" si="13"/>
        <v>47</v>
      </c>
      <c r="AD5" s="5">
        <f t="shared" si="14"/>
        <v>46</v>
      </c>
      <c r="AE5" s="5">
        <f t="shared" si="15"/>
        <v>52</v>
      </c>
      <c r="AF5" s="5">
        <f t="shared" si="16"/>
        <v>54</v>
      </c>
      <c r="AG5" s="5">
        <f t="shared" si="17"/>
        <v>46</v>
      </c>
      <c r="AH5" s="5">
        <f t="shared" si="18"/>
        <v>55</v>
      </c>
      <c r="AI5" s="5">
        <f t="shared" si="19"/>
        <v>48</v>
      </c>
      <c r="AJ5" s="5">
        <f t="shared" si="20"/>
        <v>54</v>
      </c>
      <c r="AK5" s="5">
        <f t="shared" si="21"/>
        <v>50</v>
      </c>
      <c r="AL5" s="5">
        <f t="shared" si="22"/>
        <v>55</v>
      </c>
      <c r="AM5" s="5">
        <f t="shared" si="23"/>
        <v>56</v>
      </c>
      <c r="AN5" s="5">
        <f t="shared" si="24"/>
        <v>53</v>
      </c>
      <c r="AO5" s="5">
        <f t="shared" si="25"/>
        <v>62</v>
      </c>
      <c r="AP5" s="5">
        <f t="shared" si="26"/>
        <v>52</v>
      </c>
      <c r="AQ5" s="5">
        <f t="shared" si="27"/>
        <v>57</v>
      </c>
      <c r="AR5" s="5">
        <f t="shared" si="28"/>
        <v>54</v>
      </c>
      <c r="AS5" s="5">
        <f t="shared" si="29"/>
        <v>64</v>
      </c>
      <c r="AT5" s="5">
        <f t="shared" si="30"/>
        <v>63</v>
      </c>
      <c r="AU5" s="5">
        <f t="shared" si="31"/>
        <v>56</v>
      </c>
      <c r="AV5" s="5">
        <f t="shared" si="32"/>
        <v>66</v>
      </c>
      <c r="AW5" s="5">
        <f t="shared" si="33"/>
        <v>59</v>
      </c>
      <c r="AX5" s="5">
        <f t="shared" si="34"/>
        <v>65</v>
      </c>
      <c r="AY5" s="5">
        <f t="shared" si="35"/>
        <v>58</v>
      </c>
      <c r="AZ5" s="5">
        <f t="shared" si="36"/>
        <v>68</v>
      </c>
      <c r="BA5" s="5">
        <f t="shared" si="37"/>
        <v>68</v>
      </c>
      <c r="BB5" s="5">
        <f t="shared" si="38"/>
        <v>65</v>
      </c>
      <c r="BC5" s="5">
        <f t="shared" si="39"/>
        <v>74</v>
      </c>
      <c r="BD5" s="5">
        <f t="shared" si="40"/>
        <v>63</v>
      </c>
      <c r="BE5" s="5">
        <f t="shared" si="41"/>
        <v>69</v>
      </c>
      <c r="BF5" s="5">
        <f t="shared" si="42"/>
        <v>65</v>
      </c>
      <c r="BG5" s="5">
        <f t="shared" si="43"/>
        <v>77</v>
      </c>
      <c r="BH5" s="5">
        <f t="shared" si="44"/>
        <v>74</v>
      </c>
      <c r="BI5" s="5">
        <f t="shared" si="45"/>
        <v>69</v>
      </c>
      <c r="BJ5" s="5">
        <f t="shared" si="46"/>
        <v>80</v>
      </c>
      <c r="BK5" s="5">
        <f t="shared" si="47"/>
        <v>72</v>
      </c>
      <c r="BL5" s="5">
        <f t="shared" si="48"/>
        <v>77</v>
      </c>
      <c r="BM5" s="5">
        <f t="shared" si="49"/>
        <v>70</v>
      </c>
      <c r="BN5" s="5">
        <f t="shared" si="50"/>
        <v>82</v>
      </c>
      <c r="BO5" s="5">
        <f t="shared" si="51"/>
        <v>82</v>
      </c>
      <c r="BP5" s="5">
        <f t="shared" si="52"/>
        <v>78</v>
      </c>
      <c r="BQ5" s="5">
        <f t="shared" si="53"/>
        <v>88</v>
      </c>
      <c r="BR5" s="5">
        <f t="shared" si="54"/>
        <v>76</v>
      </c>
      <c r="BS5" s="5">
        <f t="shared" si="55"/>
        <v>84</v>
      </c>
      <c r="BT5" s="5">
        <f t="shared" si="56"/>
        <v>79</v>
      </c>
      <c r="BU5" s="5">
        <f t="shared" si="57"/>
        <v>92</v>
      </c>
      <c r="BV5" s="5">
        <f t="shared" si="58"/>
        <v>88</v>
      </c>
      <c r="BW5" s="5">
        <f t="shared" si="59"/>
        <v>84</v>
      </c>
      <c r="BX5" s="5">
        <f t="shared" si="60"/>
        <v>97</v>
      </c>
      <c r="BY5" s="5">
        <f t="shared" si="61"/>
        <v>86</v>
      </c>
      <c r="BZ5" s="5">
        <f t="shared" si="62"/>
        <v>92</v>
      </c>
      <c r="CA5" s="5">
        <f t="shared" si="63"/>
        <v>84</v>
      </c>
      <c r="CB5" s="5">
        <f t="shared" si="64"/>
        <v>100</v>
      </c>
      <c r="CC5" s="5">
        <f t="shared" si="65"/>
        <v>99</v>
      </c>
      <c r="CD5" s="5">
        <f t="shared" si="66"/>
        <v>93</v>
      </c>
      <c r="CE5" s="5">
        <f t="shared" si="67"/>
        <v>104</v>
      </c>
      <c r="CF5" s="5">
        <f t="shared" si="68"/>
        <v>92</v>
      </c>
      <c r="CG5" s="5">
        <f t="shared" si="69"/>
        <v>101</v>
      </c>
      <c r="CH5" s="5">
        <f t="shared" si="70"/>
        <v>94</v>
      </c>
      <c r="CI5" s="5">
        <f t="shared" si="71"/>
        <v>109</v>
      </c>
      <c r="CJ5" s="5">
        <f t="shared" si="72"/>
        <v>106</v>
      </c>
      <c r="CK5" s="5">
        <f t="shared" si="73"/>
        <v>101</v>
      </c>
      <c r="CL5" s="5">
        <f t="shared" si="74"/>
        <v>116</v>
      </c>
      <c r="CM5" s="5">
        <f t="shared" si="75"/>
        <v>102</v>
      </c>
    </row>
    <row r="6" spans="1:91">
      <c r="A6" s="7">
        <f t="shared" si="76"/>
        <v>0.16666666666666666</v>
      </c>
      <c r="B6" s="8">
        <v>57.291666666666657</v>
      </c>
      <c r="C6" s="5">
        <v>46</v>
      </c>
      <c r="D6" s="5">
        <v>37</v>
      </c>
      <c r="E6" s="5">
        <v>39</v>
      </c>
      <c r="F6" s="5">
        <v>41</v>
      </c>
      <c r="G6" s="5">
        <v>43</v>
      </c>
      <c r="H6" s="8">
        <v>57.291666666666657</v>
      </c>
      <c r="I6" s="5">
        <v>46</v>
      </c>
      <c r="J6" s="5">
        <v>37</v>
      </c>
      <c r="K6" s="5">
        <v>39</v>
      </c>
      <c r="L6" s="5">
        <v>41</v>
      </c>
      <c r="M6" s="5">
        <v>43</v>
      </c>
      <c r="N6" s="8">
        <v>57.291666666666657</v>
      </c>
      <c r="O6" s="5">
        <v>46</v>
      </c>
      <c r="P6" s="5">
        <f t="shared" si="0"/>
        <v>50</v>
      </c>
      <c r="Q6" s="5">
        <f t="shared" si="1"/>
        <v>51</v>
      </c>
      <c r="R6" s="5">
        <f t="shared" si="2"/>
        <v>51</v>
      </c>
      <c r="S6" s="5">
        <f t="shared" si="3"/>
        <v>46</v>
      </c>
      <c r="T6" s="5">
        <f t="shared" si="4"/>
        <v>52</v>
      </c>
      <c r="U6" s="5">
        <f t="shared" si="5"/>
        <v>48</v>
      </c>
      <c r="V6" s="5">
        <f t="shared" si="6"/>
        <v>55</v>
      </c>
      <c r="W6" s="5">
        <f t="shared" si="7"/>
        <v>55</v>
      </c>
      <c r="X6" s="5">
        <f t="shared" si="8"/>
        <v>51</v>
      </c>
      <c r="Y6" s="5">
        <f t="shared" si="9"/>
        <v>55</v>
      </c>
      <c r="Z6" s="5">
        <f t="shared" si="10"/>
        <v>52</v>
      </c>
      <c r="AA6" s="5">
        <f t="shared" si="11"/>
        <v>60</v>
      </c>
      <c r="AB6" s="5">
        <f t="shared" si="12"/>
        <v>55</v>
      </c>
      <c r="AC6" s="5">
        <f t="shared" si="13"/>
        <v>56</v>
      </c>
      <c r="AD6" s="5">
        <f t="shared" si="14"/>
        <v>55</v>
      </c>
      <c r="AE6" s="5">
        <f t="shared" si="15"/>
        <v>63</v>
      </c>
      <c r="AF6" s="5">
        <f t="shared" si="16"/>
        <v>65</v>
      </c>
      <c r="AG6" s="5">
        <f t="shared" si="17"/>
        <v>55</v>
      </c>
      <c r="AH6" s="5">
        <f t="shared" si="18"/>
        <v>65</v>
      </c>
      <c r="AI6" s="5">
        <f t="shared" si="19"/>
        <v>58</v>
      </c>
      <c r="AJ6" s="5">
        <f t="shared" si="20"/>
        <v>65</v>
      </c>
      <c r="AK6" s="5">
        <f t="shared" si="21"/>
        <v>60</v>
      </c>
      <c r="AL6" s="5">
        <f t="shared" si="22"/>
        <v>65</v>
      </c>
      <c r="AM6" s="5">
        <f t="shared" si="23"/>
        <v>68</v>
      </c>
      <c r="AN6" s="5">
        <f t="shared" si="24"/>
        <v>64</v>
      </c>
      <c r="AO6" s="5">
        <f t="shared" si="25"/>
        <v>74</v>
      </c>
      <c r="AP6" s="5">
        <f t="shared" si="26"/>
        <v>62</v>
      </c>
      <c r="AQ6" s="5">
        <f t="shared" si="27"/>
        <v>69</v>
      </c>
      <c r="AR6" s="5">
        <f t="shared" si="28"/>
        <v>65</v>
      </c>
      <c r="AS6" s="5">
        <f t="shared" si="29"/>
        <v>77</v>
      </c>
      <c r="AT6" s="5">
        <f t="shared" si="30"/>
        <v>75</v>
      </c>
      <c r="AU6" s="5">
        <f t="shared" si="31"/>
        <v>67</v>
      </c>
      <c r="AV6" s="5">
        <f t="shared" si="32"/>
        <v>80</v>
      </c>
      <c r="AW6" s="5">
        <f t="shared" si="33"/>
        <v>71</v>
      </c>
      <c r="AX6" s="5">
        <f t="shared" si="34"/>
        <v>78</v>
      </c>
      <c r="AY6" s="5">
        <f t="shared" si="35"/>
        <v>69</v>
      </c>
      <c r="AZ6" s="5">
        <f t="shared" si="36"/>
        <v>81</v>
      </c>
      <c r="BA6" s="5">
        <f t="shared" si="37"/>
        <v>82</v>
      </c>
      <c r="BB6" s="5">
        <f t="shared" si="38"/>
        <v>78</v>
      </c>
      <c r="BC6" s="5">
        <f t="shared" si="39"/>
        <v>88</v>
      </c>
      <c r="BD6" s="5">
        <f t="shared" si="40"/>
        <v>75</v>
      </c>
      <c r="BE6" s="5">
        <f t="shared" si="41"/>
        <v>84</v>
      </c>
      <c r="BF6" s="5">
        <f t="shared" si="42"/>
        <v>78</v>
      </c>
      <c r="BG6" s="5">
        <f t="shared" si="43"/>
        <v>92</v>
      </c>
      <c r="BH6" s="5">
        <f t="shared" si="44"/>
        <v>88</v>
      </c>
      <c r="BI6" s="5">
        <f t="shared" si="45"/>
        <v>82</v>
      </c>
      <c r="BJ6" s="5">
        <f t="shared" si="46"/>
        <v>96</v>
      </c>
      <c r="BK6" s="5">
        <f t="shared" si="47"/>
        <v>86</v>
      </c>
      <c r="BL6" s="5">
        <f t="shared" si="48"/>
        <v>92</v>
      </c>
      <c r="BM6" s="5">
        <f t="shared" si="49"/>
        <v>83</v>
      </c>
      <c r="BN6" s="5">
        <f t="shared" si="50"/>
        <v>99</v>
      </c>
      <c r="BO6" s="5">
        <f t="shared" si="51"/>
        <v>99</v>
      </c>
      <c r="BP6" s="5">
        <f t="shared" si="52"/>
        <v>93</v>
      </c>
      <c r="BQ6" s="5">
        <f t="shared" si="53"/>
        <v>104</v>
      </c>
      <c r="BR6" s="5">
        <f t="shared" si="54"/>
        <v>91</v>
      </c>
      <c r="BS6" s="5">
        <f t="shared" si="55"/>
        <v>101</v>
      </c>
      <c r="BT6" s="5">
        <f t="shared" si="56"/>
        <v>94</v>
      </c>
      <c r="BU6" s="5">
        <f t="shared" si="57"/>
        <v>109</v>
      </c>
      <c r="BV6" s="5">
        <f t="shared" si="58"/>
        <v>105</v>
      </c>
      <c r="BW6" s="5">
        <f t="shared" si="59"/>
        <v>100</v>
      </c>
      <c r="BX6" s="5">
        <f t="shared" si="60"/>
        <v>116</v>
      </c>
      <c r="BY6" s="5">
        <f t="shared" si="61"/>
        <v>102</v>
      </c>
      <c r="BZ6" s="5">
        <f t="shared" si="62"/>
        <v>109</v>
      </c>
      <c r="CA6" s="5">
        <f t="shared" si="63"/>
        <v>100</v>
      </c>
      <c r="CB6" s="5">
        <f t="shared" si="64"/>
        <v>120</v>
      </c>
      <c r="CC6" s="5">
        <f t="shared" si="65"/>
        <v>118</v>
      </c>
      <c r="CD6" s="5">
        <f t="shared" si="66"/>
        <v>110</v>
      </c>
      <c r="CE6" s="5">
        <f t="shared" si="67"/>
        <v>124</v>
      </c>
      <c r="CF6" s="5">
        <f t="shared" si="68"/>
        <v>110</v>
      </c>
      <c r="CG6" s="5">
        <f t="shared" si="69"/>
        <v>121</v>
      </c>
      <c r="CH6" s="5">
        <f t="shared" si="70"/>
        <v>112</v>
      </c>
      <c r="CI6" s="5">
        <f t="shared" si="71"/>
        <v>129</v>
      </c>
      <c r="CJ6" s="5">
        <f t="shared" si="72"/>
        <v>126</v>
      </c>
      <c r="CK6" s="5">
        <f t="shared" si="73"/>
        <v>121</v>
      </c>
      <c r="CL6" s="5">
        <f t="shared" si="74"/>
        <v>139</v>
      </c>
      <c r="CM6" s="5">
        <f t="shared" si="75"/>
        <v>121</v>
      </c>
    </row>
    <row r="7" spans="1:91">
      <c r="A7" s="7">
        <f t="shared" si="76"/>
        <v>0.20833333333333334</v>
      </c>
      <c r="B7" s="8">
        <v>67.708333333333329</v>
      </c>
      <c r="C7" s="5">
        <v>54</v>
      </c>
      <c r="D7" s="5">
        <v>43</v>
      </c>
      <c r="E7" s="5">
        <v>45</v>
      </c>
      <c r="F7" s="5">
        <v>47</v>
      </c>
      <c r="G7" s="5">
        <v>49</v>
      </c>
      <c r="H7" s="8">
        <v>67.708333333333329</v>
      </c>
      <c r="I7" s="5">
        <v>54</v>
      </c>
      <c r="J7" s="5">
        <v>43</v>
      </c>
      <c r="K7" s="5">
        <v>45</v>
      </c>
      <c r="L7" s="5">
        <v>47</v>
      </c>
      <c r="M7" s="5">
        <v>49</v>
      </c>
      <c r="N7" s="8">
        <v>67.708333333333329</v>
      </c>
      <c r="O7" s="5">
        <v>54</v>
      </c>
      <c r="P7" s="5">
        <f t="shared" si="0"/>
        <v>58</v>
      </c>
      <c r="Q7" s="5">
        <f t="shared" si="1"/>
        <v>60</v>
      </c>
      <c r="R7" s="5">
        <f t="shared" si="2"/>
        <v>60</v>
      </c>
      <c r="S7" s="5">
        <f t="shared" si="3"/>
        <v>54</v>
      </c>
      <c r="T7" s="5">
        <f t="shared" si="4"/>
        <v>60</v>
      </c>
      <c r="U7" s="5">
        <f t="shared" si="5"/>
        <v>56</v>
      </c>
      <c r="V7" s="5">
        <f t="shared" si="6"/>
        <v>64</v>
      </c>
      <c r="W7" s="5">
        <f t="shared" si="7"/>
        <v>64</v>
      </c>
      <c r="X7" s="5">
        <f t="shared" si="8"/>
        <v>60</v>
      </c>
      <c r="Y7" s="5">
        <f t="shared" si="9"/>
        <v>64</v>
      </c>
      <c r="Z7" s="5">
        <f t="shared" si="10"/>
        <v>61</v>
      </c>
      <c r="AA7" s="5">
        <f t="shared" si="11"/>
        <v>70</v>
      </c>
      <c r="AB7" s="5">
        <f t="shared" si="12"/>
        <v>65</v>
      </c>
      <c r="AC7" s="5">
        <f t="shared" si="13"/>
        <v>65</v>
      </c>
      <c r="AD7" s="5">
        <f t="shared" si="14"/>
        <v>64</v>
      </c>
      <c r="AE7" s="5">
        <f t="shared" si="15"/>
        <v>74</v>
      </c>
      <c r="AF7" s="5">
        <f t="shared" si="16"/>
        <v>76</v>
      </c>
      <c r="AG7" s="5">
        <f t="shared" si="17"/>
        <v>64</v>
      </c>
      <c r="AH7" s="5">
        <f t="shared" si="18"/>
        <v>76</v>
      </c>
      <c r="AI7" s="5">
        <f t="shared" si="19"/>
        <v>68</v>
      </c>
      <c r="AJ7" s="5">
        <f t="shared" si="20"/>
        <v>76</v>
      </c>
      <c r="AK7" s="5">
        <f t="shared" si="21"/>
        <v>71</v>
      </c>
      <c r="AL7" s="5">
        <f t="shared" si="22"/>
        <v>76</v>
      </c>
      <c r="AM7" s="5">
        <f t="shared" si="23"/>
        <v>79</v>
      </c>
      <c r="AN7" s="5">
        <f t="shared" si="24"/>
        <v>75</v>
      </c>
      <c r="AO7" s="5">
        <f t="shared" si="25"/>
        <v>87</v>
      </c>
      <c r="AP7" s="5">
        <f t="shared" si="26"/>
        <v>73</v>
      </c>
      <c r="AQ7" s="5">
        <f t="shared" si="27"/>
        <v>80</v>
      </c>
      <c r="AR7" s="5">
        <f t="shared" si="28"/>
        <v>76</v>
      </c>
      <c r="AS7" s="5">
        <f t="shared" si="29"/>
        <v>90</v>
      </c>
      <c r="AT7" s="5">
        <f t="shared" si="30"/>
        <v>88</v>
      </c>
      <c r="AU7" s="5">
        <f t="shared" si="31"/>
        <v>78</v>
      </c>
      <c r="AV7" s="5">
        <f t="shared" si="32"/>
        <v>93</v>
      </c>
      <c r="AW7" s="5">
        <f t="shared" si="33"/>
        <v>83</v>
      </c>
      <c r="AX7" s="5">
        <f t="shared" si="34"/>
        <v>91</v>
      </c>
      <c r="AY7" s="5">
        <f t="shared" si="35"/>
        <v>81</v>
      </c>
      <c r="AZ7" s="5">
        <f t="shared" si="36"/>
        <v>94</v>
      </c>
      <c r="BA7" s="5">
        <f t="shared" si="37"/>
        <v>96</v>
      </c>
      <c r="BB7" s="5">
        <f t="shared" si="38"/>
        <v>91</v>
      </c>
      <c r="BC7" s="5">
        <f t="shared" si="39"/>
        <v>103</v>
      </c>
      <c r="BD7" s="5">
        <f t="shared" si="40"/>
        <v>87</v>
      </c>
      <c r="BE7" s="5">
        <f t="shared" si="41"/>
        <v>97</v>
      </c>
      <c r="BF7" s="5">
        <f t="shared" si="42"/>
        <v>91</v>
      </c>
      <c r="BG7" s="5">
        <f t="shared" si="43"/>
        <v>107</v>
      </c>
      <c r="BH7" s="5">
        <f t="shared" si="44"/>
        <v>103</v>
      </c>
      <c r="BI7" s="5">
        <f t="shared" si="45"/>
        <v>96</v>
      </c>
      <c r="BJ7" s="5">
        <f t="shared" si="46"/>
        <v>112</v>
      </c>
      <c r="BK7" s="5">
        <f t="shared" si="47"/>
        <v>100</v>
      </c>
      <c r="BL7" s="5">
        <f t="shared" si="48"/>
        <v>107</v>
      </c>
      <c r="BM7" s="5">
        <f t="shared" si="49"/>
        <v>96</v>
      </c>
      <c r="BN7" s="5">
        <f t="shared" si="50"/>
        <v>115</v>
      </c>
      <c r="BO7" s="5">
        <f t="shared" si="51"/>
        <v>115</v>
      </c>
      <c r="BP7" s="5">
        <f t="shared" si="52"/>
        <v>108</v>
      </c>
      <c r="BQ7" s="5">
        <f t="shared" si="53"/>
        <v>121</v>
      </c>
      <c r="BR7" s="5">
        <f t="shared" si="54"/>
        <v>106</v>
      </c>
      <c r="BS7" s="5">
        <f t="shared" si="55"/>
        <v>117</v>
      </c>
      <c r="BT7" s="5">
        <f t="shared" si="56"/>
        <v>109</v>
      </c>
      <c r="BU7" s="5">
        <f t="shared" si="57"/>
        <v>127</v>
      </c>
      <c r="BV7" s="5">
        <f t="shared" si="58"/>
        <v>122</v>
      </c>
      <c r="BW7" s="5">
        <f t="shared" si="59"/>
        <v>116</v>
      </c>
      <c r="BX7" s="5">
        <f t="shared" si="60"/>
        <v>135</v>
      </c>
      <c r="BY7" s="5">
        <f t="shared" si="61"/>
        <v>119</v>
      </c>
      <c r="BZ7" s="5">
        <f t="shared" si="62"/>
        <v>126</v>
      </c>
      <c r="CA7" s="5">
        <f t="shared" si="63"/>
        <v>116</v>
      </c>
      <c r="CB7" s="5">
        <f t="shared" si="64"/>
        <v>139</v>
      </c>
      <c r="CC7" s="5">
        <f t="shared" si="65"/>
        <v>138</v>
      </c>
      <c r="CD7" s="5">
        <f t="shared" si="66"/>
        <v>128</v>
      </c>
      <c r="CE7" s="5">
        <f t="shared" si="67"/>
        <v>144</v>
      </c>
      <c r="CF7" s="5">
        <f t="shared" si="68"/>
        <v>128</v>
      </c>
      <c r="CG7" s="5">
        <f t="shared" si="69"/>
        <v>141</v>
      </c>
      <c r="CH7" s="5">
        <f t="shared" si="70"/>
        <v>130</v>
      </c>
      <c r="CI7" s="5">
        <f t="shared" si="71"/>
        <v>150</v>
      </c>
      <c r="CJ7" s="5">
        <f t="shared" si="72"/>
        <v>147</v>
      </c>
      <c r="CK7" s="5">
        <f t="shared" si="73"/>
        <v>140</v>
      </c>
      <c r="CL7" s="5">
        <f t="shared" si="74"/>
        <v>162</v>
      </c>
      <c r="CM7" s="5">
        <f t="shared" si="75"/>
        <v>141</v>
      </c>
    </row>
    <row r="8" spans="1:91">
      <c r="A8" s="7">
        <f t="shared" si="76"/>
        <v>0.25</v>
      </c>
      <c r="B8" s="8">
        <v>78.125</v>
      </c>
      <c r="C8" s="5">
        <v>63</v>
      </c>
      <c r="D8" s="5">
        <v>50</v>
      </c>
      <c r="E8" s="5">
        <v>53</v>
      </c>
      <c r="F8" s="5">
        <v>56</v>
      </c>
      <c r="G8" s="5">
        <v>59</v>
      </c>
      <c r="H8" s="8">
        <v>78.125</v>
      </c>
      <c r="I8" s="5">
        <v>63</v>
      </c>
      <c r="J8" s="5">
        <v>50</v>
      </c>
      <c r="K8" s="5">
        <v>53</v>
      </c>
      <c r="L8" s="5">
        <v>56</v>
      </c>
      <c r="M8" s="5">
        <v>59</v>
      </c>
      <c r="N8" s="8">
        <v>78.125</v>
      </c>
      <c r="O8" s="5">
        <v>63</v>
      </c>
      <c r="P8" s="5">
        <f t="shared" si="0"/>
        <v>69</v>
      </c>
      <c r="Q8" s="5">
        <f t="shared" si="1"/>
        <v>70</v>
      </c>
      <c r="R8" s="5">
        <f t="shared" si="2"/>
        <v>70</v>
      </c>
      <c r="S8" s="5">
        <f t="shared" si="3"/>
        <v>63</v>
      </c>
      <c r="T8" s="5">
        <f t="shared" si="4"/>
        <v>72</v>
      </c>
      <c r="U8" s="5">
        <f t="shared" si="5"/>
        <v>66</v>
      </c>
      <c r="V8" s="5">
        <f t="shared" si="6"/>
        <v>75</v>
      </c>
      <c r="W8" s="5">
        <f t="shared" si="7"/>
        <v>75</v>
      </c>
      <c r="X8" s="5">
        <f t="shared" si="8"/>
        <v>70</v>
      </c>
      <c r="Y8" s="5">
        <f t="shared" si="9"/>
        <v>76</v>
      </c>
      <c r="Z8" s="5">
        <f t="shared" si="10"/>
        <v>72</v>
      </c>
      <c r="AA8" s="5">
        <f t="shared" si="11"/>
        <v>82</v>
      </c>
      <c r="AB8" s="5">
        <f t="shared" si="12"/>
        <v>75</v>
      </c>
      <c r="AC8" s="5">
        <f t="shared" si="13"/>
        <v>76</v>
      </c>
      <c r="AD8" s="5">
        <f t="shared" si="14"/>
        <v>76</v>
      </c>
      <c r="AE8" s="5">
        <f t="shared" si="15"/>
        <v>86</v>
      </c>
      <c r="AF8" s="5">
        <f t="shared" si="16"/>
        <v>88</v>
      </c>
      <c r="AG8" s="5">
        <f t="shared" si="17"/>
        <v>74</v>
      </c>
      <c r="AH8" s="5">
        <f t="shared" si="18"/>
        <v>90</v>
      </c>
      <c r="AI8" s="5">
        <f t="shared" si="19"/>
        <v>80</v>
      </c>
      <c r="AJ8" s="5">
        <f t="shared" si="20"/>
        <v>89</v>
      </c>
      <c r="AK8" s="5">
        <f t="shared" si="21"/>
        <v>82</v>
      </c>
      <c r="AL8" s="5">
        <f t="shared" si="22"/>
        <v>89</v>
      </c>
      <c r="AM8" s="5">
        <f t="shared" si="23"/>
        <v>93</v>
      </c>
      <c r="AN8" s="5">
        <f t="shared" si="24"/>
        <v>88</v>
      </c>
      <c r="AO8" s="5">
        <f t="shared" si="25"/>
        <v>101</v>
      </c>
      <c r="AP8" s="5">
        <f t="shared" si="26"/>
        <v>85</v>
      </c>
      <c r="AQ8" s="5">
        <f t="shared" si="27"/>
        <v>94</v>
      </c>
      <c r="AR8" s="5">
        <f t="shared" si="28"/>
        <v>89</v>
      </c>
      <c r="AS8" s="5">
        <f t="shared" si="29"/>
        <v>104</v>
      </c>
      <c r="AT8" s="5">
        <f t="shared" si="30"/>
        <v>102</v>
      </c>
      <c r="AU8" s="5">
        <f t="shared" si="31"/>
        <v>91</v>
      </c>
      <c r="AV8" s="5">
        <f t="shared" si="32"/>
        <v>109</v>
      </c>
      <c r="AW8" s="5">
        <f t="shared" si="33"/>
        <v>97</v>
      </c>
      <c r="AX8" s="5">
        <f t="shared" si="34"/>
        <v>106</v>
      </c>
      <c r="AY8" s="5">
        <f t="shared" si="35"/>
        <v>94</v>
      </c>
      <c r="AZ8" s="5">
        <f t="shared" si="36"/>
        <v>110</v>
      </c>
      <c r="BA8" s="5">
        <f t="shared" si="37"/>
        <v>112</v>
      </c>
      <c r="BB8" s="5">
        <f t="shared" si="38"/>
        <v>106</v>
      </c>
      <c r="BC8" s="5">
        <f t="shared" si="39"/>
        <v>119</v>
      </c>
      <c r="BD8" s="5">
        <f t="shared" si="40"/>
        <v>102</v>
      </c>
      <c r="BE8" s="5">
        <f t="shared" si="41"/>
        <v>114</v>
      </c>
      <c r="BF8" s="5">
        <f t="shared" si="42"/>
        <v>107</v>
      </c>
      <c r="BG8" s="5">
        <f t="shared" si="43"/>
        <v>124</v>
      </c>
      <c r="BH8" s="5">
        <f t="shared" si="44"/>
        <v>120</v>
      </c>
      <c r="BI8" s="5">
        <f t="shared" si="45"/>
        <v>112</v>
      </c>
      <c r="BJ8" s="5">
        <f t="shared" si="46"/>
        <v>132</v>
      </c>
      <c r="BK8" s="5">
        <f t="shared" si="47"/>
        <v>116</v>
      </c>
      <c r="BL8" s="5">
        <f t="shared" si="48"/>
        <v>125</v>
      </c>
      <c r="BM8" s="5">
        <f t="shared" si="49"/>
        <v>112</v>
      </c>
      <c r="BN8" s="5">
        <f t="shared" si="50"/>
        <v>135</v>
      </c>
      <c r="BO8" s="5">
        <f t="shared" si="51"/>
        <v>134</v>
      </c>
      <c r="BP8" s="5">
        <f t="shared" si="52"/>
        <v>126</v>
      </c>
      <c r="BQ8" s="5">
        <f t="shared" si="53"/>
        <v>141</v>
      </c>
      <c r="BR8" s="5">
        <f t="shared" si="54"/>
        <v>124</v>
      </c>
      <c r="BS8" s="5">
        <f t="shared" si="55"/>
        <v>137</v>
      </c>
      <c r="BT8" s="5">
        <f t="shared" si="56"/>
        <v>127</v>
      </c>
      <c r="BU8" s="5">
        <f t="shared" si="57"/>
        <v>147</v>
      </c>
      <c r="BV8" s="5">
        <f t="shared" si="58"/>
        <v>143</v>
      </c>
      <c r="BW8" s="5">
        <f t="shared" si="59"/>
        <v>136</v>
      </c>
      <c r="BX8" s="5">
        <f t="shared" si="60"/>
        <v>158</v>
      </c>
      <c r="BY8" s="5">
        <f t="shared" si="61"/>
        <v>138</v>
      </c>
      <c r="BZ8" s="5">
        <f t="shared" si="62"/>
        <v>148</v>
      </c>
      <c r="CA8" s="5">
        <f t="shared" si="63"/>
        <v>136</v>
      </c>
      <c r="CB8" s="5">
        <f t="shared" si="64"/>
        <v>162</v>
      </c>
      <c r="CC8" s="5">
        <f t="shared" si="65"/>
        <v>160</v>
      </c>
      <c r="CD8" s="5">
        <f t="shared" si="66"/>
        <v>149</v>
      </c>
      <c r="CE8" s="5">
        <f t="shared" si="67"/>
        <v>168</v>
      </c>
      <c r="CF8" s="5">
        <f t="shared" si="68"/>
        <v>150</v>
      </c>
      <c r="CG8" s="5">
        <f t="shared" si="69"/>
        <v>164</v>
      </c>
      <c r="CH8" s="5">
        <f t="shared" si="70"/>
        <v>151</v>
      </c>
      <c r="CI8" s="5">
        <f t="shared" si="71"/>
        <v>175</v>
      </c>
      <c r="CJ8" s="5">
        <f t="shared" si="72"/>
        <v>172</v>
      </c>
      <c r="CK8" s="5">
        <f t="shared" si="73"/>
        <v>164</v>
      </c>
      <c r="CL8" s="5">
        <f t="shared" si="74"/>
        <v>188</v>
      </c>
      <c r="CM8" s="5">
        <f t="shared" si="75"/>
        <v>164</v>
      </c>
    </row>
    <row r="9" spans="1:91">
      <c r="A9" s="7">
        <f t="shared" si="76"/>
        <v>0.29166666666666669</v>
      </c>
      <c r="B9" s="8">
        <v>88.541666666666671</v>
      </c>
      <c r="C9" s="5">
        <v>71</v>
      </c>
      <c r="D9" s="5">
        <v>57</v>
      </c>
      <c r="E9" s="5">
        <v>60</v>
      </c>
      <c r="F9" s="5">
        <v>63</v>
      </c>
      <c r="G9" s="5">
        <v>66</v>
      </c>
      <c r="H9" s="8">
        <v>88.541666666666671</v>
      </c>
      <c r="I9" s="5">
        <v>71</v>
      </c>
      <c r="J9" s="5">
        <v>57</v>
      </c>
      <c r="K9" s="5">
        <v>60</v>
      </c>
      <c r="L9" s="5">
        <v>63</v>
      </c>
      <c r="M9" s="5">
        <v>66</v>
      </c>
      <c r="N9" s="8">
        <v>88.541666666666671</v>
      </c>
      <c r="O9" s="5">
        <v>71</v>
      </c>
      <c r="P9" s="5">
        <f t="shared" si="0"/>
        <v>77</v>
      </c>
      <c r="Q9" s="5">
        <f t="shared" si="1"/>
        <v>79</v>
      </c>
      <c r="R9" s="5">
        <f t="shared" si="2"/>
        <v>79</v>
      </c>
      <c r="S9" s="5">
        <f t="shared" si="3"/>
        <v>71</v>
      </c>
      <c r="T9" s="5">
        <f t="shared" si="4"/>
        <v>80</v>
      </c>
      <c r="U9" s="5">
        <f t="shared" si="5"/>
        <v>74</v>
      </c>
      <c r="V9" s="5">
        <f t="shared" si="6"/>
        <v>85</v>
      </c>
      <c r="W9" s="5">
        <f t="shared" si="7"/>
        <v>84</v>
      </c>
      <c r="X9" s="5">
        <f t="shared" si="8"/>
        <v>79</v>
      </c>
      <c r="Y9" s="5">
        <f t="shared" si="9"/>
        <v>85</v>
      </c>
      <c r="Z9" s="5">
        <f t="shared" si="10"/>
        <v>81</v>
      </c>
      <c r="AA9" s="5">
        <f t="shared" si="11"/>
        <v>92</v>
      </c>
      <c r="AB9" s="5">
        <f t="shared" si="12"/>
        <v>85</v>
      </c>
      <c r="AC9" s="5">
        <f t="shared" si="13"/>
        <v>85</v>
      </c>
      <c r="AD9" s="5">
        <f t="shared" si="14"/>
        <v>85</v>
      </c>
      <c r="AE9" s="5">
        <f t="shared" si="15"/>
        <v>97</v>
      </c>
      <c r="AF9" s="5">
        <f t="shared" si="16"/>
        <v>100</v>
      </c>
      <c r="AG9" s="5">
        <f t="shared" si="17"/>
        <v>84</v>
      </c>
      <c r="AH9" s="5">
        <f t="shared" si="18"/>
        <v>100</v>
      </c>
      <c r="AI9" s="5">
        <f t="shared" si="19"/>
        <v>90</v>
      </c>
      <c r="AJ9" s="5">
        <f t="shared" si="20"/>
        <v>100</v>
      </c>
      <c r="AK9" s="5">
        <f t="shared" si="21"/>
        <v>92</v>
      </c>
      <c r="AL9" s="5">
        <f t="shared" si="22"/>
        <v>100</v>
      </c>
      <c r="AM9" s="5">
        <f t="shared" si="23"/>
        <v>104</v>
      </c>
      <c r="AN9" s="5">
        <f t="shared" si="24"/>
        <v>99</v>
      </c>
      <c r="AO9" s="5">
        <f t="shared" si="25"/>
        <v>114</v>
      </c>
      <c r="AP9" s="5">
        <f t="shared" si="26"/>
        <v>96</v>
      </c>
      <c r="AQ9" s="5">
        <f t="shared" si="27"/>
        <v>105</v>
      </c>
      <c r="AR9" s="5">
        <f t="shared" si="28"/>
        <v>100</v>
      </c>
      <c r="AS9" s="5">
        <f t="shared" si="29"/>
        <v>118</v>
      </c>
      <c r="AT9" s="5">
        <f t="shared" si="30"/>
        <v>116</v>
      </c>
      <c r="AU9" s="5">
        <f t="shared" si="31"/>
        <v>103</v>
      </c>
      <c r="AV9" s="5">
        <f t="shared" si="32"/>
        <v>122</v>
      </c>
      <c r="AW9" s="5">
        <f t="shared" si="33"/>
        <v>109</v>
      </c>
      <c r="AX9" s="5">
        <f t="shared" si="34"/>
        <v>119</v>
      </c>
      <c r="AY9" s="5">
        <f t="shared" si="35"/>
        <v>106</v>
      </c>
      <c r="AZ9" s="5">
        <f t="shared" si="36"/>
        <v>124</v>
      </c>
      <c r="BA9" s="5">
        <f t="shared" si="37"/>
        <v>126</v>
      </c>
      <c r="BB9" s="5">
        <f t="shared" si="38"/>
        <v>119</v>
      </c>
      <c r="BC9" s="5">
        <f t="shared" si="39"/>
        <v>135</v>
      </c>
      <c r="BD9" s="5">
        <f t="shared" si="40"/>
        <v>115</v>
      </c>
      <c r="BE9" s="5">
        <f t="shared" si="41"/>
        <v>128</v>
      </c>
      <c r="BF9" s="5">
        <f t="shared" si="42"/>
        <v>120</v>
      </c>
      <c r="BG9" s="5">
        <f t="shared" si="43"/>
        <v>141</v>
      </c>
      <c r="BH9" s="5">
        <f t="shared" si="44"/>
        <v>135</v>
      </c>
      <c r="BI9" s="5">
        <f t="shared" si="45"/>
        <v>126</v>
      </c>
      <c r="BJ9" s="5">
        <f t="shared" si="46"/>
        <v>148</v>
      </c>
      <c r="BK9" s="5">
        <f t="shared" si="47"/>
        <v>131</v>
      </c>
      <c r="BL9" s="5">
        <f t="shared" si="48"/>
        <v>141</v>
      </c>
      <c r="BM9" s="5">
        <f t="shared" si="49"/>
        <v>127</v>
      </c>
      <c r="BN9" s="5">
        <f t="shared" si="50"/>
        <v>151</v>
      </c>
      <c r="BO9" s="5">
        <f t="shared" si="51"/>
        <v>151</v>
      </c>
      <c r="BP9" s="5">
        <f t="shared" si="52"/>
        <v>142</v>
      </c>
      <c r="BQ9" s="5">
        <f t="shared" si="53"/>
        <v>159</v>
      </c>
      <c r="BR9" s="5">
        <f t="shared" si="54"/>
        <v>139</v>
      </c>
      <c r="BS9" s="5">
        <f t="shared" si="55"/>
        <v>154</v>
      </c>
      <c r="BT9" s="5">
        <f t="shared" si="56"/>
        <v>143</v>
      </c>
      <c r="BU9" s="5">
        <f t="shared" si="57"/>
        <v>167</v>
      </c>
      <c r="BV9" s="5">
        <f t="shared" si="58"/>
        <v>161</v>
      </c>
      <c r="BW9" s="5">
        <f t="shared" si="59"/>
        <v>153</v>
      </c>
      <c r="BX9" s="5">
        <f t="shared" si="60"/>
        <v>177</v>
      </c>
      <c r="BY9" s="5">
        <f t="shared" si="61"/>
        <v>156</v>
      </c>
      <c r="BZ9" s="5">
        <f t="shared" si="62"/>
        <v>166</v>
      </c>
      <c r="CA9" s="5">
        <f t="shared" si="63"/>
        <v>153</v>
      </c>
      <c r="CB9" s="5">
        <f t="shared" si="64"/>
        <v>182</v>
      </c>
      <c r="CC9" s="5">
        <f t="shared" si="65"/>
        <v>180</v>
      </c>
      <c r="CD9" s="5">
        <f t="shared" si="66"/>
        <v>168</v>
      </c>
      <c r="CE9" s="5">
        <f t="shared" si="67"/>
        <v>190</v>
      </c>
      <c r="CF9" s="5">
        <f t="shared" si="68"/>
        <v>168</v>
      </c>
      <c r="CG9" s="5">
        <f t="shared" si="69"/>
        <v>184</v>
      </c>
      <c r="CH9" s="5">
        <f t="shared" si="70"/>
        <v>170</v>
      </c>
      <c r="CI9" s="5">
        <f t="shared" si="71"/>
        <v>197</v>
      </c>
      <c r="CJ9" s="5">
        <f t="shared" si="72"/>
        <v>193</v>
      </c>
      <c r="CK9" s="5">
        <f t="shared" si="73"/>
        <v>184</v>
      </c>
      <c r="CL9" s="5">
        <f t="shared" si="74"/>
        <v>211</v>
      </c>
      <c r="CM9" s="5">
        <f t="shared" si="75"/>
        <v>185</v>
      </c>
    </row>
    <row r="10" spans="1:91">
      <c r="A10" s="7">
        <f t="shared" si="76"/>
        <v>0.33333333333333331</v>
      </c>
      <c r="B10" s="8">
        <v>98.958333333333343</v>
      </c>
      <c r="C10" s="5">
        <v>79</v>
      </c>
      <c r="D10" s="5">
        <v>63</v>
      </c>
      <c r="E10" s="5">
        <v>66</v>
      </c>
      <c r="F10" s="5">
        <v>69</v>
      </c>
      <c r="G10" s="5">
        <v>72</v>
      </c>
      <c r="H10" s="8">
        <v>98.958333333333343</v>
      </c>
      <c r="I10" s="5">
        <v>79</v>
      </c>
      <c r="J10" s="5">
        <v>63</v>
      </c>
      <c r="K10" s="5">
        <v>66</v>
      </c>
      <c r="L10" s="5">
        <v>69</v>
      </c>
      <c r="M10" s="5">
        <v>72</v>
      </c>
      <c r="N10" s="8">
        <v>98.958333333333343</v>
      </c>
      <c r="O10" s="5">
        <v>79</v>
      </c>
      <c r="P10" s="5">
        <f t="shared" si="0"/>
        <v>85</v>
      </c>
      <c r="Q10" s="5">
        <f t="shared" si="1"/>
        <v>87</v>
      </c>
      <c r="R10" s="5">
        <f t="shared" si="2"/>
        <v>88</v>
      </c>
      <c r="S10" s="5">
        <f t="shared" si="3"/>
        <v>79</v>
      </c>
      <c r="T10" s="5">
        <f t="shared" si="4"/>
        <v>88</v>
      </c>
      <c r="U10" s="5">
        <f t="shared" si="5"/>
        <v>81</v>
      </c>
      <c r="V10" s="5">
        <f t="shared" si="6"/>
        <v>94</v>
      </c>
      <c r="W10" s="5">
        <f t="shared" si="7"/>
        <v>94</v>
      </c>
      <c r="X10" s="5">
        <f t="shared" si="8"/>
        <v>87</v>
      </c>
      <c r="Y10" s="5">
        <f t="shared" si="9"/>
        <v>93</v>
      </c>
      <c r="Z10" s="5">
        <f t="shared" si="10"/>
        <v>89</v>
      </c>
      <c r="AA10" s="5">
        <f t="shared" si="11"/>
        <v>102</v>
      </c>
      <c r="AB10" s="5">
        <f t="shared" si="12"/>
        <v>94</v>
      </c>
      <c r="AC10" s="5">
        <f t="shared" si="13"/>
        <v>94</v>
      </c>
      <c r="AD10" s="5">
        <f t="shared" si="14"/>
        <v>93</v>
      </c>
      <c r="AE10" s="5">
        <f t="shared" si="15"/>
        <v>107</v>
      </c>
      <c r="AF10" s="5">
        <f t="shared" si="16"/>
        <v>111</v>
      </c>
      <c r="AG10" s="5">
        <f t="shared" si="17"/>
        <v>92</v>
      </c>
      <c r="AH10" s="5">
        <f t="shared" si="18"/>
        <v>110</v>
      </c>
      <c r="AI10" s="5">
        <f t="shared" si="19"/>
        <v>98</v>
      </c>
      <c r="AJ10" s="5">
        <f t="shared" si="20"/>
        <v>111</v>
      </c>
      <c r="AK10" s="5">
        <f t="shared" si="21"/>
        <v>102</v>
      </c>
      <c r="AL10" s="5">
        <f t="shared" si="22"/>
        <v>110</v>
      </c>
      <c r="AM10" s="5">
        <f t="shared" si="23"/>
        <v>114</v>
      </c>
      <c r="AN10" s="5">
        <f t="shared" si="24"/>
        <v>109</v>
      </c>
      <c r="AO10" s="5">
        <f t="shared" si="25"/>
        <v>126</v>
      </c>
      <c r="AP10" s="5">
        <f t="shared" si="26"/>
        <v>105</v>
      </c>
      <c r="AQ10" s="5">
        <f t="shared" si="27"/>
        <v>115</v>
      </c>
      <c r="AR10" s="5">
        <f t="shared" si="28"/>
        <v>109</v>
      </c>
      <c r="AS10" s="5">
        <f t="shared" si="29"/>
        <v>130</v>
      </c>
      <c r="AT10" s="5">
        <f t="shared" si="30"/>
        <v>128</v>
      </c>
      <c r="AU10" s="5">
        <f t="shared" si="31"/>
        <v>113</v>
      </c>
      <c r="AV10" s="5">
        <f t="shared" si="32"/>
        <v>134</v>
      </c>
      <c r="AW10" s="5">
        <f t="shared" si="33"/>
        <v>120</v>
      </c>
      <c r="AX10" s="5">
        <f t="shared" si="34"/>
        <v>132</v>
      </c>
      <c r="AY10" s="5">
        <f t="shared" si="35"/>
        <v>117</v>
      </c>
      <c r="AZ10" s="5">
        <f t="shared" si="36"/>
        <v>136</v>
      </c>
      <c r="BA10" s="5">
        <f t="shared" si="37"/>
        <v>138</v>
      </c>
      <c r="BB10" s="5">
        <f t="shared" si="38"/>
        <v>132</v>
      </c>
      <c r="BC10" s="5">
        <f t="shared" si="39"/>
        <v>149</v>
      </c>
      <c r="BD10" s="5">
        <f t="shared" si="40"/>
        <v>126</v>
      </c>
      <c r="BE10" s="5">
        <f t="shared" si="41"/>
        <v>140</v>
      </c>
      <c r="BF10" s="5">
        <f t="shared" si="42"/>
        <v>132</v>
      </c>
      <c r="BG10" s="5">
        <f t="shared" si="43"/>
        <v>155</v>
      </c>
      <c r="BH10" s="5">
        <f t="shared" si="44"/>
        <v>149</v>
      </c>
      <c r="BI10" s="5">
        <f t="shared" si="45"/>
        <v>138</v>
      </c>
      <c r="BJ10" s="5">
        <f t="shared" si="46"/>
        <v>162</v>
      </c>
      <c r="BK10" s="5">
        <f t="shared" si="47"/>
        <v>144</v>
      </c>
      <c r="BL10" s="5">
        <f t="shared" si="48"/>
        <v>155</v>
      </c>
      <c r="BM10" s="5">
        <f t="shared" si="49"/>
        <v>139</v>
      </c>
      <c r="BN10" s="5">
        <f t="shared" si="50"/>
        <v>165</v>
      </c>
      <c r="BO10" s="5">
        <f t="shared" si="51"/>
        <v>166</v>
      </c>
      <c r="BP10" s="5">
        <f t="shared" si="52"/>
        <v>157</v>
      </c>
      <c r="BQ10" s="5">
        <f t="shared" si="53"/>
        <v>175</v>
      </c>
      <c r="BR10" s="5">
        <f t="shared" si="54"/>
        <v>152</v>
      </c>
      <c r="BS10" s="5">
        <f t="shared" si="55"/>
        <v>169</v>
      </c>
      <c r="BT10" s="5">
        <f t="shared" si="56"/>
        <v>158</v>
      </c>
      <c r="BU10" s="5">
        <f t="shared" si="57"/>
        <v>183</v>
      </c>
      <c r="BV10" s="5">
        <f t="shared" si="58"/>
        <v>176</v>
      </c>
      <c r="BW10" s="5">
        <f t="shared" si="59"/>
        <v>167</v>
      </c>
      <c r="BX10" s="5">
        <f t="shared" si="60"/>
        <v>195</v>
      </c>
      <c r="BY10" s="5">
        <f t="shared" si="61"/>
        <v>172</v>
      </c>
      <c r="BZ10" s="5">
        <f t="shared" si="62"/>
        <v>183</v>
      </c>
      <c r="CA10" s="5">
        <f t="shared" si="63"/>
        <v>167</v>
      </c>
      <c r="CB10" s="5">
        <f t="shared" si="64"/>
        <v>200</v>
      </c>
      <c r="CC10" s="5">
        <f t="shared" si="65"/>
        <v>199</v>
      </c>
      <c r="CD10" s="5">
        <f t="shared" si="66"/>
        <v>185</v>
      </c>
      <c r="CE10" s="5">
        <f t="shared" si="67"/>
        <v>208</v>
      </c>
      <c r="CF10" s="5">
        <f t="shared" si="68"/>
        <v>184</v>
      </c>
      <c r="CG10" s="5">
        <f t="shared" si="69"/>
        <v>203</v>
      </c>
      <c r="CH10" s="5">
        <f t="shared" si="70"/>
        <v>188</v>
      </c>
      <c r="CI10" s="5">
        <f t="shared" si="71"/>
        <v>217</v>
      </c>
      <c r="CJ10" s="5">
        <f t="shared" si="72"/>
        <v>211</v>
      </c>
      <c r="CK10" s="5">
        <f t="shared" si="73"/>
        <v>202</v>
      </c>
      <c r="CL10" s="5">
        <f t="shared" si="74"/>
        <v>233</v>
      </c>
      <c r="CM10" s="5">
        <f t="shared" si="75"/>
        <v>203</v>
      </c>
    </row>
    <row r="11" spans="1:91">
      <c r="A11" s="7">
        <f t="shared" si="76"/>
        <v>0.375</v>
      </c>
      <c r="B11" s="8">
        <v>109.37500000000001</v>
      </c>
      <c r="C11" s="5">
        <v>88</v>
      </c>
      <c r="D11" s="5">
        <v>70</v>
      </c>
      <c r="E11" s="5">
        <v>74</v>
      </c>
      <c r="F11" s="5">
        <v>78</v>
      </c>
      <c r="G11" s="5">
        <v>82</v>
      </c>
      <c r="H11" s="8">
        <v>109.37500000000001</v>
      </c>
      <c r="I11" s="5">
        <v>88</v>
      </c>
      <c r="J11" s="5">
        <v>70</v>
      </c>
      <c r="K11" s="5">
        <v>74</v>
      </c>
      <c r="L11" s="5">
        <v>78</v>
      </c>
      <c r="M11" s="5">
        <v>82</v>
      </c>
      <c r="N11" s="8">
        <v>109.37500000000001</v>
      </c>
      <c r="O11" s="5">
        <v>88</v>
      </c>
      <c r="P11" s="5">
        <f t="shared" si="0"/>
        <v>96</v>
      </c>
      <c r="Q11" s="5">
        <f t="shared" si="1"/>
        <v>97</v>
      </c>
      <c r="R11" s="5">
        <f t="shared" si="2"/>
        <v>98</v>
      </c>
      <c r="S11" s="5">
        <f t="shared" si="3"/>
        <v>88</v>
      </c>
      <c r="T11" s="5">
        <f t="shared" si="4"/>
        <v>100</v>
      </c>
      <c r="U11" s="5">
        <f t="shared" si="5"/>
        <v>91</v>
      </c>
      <c r="V11" s="5">
        <f t="shared" si="6"/>
        <v>105</v>
      </c>
      <c r="W11" s="5">
        <f t="shared" si="7"/>
        <v>104</v>
      </c>
      <c r="X11" s="5">
        <f t="shared" si="8"/>
        <v>98</v>
      </c>
      <c r="Y11" s="5">
        <f t="shared" si="9"/>
        <v>105</v>
      </c>
      <c r="Z11" s="5">
        <f t="shared" si="10"/>
        <v>99</v>
      </c>
      <c r="AA11" s="5">
        <f t="shared" si="11"/>
        <v>114</v>
      </c>
      <c r="AB11" s="5">
        <f t="shared" si="12"/>
        <v>105</v>
      </c>
      <c r="AC11" s="5">
        <f t="shared" si="13"/>
        <v>106</v>
      </c>
      <c r="AD11" s="5">
        <f t="shared" si="14"/>
        <v>104</v>
      </c>
      <c r="AE11" s="5">
        <f t="shared" si="15"/>
        <v>120</v>
      </c>
      <c r="AF11" s="5">
        <f t="shared" si="16"/>
        <v>123</v>
      </c>
      <c r="AG11" s="5">
        <f t="shared" si="17"/>
        <v>104</v>
      </c>
      <c r="AH11" s="5">
        <f t="shared" si="18"/>
        <v>124</v>
      </c>
      <c r="AI11" s="5">
        <f t="shared" si="19"/>
        <v>110</v>
      </c>
      <c r="AJ11" s="5">
        <f t="shared" si="20"/>
        <v>124</v>
      </c>
      <c r="AK11" s="5">
        <f t="shared" si="21"/>
        <v>114</v>
      </c>
      <c r="AL11" s="5">
        <f t="shared" si="22"/>
        <v>124</v>
      </c>
      <c r="AM11" s="5">
        <f t="shared" si="23"/>
        <v>128</v>
      </c>
      <c r="AN11" s="5">
        <f t="shared" si="24"/>
        <v>122</v>
      </c>
      <c r="AO11" s="5">
        <f t="shared" si="25"/>
        <v>141</v>
      </c>
      <c r="AP11" s="5">
        <f t="shared" si="26"/>
        <v>118</v>
      </c>
      <c r="AQ11" s="5">
        <f t="shared" si="27"/>
        <v>129</v>
      </c>
      <c r="AR11" s="5">
        <f t="shared" si="28"/>
        <v>123</v>
      </c>
      <c r="AS11" s="5">
        <f t="shared" si="29"/>
        <v>146</v>
      </c>
      <c r="AT11" s="5">
        <f t="shared" si="30"/>
        <v>142</v>
      </c>
      <c r="AU11" s="5">
        <f t="shared" si="31"/>
        <v>127</v>
      </c>
      <c r="AV11" s="5">
        <f t="shared" si="32"/>
        <v>150</v>
      </c>
      <c r="AW11" s="5">
        <f t="shared" si="33"/>
        <v>134</v>
      </c>
      <c r="AX11" s="5">
        <f t="shared" si="34"/>
        <v>147</v>
      </c>
      <c r="AY11" s="5">
        <f t="shared" si="35"/>
        <v>131</v>
      </c>
      <c r="AZ11" s="5">
        <f t="shared" si="36"/>
        <v>152</v>
      </c>
      <c r="BA11" s="5">
        <f t="shared" si="37"/>
        <v>154</v>
      </c>
      <c r="BB11" s="5">
        <f t="shared" si="38"/>
        <v>147</v>
      </c>
      <c r="BC11" s="5">
        <f t="shared" si="39"/>
        <v>166</v>
      </c>
      <c r="BD11" s="5">
        <f t="shared" si="40"/>
        <v>141</v>
      </c>
      <c r="BE11" s="5">
        <f t="shared" si="41"/>
        <v>156</v>
      </c>
      <c r="BF11" s="5">
        <f t="shared" si="42"/>
        <v>147</v>
      </c>
      <c r="BG11" s="5">
        <f t="shared" si="43"/>
        <v>173</v>
      </c>
      <c r="BH11" s="5">
        <f t="shared" si="44"/>
        <v>166</v>
      </c>
      <c r="BI11" s="5">
        <f t="shared" si="45"/>
        <v>154</v>
      </c>
      <c r="BJ11" s="5">
        <f t="shared" si="46"/>
        <v>181</v>
      </c>
      <c r="BK11" s="5">
        <f t="shared" si="47"/>
        <v>161</v>
      </c>
      <c r="BL11" s="5">
        <f t="shared" si="48"/>
        <v>173</v>
      </c>
      <c r="BM11" s="5">
        <f t="shared" si="49"/>
        <v>155</v>
      </c>
      <c r="BN11" s="5">
        <f t="shared" si="50"/>
        <v>185</v>
      </c>
      <c r="BO11" s="5">
        <f t="shared" si="51"/>
        <v>185</v>
      </c>
      <c r="BP11" s="5">
        <f t="shared" si="52"/>
        <v>175</v>
      </c>
      <c r="BQ11" s="5">
        <f t="shared" si="53"/>
        <v>195</v>
      </c>
      <c r="BR11" s="5">
        <f t="shared" si="54"/>
        <v>170</v>
      </c>
      <c r="BS11" s="5">
        <f t="shared" si="55"/>
        <v>188</v>
      </c>
      <c r="BT11" s="5">
        <f t="shared" si="56"/>
        <v>176</v>
      </c>
      <c r="BU11" s="5">
        <f t="shared" si="57"/>
        <v>204</v>
      </c>
      <c r="BV11" s="5">
        <f t="shared" si="58"/>
        <v>197</v>
      </c>
      <c r="BW11" s="5">
        <f t="shared" si="59"/>
        <v>187</v>
      </c>
      <c r="BX11" s="5">
        <f t="shared" si="60"/>
        <v>217</v>
      </c>
      <c r="BY11" s="5">
        <f t="shared" si="61"/>
        <v>191</v>
      </c>
      <c r="BZ11" s="5">
        <f t="shared" si="62"/>
        <v>204</v>
      </c>
      <c r="CA11" s="5">
        <f t="shared" si="63"/>
        <v>187</v>
      </c>
      <c r="CB11" s="5">
        <f t="shared" si="64"/>
        <v>223</v>
      </c>
      <c r="CC11" s="5">
        <f t="shared" si="65"/>
        <v>221</v>
      </c>
      <c r="CD11" s="5">
        <f t="shared" si="66"/>
        <v>206</v>
      </c>
      <c r="CE11" s="5">
        <f t="shared" si="67"/>
        <v>232</v>
      </c>
      <c r="CF11" s="5">
        <f t="shared" si="68"/>
        <v>205</v>
      </c>
      <c r="CG11" s="5">
        <f t="shared" si="69"/>
        <v>226</v>
      </c>
      <c r="CH11" s="5">
        <f t="shared" si="70"/>
        <v>209</v>
      </c>
      <c r="CI11" s="5">
        <f t="shared" si="71"/>
        <v>242</v>
      </c>
      <c r="CJ11" s="5">
        <f t="shared" si="72"/>
        <v>236</v>
      </c>
      <c r="CK11" s="5">
        <f t="shared" si="73"/>
        <v>225</v>
      </c>
      <c r="CL11" s="5">
        <f t="shared" si="74"/>
        <v>259</v>
      </c>
      <c r="CM11" s="5">
        <f t="shared" si="75"/>
        <v>226</v>
      </c>
    </row>
    <row r="12" spans="1:91">
      <c r="A12" s="7">
        <f t="shared" si="76"/>
        <v>0.41666666666666669</v>
      </c>
      <c r="B12" s="8">
        <v>119.79166666666669</v>
      </c>
      <c r="C12" s="5">
        <v>96</v>
      </c>
      <c r="D12" s="5">
        <v>77</v>
      </c>
      <c r="E12" s="5">
        <v>81</v>
      </c>
      <c r="F12" s="5">
        <v>85</v>
      </c>
      <c r="G12" s="5">
        <v>89</v>
      </c>
      <c r="H12" s="8">
        <v>119.79166666666669</v>
      </c>
      <c r="I12" s="5">
        <v>96</v>
      </c>
      <c r="J12" s="5">
        <v>77</v>
      </c>
      <c r="K12" s="5">
        <v>81</v>
      </c>
      <c r="L12" s="5">
        <v>85</v>
      </c>
      <c r="M12" s="5">
        <v>89</v>
      </c>
      <c r="N12" s="8">
        <v>119.79166666666669</v>
      </c>
      <c r="O12" s="5">
        <v>96</v>
      </c>
      <c r="P12" s="5">
        <f t="shared" si="0"/>
        <v>104</v>
      </c>
      <c r="Q12" s="5">
        <f t="shared" si="1"/>
        <v>106</v>
      </c>
      <c r="R12" s="5">
        <f t="shared" si="2"/>
        <v>107</v>
      </c>
      <c r="S12" s="5">
        <f t="shared" si="3"/>
        <v>96</v>
      </c>
      <c r="T12" s="5">
        <f t="shared" si="4"/>
        <v>108</v>
      </c>
      <c r="U12" s="5">
        <f t="shared" si="5"/>
        <v>99</v>
      </c>
      <c r="V12" s="5">
        <f t="shared" si="6"/>
        <v>114</v>
      </c>
      <c r="W12" s="5">
        <f t="shared" si="7"/>
        <v>114</v>
      </c>
      <c r="X12" s="5">
        <f t="shared" si="8"/>
        <v>106</v>
      </c>
      <c r="Y12" s="5">
        <f t="shared" si="9"/>
        <v>114</v>
      </c>
      <c r="Z12" s="5">
        <f t="shared" si="10"/>
        <v>108</v>
      </c>
      <c r="AA12" s="5">
        <f t="shared" si="11"/>
        <v>124</v>
      </c>
      <c r="AB12" s="5">
        <f t="shared" si="12"/>
        <v>114</v>
      </c>
      <c r="AC12" s="5">
        <f t="shared" si="13"/>
        <v>115</v>
      </c>
      <c r="AD12" s="5">
        <f t="shared" si="14"/>
        <v>113</v>
      </c>
      <c r="AE12" s="5">
        <f t="shared" si="15"/>
        <v>130</v>
      </c>
      <c r="AF12" s="5">
        <f t="shared" si="16"/>
        <v>134</v>
      </c>
      <c r="AG12" s="5">
        <f t="shared" si="17"/>
        <v>113</v>
      </c>
      <c r="AH12" s="5">
        <f t="shared" si="18"/>
        <v>134</v>
      </c>
      <c r="AI12" s="5">
        <f t="shared" si="19"/>
        <v>120</v>
      </c>
      <c r="AJ12" s="5">
        <f t="shared" si="20"/>
        <v>134</v>
      </c>
      <c r="AK12" s="5">
        <f t="shared" si="21"/>
        <v>124</v>
      </c>
      <c r="AL12" s="5">
        <f t="shared" si="22"/>
        <v>134</v>
      </c>
      <c r="AM12" s="5">
        <f t="shared" si="23"/>
        <v>139</v>
      </c>
      <c r="AN12" s="5">
        <f t="shared" si="24"/>
        <v>132</v>
      </c>
      <c r="AO12" s="5">
        <f t="shared" si="25"/>
        <v>153</v>
      </c>
      <c r="AP12" s="5">
        <f t="shared" si="26"/>
        <v>128</v>
      </c>
      <c r="AQ12" s="5">
        <f t="shared" si="27"/>
        <v>140</v>
      </c>
      <c r="AR12" s="5">
        <f t="shared" si="28"/>
        <v>133</v>
      </c>
      <c r="AS12" s="5">
        <f t="shared" si="29"/>
        <v>158</v>
      </c>
      <c r="AT12" s="5">
        <f t="shared" si="30"/>
        <v>155</v>
      </c>
      <c r="AU12" s="5">
        <f t="shared" si="31"/>
        <v>137</v>
      </c>
      <c r="AV12" s="5">
        <f t="shared" si="32"/>
        <v>163</v>
      </c>
      <c r="AW12" s="5">
        <f t="shared" si="33"/>
        <v>145</v>
      </c>
      <c r="AX12" s="5">
        <f t="shared" si="34"/>
        <v>160</v>
      </c>
      <c r="AY12" s="5">
        <f t="shared" si="35"/>
        <v>142</v>
      </c>
      <c r="AZ12" s="5">
        <f t="shared" si="36"/>
        <v>165</v>
      </c>
      <c r="BA12" s="5">
        <f t="shared" si="37"/>
        <v>167</v>
      </c>
      <c r="BB12" s="5">
        <f t="shared" si="38"/>
        <v>159</v>
      </c>
      <c r="BC12" s="5">
        <f t="shared" si="39"/>
        <v>180</v>
      </c>
      <c r="BD12" s="5">
        <f t="shared" si="40"/>
        <v>152</v>
      </c>
      <c r="BE12" s="5">
        <f t="shared" si="41"/>
        <v>170</v>
      </c>
      <c r="BF12" s="5">
        <f t="shared" si="42"/>
        <v>159</v>
      </c>
      <c r="BG12" s="5">
        <f t="shared" si="43"/>
        <v>188</v>
      </c>
      <c r="BH12" s="5">
        <f t="shared" si="44"/>
        <v>180</v>
      </c>
      <c r="BI12" s="5">
        <f t="shared" si="45"/>
        <v>167</v>
      </c>
      <c r="BJ12" s="5">
        <f t="shared" si="46"/>
        <v>196</v>
      </c>
      <c r="BK12" s="5">
        <f t="shared" si="47"/>
        <v>174</v>
      </c>
      <c r="BL12" s="5">
        <f t="shared" si="48"/>
        <v>188</v>
      </c>
      <c r="BM12" s="5">
        <f t="shared" si="49"/>
        <v>168</v>
      </c>
      <c r="BN12" s="5">
        <f t="shared" si="50"/>
        <v>201</v>
      </c>
      <c r="BO12" s="5">
        <f t="shared" si="51"/>
        <v>200</v>
      </c>
      <c r="BP12" s="5">
        <f t="shared" si="52"/>
        <v>190</v>
      </c>
      <c r="BQ12" s="5">
        <f t="shared" si="53"/>
        <v>212</v>
      </c>
      <c r="BR12" s="5">
        <f t="shared" si="54"/>
        <v>184</v>
      </c>
      <c r="BS12" s="5">
        <f t="shared" si="55"/>
        <v>204</v>
      </c>
      <c r="BT12" s="5">
        <f t="shared" si="56"/>
        <v>191</v>
      </c>
      <c r="BU12" s="5">
        <f t="shared" si="57"/>
        <v>222</v>
      </c>
      <c r="BV12" s="5">
        <f t="shared" si="58"/>
        <v>213</v>
      </c>
      <c r="BW12" s="5">
        <f t="shared" si="59"/>
        <v>203</v>
      </c>
      <c r="BX12" s="5">
        <f t="shared" si="60"/>
        <v>235</v>
      </c>
      <c r="BY12" s="5">
        <f t="shared" si="61"/>
        <v>208</v>
      </c>
      <c r="BZ12" s="5">
        <f t="shared" si="62"/>
        <v>221</v>
      </c>
      <c r="CA12" s="5">
        <f t="shared" si="63"/>
        <v>202</v>
      </c>
      <c r="CB12" s="5">
        <f t="shared" si="64"/>
        <v>242</v>
      </c>
      <c r="CC12" s="5">
        <f t="shared" si="65"/>
        <v>240</v>
      </c>
      <c r="CD12" s="5">
        <f t="shared" si="66"/>
        <v>224</v>
      </c>
      <c r="CE12" s="5">
        <f t="shared" si="67"/>
        <v>251</v>
      </c>
      <c r="CF12" s="5">
        <f t="shared" si="68"/>
        <v>223</v>
      </c>
      <c r="CG12" s="5">
        <f t="shared" si="69"/>
        <v>245</v>
      </c>
      <c r="CH12" s="5">
        <f t="shared" si="70"/>
        <v>227</v>
      </c>
      <c r="CI12" s="5">
        <f t="shared" si="71"/>
        <v>262</v>
      </c>
      <c r="CJ12" s="5">
        <f t="shared" si="72"/>
        <v>256</v>
      </c>
      <c r="CK12" s="5">
        <f t="shared" si="73"/>
        <v>244</v>
      </c>
      <c r="CL12" s="5">
        <f t="shared" si="74"/>
        <v>281</v>
      </c>
      <c r="CM12" s="5">
        <f t="shared" si="75"/>
        <v>246</v>
      </c>
    </row>
    <row r="13" spans="1:91">
      <c r="A13" s="7">
        <f t="shared" si="76"/>
        <v>0.45833333333333331</v>
      </c>
      <c r="B13" s="8">
        <v>130.20833333333334</v>
      </c>
      <c r="C13" s="5">
        <v>104</v>
      </c>
      <c r="D13" s="5">
        <v>83</v>
      </c>
      <c r="E13" s="5">
        <v>87</v>
      </c>
      <c r="F13" s="5">
        <v>91</v>
      </c>
      <c r="G13" s="5">
        <v>96</v>
      </c>
      <c r="H13" s="8">
        <v>130.20833333333334</v>
      </c>
      <c r="I13" s="5">
        <v>104</v>
      </c>
      <c r="J13" s="5">
        <v>83</v>
      </c>
      <c r="K13" s="5">
        <v>87</v>
      </c>
      <c r="L13" s="5">
        <v>91</v>
      </c>
      <c r="M13" s="5">
        <v>96</v>
      </c>
      <c r="N13" s="8">
        <v>130.20833333333334</v>
      </c>
      <c r="O13" s="5">
        <v>104</v>
      </c>
      <c r="P13" s="5">
        <f t="shared" si="0"/>
        <v>113</v>
      </c>
      <c r="Q13" s="5">
        <f t="shared" si="1"/>
        <v>115</v>
      </c>
      <c r="R13" s="5">
        <f t="shared" si="2"/>
        <v>116</v>
      </c>
      <c r="S13" s="5">
        <f t="shared" si="3"/>
        <v>104</v>
      </c>
      <c r="T13" s="5">
        <f t="shared" si="4"/>
        <v>117</v>
      </c>
      <c r="U13" s="5">
        <f t="shared" si="5"/>
        <v>107</v>
      </c>
      <c r="V13" s="5">
        <f t="shared" si="6"/>
        <v>124</v>
      </c>
      <c r="W13" s="5">
        <f t="shared" si="7"/>
        <v>123</v>
      </c>
      <c r="X13" s="5">
        <f t="shared" si="8"/>
        <v>115</v>
      </c>
      <c r="Y13" s="5">
        <f t="shared" si="9"/>
        <v>123</v>
      </c>
      <c r="Z13" s="5">
        <f t="shared" si="10"/>
        <v>117</v>
      </c>
      <c r="AA13" s="5">
        <f t="shared" si="11"/>
        <v>134</v>
      </c>
      <c r="AB13" s="5">
        <f t="shared" si="12"/>
        <v>124</v>
      </c>
      <c r="AC13" s="5">
        <f t="shared" si="13"/>
        <v>124</v>
      </c>
      <c r="AD13" s="5">
        <f t="shared" si="14"/>
        <v>123</v>
      </c>
      <c r="AE13" s="5">
        <f t="shared" si="15"/>
        <v>141</v>
      </c>
      <c r="AF13" s="5">
        <f t="shared" si="16"/>
        <v>146</v>
      </c>
      <c r="AG13" s="5">
        <f t="shared" si="17"/>
        <v>122</v>
      </c>
      <c r="AH13" s="5">
        <f t="shared" si="18"/>
        <v>146</v>
      </c>
      <c r="AI13" s="5">
        <f t="shared" si="19"/>
        <v>129</v>
      </c>
      <c r="AJ13" s="5">
        <f t="shared" si="20"/>
        <v>146</v>
      </c>
      <c r="AK13" s="5">
        <f t="shared" si="21"/>
        <v>135</v>
      </c>
      <c r="AL13" s="5">
        <f t="shared" si="22"/>
        <v>146</v>
      </c>
      <c r="AM13" s="5">
        <f t="shared" si="23"/>
        <v>150</v>
      </c>
      <c r="AN13" s="5">
        <f t="shared" si="24"/>
        <v>143</v>
      </c>
      <c r="AO13" s="5">
        <f t="shared" si="25"/>
        <v>166</v>
      </c>
      <c r="AP13" s="5">
        <f t="shared" si="26"/>
        <v>139</v>
      </c>
      <c r="AQ13" s="5">
        <f t="shared" si="27"/>
        <v>152</v>
      </c>
      <c r="AR13" s="5">
        <f t="shared" si="28"/>
        <v>144</v>
      </c>
      <c r="AS13" s="5">
        <f t="shared" si="29"/>
        <v>171</v>
      </c>
      <c r="AT13" s="5">
        <f t="shared" si="30"/>
        <v>168</v>
      </c>
      <c r="AU13" s="5">
        <f t="shared" si="31"/>
        <v>149</v>
      </c>
      <c r="AV13" s="5">
        <f t="shared" si="32"/>
        <v>176</v>
      </c>
      <c r="AW13" s="5">
        <f t="shared" si="33"/>
        <v>157</v>
      </c>
      <c r="AX13" s="5">
        <f t="shared" si="34"/>
        <v>173</v>
      </c>
      <c r="AY13" s="5">
        <f t="shared" si="35"/>
        <v>154</v>
      </c>
      <c r="AZ13" s="5">
        <f t="shared" si="36"/>
        <v>179</v>
      </c>
      <c r="BA13" s="5">
        <f t="shared" si="37"/>
        <v>181</v>
      </c>
      <c r="BB13" s="5">
        <f t="shared" si="38"/>
        <v>173</v>
      </c>
      <c r="BC13" s="5">
        <f t="shared" si="39"/>
        <v>196</v>
      </c>
      <c r="BD13" s="5">
        <f t="shared" si="40"/>
        <v>166</v>
      </c>
      <c r="BE13" s="5">
        <f t="shared" si="41"/>
        <v>184</v>
      </c>
      <c r="BF13" s="5">
        <f t="shared" si="42"/>
        <v>173</v>
      </c>
      <c r="BG13" s="5">
        <f t="shared" si="43"/>
        <v>204</v>
      </c>
      <c r="BH13" s="5">
        <f t="shared" si="44"/>
        <v>196</v>
      </c>
      <c r="BI13" s="5">
        <f t="shared" si="45"/>
        <v>181</v>
      </c>
      <c r="BJ13" s="5">
        <f t="shared" si="46"/>
        <v>212</v>
      </c>
      <c r="BK13" s="5">
        <f t="shared" si="47"/>
        <v>189</v>
      </c>
      <c r="BL13" s="5">
        <f t="shared" si="48"/>
        <v>204</v>
      </c>
      <c r="BM13" s="5">
        <f t="shared" si="49"/>
        <v>183</v>
      </c>
      <c r="BN13" s="5">
        <f t="shared" si="50"/>
        <v>217</v>
      </c>
      <c r="BO13" s="5">
        <f t="shared" si="51"/>
        <v>218</v>
      </c>
      <c r="BP13" s="5">
        <f t="shared" si="52"/>
        <v>206</v>
      </c>
      <c r="BQ13" s="5">
        <f t="shared" si="53"/>
        <v>230</v>
      </c>
      <c r="BR13" s="5">
        <f t="shared" si="54"/>
        <v>200</v>
      </c>
      <c r="BS13" s="5">
        <f t="shared" si="55"/>
        <v>222</v>
      </c>
      <c r="BT13" s="5">
        <f t="shared" si="56"/>
        <v>207</v>
      </c>
      <c r="BU13" s="5">
        <f t="shared" si="57"/>
        <v>241</v>
      </c>
      <c r="BV13" s="5">
        <f t="shared" si="58"/>
        <v>232</v>
      </c>
      <c r="BW13" s="5">
        <f t="shared" si="59"/>
        <v>220</v>
      </c>
      <c r="BX13" s="5">
        <f t="shared" si="60"/>
        <v>255</v>
      </c>
      <c r="BY13" s="5">
        <f t="shared" si="61"/>
        <v>225</v>
      </c>
      <c r="BZ13" s="5">
        <f t="shared" si="62"/>
        <v>240</v>
      </c>
      <c r="CA13" s="5">
        <f t="shared" si="63"/>
        <v>220</v>
      </c>
      <c r="CB13" s="5">
        <f t="shared" si="64"/>
        <v>262</v>
      </c>
      <c r="CC13" s="5">
        <f t="shared" si="65"/>
        <v>260</v>
      </c>
      <c r="CD13" s="5">
        <f t="shared" si="66"/>
        <v>243</v>
      </c>
      <c r="CE13" s="5">
        <f t="shared" si="67"/>
        <v>273</v>
      </c>
      <c r="CF13" s="5">
        <f t="shared" si="68"/>
        <v>241</v>
      </c>
      <c r="CG13" s="5">
        <f t="shared" si="69"/>
        <v>266</v>
      </c>
      <c r="CH13" s="5">
        <f t="shared" si="70"/>
        <v>246</v>
      </c>
      <c r="CI13" s="5">
        <f t="shared" si="71"/>
        <v>285</v>
      </c>
      <c r="CJ13" s="5">
        <f t="shared" si="72"/>
        <v>278</v>
      </c>
      <c r="CK13" s="5">
        <f t="shared" si="73"/>
        <v>265</v>
      </c>
      <c r="CL13" s="5">
        <f t="shared" si="74"/>
        <v>305</v>
      </c>
      <c r="CM13" s="5">
        <f t="shared" si="75"/>
        <v>267</v>
      </c>
    </row>
    <row r="14" spans="1:91">
      <c r="A14" s="7">
        <f t="shared" si="76"/>
        <v>0.5</v>
      </c>
      <c r="B14" s="8">
        <v>140.625</v>
      </c>
      <c r="C14" s="5">
        <v>113</v>
      </c>
      <c r="D14" s="5">
        <v>90</v>
      </c>
      <c r="E14" s="5">
        <v>95</v>
      </c>
      <c r="F14" s="5">
        <v>100</v>
      </c>
      <c r="G14" s="5">
        <v>105</v>
      </c>
      <c r="H14" s="8">
        <v>150</v>
      </c>
      <c r="I14" s="5">
        <v>113</v>
      </c>
      <c r="J14" s="5">
        <v>90</v>
      </c>
      <c r="K14" s="5">
        <v>95</v>
      </c>
      <c r="L14" s="5">
        <v>100</v>
      </c>
      <c r="M14" s="5">
        <v>105</v>
      </c>
      <c r="N14" s="8">
        <v>140.625</v>
      </c>
      <c r="O14" s="5">
        <v>113</v>
      </c>
      <c r="P14" s="5">
        <f t="shared" si="0"/>
        <v>123</v>
      </c>
      <c r="Q14" s="5">
        <f t="shared" si="1"/>
        <v>128</v>
      </c>
      <c r="R14" s="5">
        <f t="shared" si="2"/>
        <v>125</v>
      </c>
      <c r="S14" s="5">
        <f t="shared" si="3"/>
        <v>113</v>
      </c>
      <c r="T14" s="5">
        <f t="shared" si="4"/>
        <v>128</v>
      </c>
      <c r="U14" s="5">
        <f t="shared" si="5"/>
        <v>118</v>
      </c>
      <c r="V14" s="5">
        <f t="shared" si="6"/>
        <v>137</v>
      </c>
      <c r="W14" s="5">
        <f t="shared" si="7"/>
        <v>134</v>
      </c>
      <c r="X14" s="5">
        <f t="shared" si="8"/>
        <v>125</v>
      </c>
      <c r="Y14" s="5">
        <f t="shared" si="9"/>
        <v>135</v>
      </c>
      <c r="Z14" s="5">
        <f t="shared" si="10"/>
        <v>129</v>
      </c>
      <c r="AA14" s="5">
        <f t="shared" si="11"/>
        <v>146</v>
      </c>
      <c r="AB14" s="5">
        <f t="shared" si="12"/>
        <v>134</v>
      </c>
      <c r="AC14" s="5">
        <f t="shared" si="13"/>
        <v>136</v>
      </c>
      <c r="AD14" s="5">
        <f t="shared" si="14"/>
        <v>135</v>
      </c>
      <c r="AE14" s="5">
        <f t="shared" si="15"/>
        <v>155</v>
      </c>
      <c r="AF14" s="5">
        <f t="shared" si="16"/>
        <v>158</v>
      </c>
      <c r="AG14" s="5">
        <f t="shared" si="17"/>
        <v>133</v>
      </c>
      <c r="AH14" s="5">
        <f t="shared" si="18"/>
        <v>160</v>
      </c>
      <c r="AI14" s="5">
        <f t="shared" si="19"/>
        <v>143</v>
      </c>
      <c r="AJ14" s="5">
        <f t="shared" si="20"/>
        <v>159</v>
      </c>
      <c r="AK14" s="5">
        <f t="shared" si="21"/>
        <v>146</v>
      </c>
      <c r="AL14" s="5">
        <f t="shared" si="22"/>
        <v>159</v>
      </c>
      <c r="AM14" s="5">
        <f t="shared" si="23"/>
        <v>166</v>
      </c>
      <c r="AN14" s="5">
        <f t="shared" si="24"/>
        <v>157</v>
      </c>
      <c r="AO14" s="5">
        <f t="shared" si="25"/>
        <v>180</v>
      </c>
      <c r="AP14" s="5">
        <f t="shared" si="26"/>
        <v>151</v>
      </c>
      <c r="AQ14" s="5">
        <f t="shared" si="27"/>
        <v>167</v>
      </c>
      <c r="AR14" s="5">
        <f t="shared" si="28"/>
        <v>159</v>
      </c>
      <c r="AS14" s="5">
        <f t="shared" si="29"/>
        <v>187</v>
      </c>
      <c r="AT14" s="5">
        <f t="shared" si="30"/>
        <v>182</v>
      </c>
      <c r="AU14" s="5">
        <f t="shared" si="31"/>
        <v>163</v>
      </c>
      <c r="AV14" s="5">
        <f t="shared" si="32"/>
        <v>194</v>
      </c>
      <c r="AW14" s="5">
        <f t="shared" si="33"/>
        <v>173</v>
      </c>
      <c r="AX14" s="5">
        <f t="shared" si="34"/>
        <v>188</v>
      </c>
      <c r="AY14" s="5">
        <f t="shared" si="35"/>
        <v>168</v>
      </c>
      <c r="AZ14" s="5">
        <f t="shared" si="36"/>
        <v>196</v>
      </c>
      <c r="BA14" s="5">
        <f t="shared" si="37"/>
        <v>200</v>
      </c>
      <c r="BB14" s="5">
        <f t="shared" si="38"/>
        <v>188</v>
      </c>
      <c r="BC14" s="5">
        <f t="shared" si="39"/>
        <v>212</v>
      </c>
      <c r="BD14" s="5">
        <f t="shared" si="40"/>
        <v>181</v>
      </c>
      <c r="BE14" s="5">
        <f t="shared" si="41"/>
        <v>202</v>
      </c>
      <c r="BF14" s="5">
        <f t="shared" si="42"/>
        <v>189</v>
      </c>
      <c r="BG14" s="5">
        <f t="shared" si="43"/>
        <v>222</v>
      </c>
      <c r="BH14" s="5">
        <f t="shared" si="44"/>
        <v>213</v>
      </c>
      <c r="BI14" s="5">
        <f t="shared" si="45"/>
        <v>199</v>
      </c>
      <c r="BJ14" s="5">
        <f t="shared" si="46"/>
        <v>234</v>
      </c>
      <c r="BK14" s="5">
        <f t="shared" si="47"/>
        <v>206</v>
      </c>
      <c r="BL14" s="5">
        <f t="shared" si="48"/>
        <v>221</v>
      </c>
      <c r="BM14" s="5">
        <f t="shared" si="49"/>
        <v>200</v>
      </c>
      <c r="BN14" s="5">
        <f t="shared" si="50"/>
        <v>239</v>
      </c>
      <c r="BO14" s="5">
        <f t="shared" si="51"/>
        <v>238</v>
      </c>
      <c r="BP14" s="5">
        <f t="shared" si="52"/>
        <v>223</v>
      </c>
      <c r="BQ14" s="5">
        <f t="shared" si="53"/>
        <v>250</v>
      </c>
      <c r="BR14" s="5">
        <f t="shared" si="54"/>
        <v>219</v>
      </c>
      <c r="BS14" s="5">
        <f t="shared" si="55"/>
        <v>243</v>
      </c>
      <c r="BT14" s="5">
        <f t="shared" si="56"/>
        <v>225</v>
      </c>
      <c r="BU14" s="5">
        <f t="shared" si="57"/>
        <v>262</v>
      </c>
      <c r="BV14" s="5">
        <f t="shared" si="58"/>
        <v>253</v>
      </c>
      <c r="BW14" s="5">
        <f t="shared" si="59"/>
        <v>241</v>
      </c>
      <c r="BX14" s="5">
        <f t="shared" si="60"/>
        <v>279</v>
      </c>
      <c r="BY14" s="5">
        <f t="shared" si="61"/>
        <v>245</v>
      </c>
      <c r="BZ14" s="5">
        <f t="shared" si="62"/>
        <v>261</v>
      </c>
      <c r="CA14" s="5">
        <f t="shared" si="63"/>
        <v>240</v>
      </c>
      <c r="CB14" s="5">
        <f t="shared" si="64"/>
        <v>287</v>
      </c>
      <c r="CC14" s="5">
        <f t="shared" si="65"/>
        <v>284</v>
      </c>
      <c r="CD14" s="5">
        <f t="shared" si="66"/>
        <v>264</v>
      </c>
      <c r="CE14" s="5">
        <f t="shared" si="67"/>
        <v>298</v>
      </c>
      <c r="CF14" s="5">
        <f t="shared" si="68"/>
        <v>264</v>
      </c>
      <c r="CG14" s="5">
        <f t="shared" si="69"/>
        <v>291</v>
      </c>
      <c r="CH14" s="5">
        <f t="shared" si="70"/>
        <v>267</v>
      </c>
      <c r="CI14" s="5">
        <f t="shared" si="71"/>
        <v>310</v>
      </c>
      <c r="CJ14" s="5">
        <f t="shared" si="72"/>
        <v>303</v>
      </c>
      <c r="CK14" s="5">
        <f t="shared" si="73"/>
        <v>290</v>
      </c>
      <c r="CL14" s="5">
        <f t="shared" si="74"/>
        <v>332</v>
      </c>
      <c r="CM14" s="5">
        <f t="shared" si="75"/>
        <v>290</v>
      </c>
    </row>
    <row r="15" spans="1:91">
      <c r="A15" s="7">
        <f t="shared" si="76"/>
        <v>0.54166666666666663</v>
      </c>
      <c r="B15" s="8">
        <v>130.20833333333334</v>
      </c>
      <c r="C15" s="5">
        <v>104</v>
      </c>
      <c r="D15" s="5">
        <v>83</v>
      </c>
      <c r="E15" s="5">
        <v>87</v>
      </c>
      <c r="F15" s="5">
        <v>91</v>
      </c>
      <c r="G15" s="5">
        <v>96</v>
      </c>
      <c r="H15" s="8">
        <v>130.20833333333334</v>
      </c>
      <c r="I15" s="5">
        <v>104</v>
      </c>
      <c r="J15" s="5">
        <v>83</v>
      </c>
      <c r="K15" s="5">
        <v>87</v>
      </c>
      <c r="L15" s="5">
        <v>91</v>
      </c>
      <c r="M15" s="5">
        <v>96</v>
      </c>
      <c r="N15" s="8">
        <v>130.20833333333334</v>
      </c>
      <c r="O15" s="5">
        <v>104</v>
      </c>
      <c r="P15" s="5">
        <f t="shared" si="0"/>
        <v>113</v>
      </c>
      <c r="Q15" s="5">
        <f t="shared" si="1"/>
        <v>115</v>
      </c>
      <c r="R15" s="5">
        <f t="shared" si="2"/>
        <v>116</v>
      </c>
      <c r="S15" s="5">
        <f t="shared" si="3"/>
        <v>104</v>
      </c>
      <c r="T15" s="5">
        <f t="shared" si="4"/>
        <v>117</v>
      </c>
      <c r="U15" s="5">
        <f t="shared" si="5"/>
        <v>107</v>
      </c>
      <c r="V15" s="5">
        <f t="shared" si="6"/>
        <v>124</v>
      </c>
      <c r="W15" s="5">
        <f t="shared" si="7"/>
        <v>123</v>
      </c>
      <c r="X15" s="5">
        <f t="shared" si="8"/>
        <v>115</v>
      </c>
      <c r="Y15" s="5">
        <f t="shared" si="9"/>
        <v>123</v>
      </c>
      <c r="Z15" s="5">
        <f t="shared" si="10"/>
        <v>117</v>
      </c>
      <c r="AA15" s="5">
        <f t="shared" si="11"/>
        <v>134</v>
      </c>
      <c r="AB15" s="5">
        <f t="shared" si="12"/>
        <v>124</v>
      </c>
      <c r="AC15" s="5">
        <f t="shared" si="13"/>
        <v>124</v>
      </c>
      <c r="AD15" s="5">
        <f t="shared" si="14"/>
        <v>123</v>
      </c>
      <c r="AE15" s="5">
        <f t="shared" si="15"/>
        <v>141</v>
      </c>
      <c r="AF15" s="5">
        <f t="shared" si="16"/>
        <v>146</v>
      </c>
      <c r="AG15" s="5">
        <f t="shared" si="17"/>
        <v>122</v>
      </c>
      <c r="AH15" s="5">
        <f t="shared" si="18"/>
        <v>146</v>
      </c>
      <c r="AI15" s="5">
        <f t="shared" si="19"/>
        <v>129</v>
      </c>
      <c r="AJ15" s="5">
        <f t="shared" si="20"/>
        <v>146</v>
      </c>
      <c r="AK15" s="5">
        <f t="shared" si="21"/>
        <v>135</v>
      </c>
      <c r="AL15" s="5">
        <f t="shared" si="22"/>
        <v>146</v>
      </c>
      <c r="AM15" s="5">
        <f t="shared" si="23"/>
        <v>150</v>
      </c>
      <c r="AN15" s="5">
        <f t="shared" si="24"/>
        <v>143</v>
      </c>
      <c r="AO15" s="5">
        <f t="shared" si="25"/>
        <v>166</v>
      </c>
      <c r="AP15" s="5">
        <f t="shared" si="26"/>
        <v>139</v>
      </c>
      <c r="AQ15" s="5">
        <f t="shared" si="27"/>
        <v>152</v>
      </c>
      <c r="AR15" s="5">
        <f t="shared" si="28"/>
        <v>144</v>
      </c>
      <c r="AS15" s="5">
        <f t="shared" si="29"/>
        <v>171</v>
      </c>
      <c r="AT15" s="5">
        <f t="shared" si="30"/>
        <v>168</v>
      </c>
      <c r="AU15" s="5">
        <f t="shared" si="31"/>
        <v>149</v>
      </c>
      <c r="AV15" s="5">
        <f t="shared" si="32"/>
        <v>176</v>
      </c>
      <c r="AW15" s="5">
        <f t="shared" si="33"/>
        <v>157</v>
      </c>
      <c r="AX15" s="5">
        <f t="shared" si="34"/>
        <v>173</v>
      </c>
      <c r="AY15" s="5">
        <f t="shared" si="35"/>
        <v>154</v>
      </c>
      <c r="AZ15" s="5">
        <f t="shared" si="36"/>
        <v>179</v>
      </c>
      <c r="BA15" s="5">
        <f t="shared" si="37"/>
        <v>181</v>
      </c>
      <c r="BB15" s="5">
        <f t="shared" si="38"/>
        <v>173</v>
      </c>
      <c r="BC15" s="5">
        <f t="shared" si="39"/>
        <v>196</v>
      </c>
      <c r="BD15" s="5">
        <f t="shared" si="40"/>
        <v>166</v>
      </c>
      <c r="BE15" s="5">
        <f t="shared" si="41"/>
        <v>184</v>
      </c>
      <c r="BF15" s="5">
        <f t="shared" si="42"/>
        <v>173</v>
      </c>
      <c r="BG15" s="5">
        <f t="shared" si="43"/>
        <v>204</v>
      </c>
      <c r="BH15" s="5">
        <f t="shared" si="44"/>
        <v>196</v>
      </c>
      <c r="BI15" s="5">
        <f t="shared" si="45"/>
        <v>181</v>
      </c>
      <c r="BJ15" s="5">
        <f t="shared" si="46"/>
        <v>212</v>
      </c>
      <c r="BK15" s="5">
        <f t="shared" si="47"/>
        <v>189</v>
      </c>
      <c r="BL15" s="5">
        <f t="shared" si="48"/>
        <v>204</v>
      </c>
      <c r="BM15" s="5">
        <f t="shared" si="49"/>
        <v>183</v>
      </c>
      <c r="BN15" s="5">
        <f t="shared" si="50"/>
        <v>217</v>
      </c>
      <c r="BO15" s="5">
        <f t="shared" si="51"/>
        <v>218</v>
      </c>
      <c r="BP15" s="5">
        <f t="shared" si="52"/>
        <v>206</v>
      </c>
      <c r="BQ15" s="5">
        <f t="shared" si="53"/>
        <v>230</v>
      </c>
      <c r="BR15" s="5">
        <f t="shared" si="54"/>
        <v>200</v>
      </c>
      <c r="BS15" s="5">
        <f t="shared" si="55"/>
        <v>222</v>
      </c>
      <c r="BT15" s="5">
        <f t="shared" si="56"/>
        <v>207</v>
      </c>
      <c r="BU15" s="5">
        <f t="shared" si="57"/>
        <v>241</v>
      </c>
      <c r="BV15" s="5">
        <f t="shared" si="58"/>
        <v>232</v>
      </c>
      <c r="BW15" s="5">
        <f t="shared" si="59"/>
        <v>220</v>
      </c>
      <c r="BX15" s="5">
        <f t="shared" si="60"/>
        <v>255</v>
      </c>
      <c r="BY15" s="5">
        <f t="shared" si="61"/>
        <v>225</v>
      </c>
      <c r="BZ15" s="5">
        <f t="shared" si="62"/>
        <v>240</v>
      </c>
      <c r="CA15" s="5">
        <f t="shared" si="63"/>
        <v>220</v>
      </c>
      <c r="CB15" s="5">
        <f t="shared" si="64"/>
        <v>262</v>
      </c>
      <c r="CC15" s="5">
        <f t="shared" si="65"/>
        <v>260</v>
      </c>
      <c r="CD15" s="5">
        <f t="shared" si="66"/>
        <v>243</v>
      </c>
      <c r="CE15" s="5">
        <f t="shared" si="67"/>
        <v>273</v>
      </c>
      <c r="CF15" s="5">
        <f t="shared" si="68"/>
        <v>241</v>
      </c>
      <c r="CG15" s="5">
        <f t="shared" si="69"/>
        <v>266</v>
      </c>
      <c r="CH15" s="5">
        <f t="shared" si="70"/>
        <v>246</v>
      </c>
      <c r="CI15" s="5">
        <f t="shared" si="71"/>
        <v>285</v>
      </c>
      <c r="CJ15" s="5">
        <f t="shared" si="72"/>
        <v>278</v>
      </c>
      <c r="CK15" s="5">
        <f t="shared" si="73"/>
        <v>265</v>
      </c>
      <c r="CL15" s="5">
        <f t="shared" si="74"/>
        <v>305</v>
      </c>
      <c r="CM15" s="5">
        <f t="shared" si="75"/>
        <v>267</v>
      </c>
    </row>
    <row r="16" spans="1:91">
      <c r="A16" s="7">
        <f t="shared" si="76"/>
        <v>0.58333333333333337</v>
      </c>
      <c r="B16" s="8">
        <v>119.79166666666667</v>
      </c>
      <c r="C16" s="5">
        <v>96</v>
      </c>
      <c r="D16" s="5">
        <v>77</v>
      </c>
      <c r="E16" s="5">
        <v>81</v>
      </c>
      <c r="F16" s="5">
        <v>85</v>
      </c>
      <c r="G16" s="5">
        <v>89</v>
      </c>
      <c r="H16" s="8">
        <v>119.79166666666667</v>
      </c>
      <c r="I16" s="5">
        <v>96</v>
      </c>
      <c r="J16" s="5">
        <v>77</v>
      </c>
      <c r="K16" s="5">
        <v>81</v>
      </c>
      <c r="L16" s="5">
        <v>85</v>
      </c>
      <c r="M16" s="5">
        <v>89</v>
      </c>
      <c r="N16" s="8">
        <v>119.79166666666667</v>
      </c>
      <c r="O16" s="5">
        <v>96</v>
      </c>
      <c r="P16" s="5">
        <f t="shared" si="0"/>
        <v>104</v>
      </c>
      <c r="Q16" s="5">
        <f t="shared" si="1"/>
        <v>106</v>
      </c>
      <c r="R16" s="5">
        <f t="shared" si="2"/>
        <v>107</v>
      </c>
      <c r="S16" s="5">
        <f t="shared" si="3"/>
        <v>96</v>
      </c>
      <c r="T16" s="5">
        <f t="shared" si="4"/>
        <v>108</v>
      </c>
      <c r="U16" s="5">
        <f t="shared" si="5"/>
        <v>99</v>
      </c>
      <c r="V16" s="5">
        <f t="shared" si="6"/>
        <v>114</v>
      </c>
      <c r="W16" s="5">
        <f t="shared" si="7"/>
        <v>114</v>
      </c>
      <c r="X16" s="5">
        <f t="shared" si="8"/>
        <v>106</v>
      </c>
      <c r="Y16" s="5">
        <f t="shared" si="9"/>
        <v>114</v>
      </c>
      <c r="Z16" s="5">
        <f t="shared" si="10"/>
        <v>108</v>
      </c>
      <c r="AA16" s="5">
        <f t="shared" si="11"/>
        <v>124</v>
      </c>
      <c r="AB16" s="5">
        <f t="shared" si="12"/>
        <v>114</v>
      </c>
      <c r="AC16" s="5">
        <f t="shared" si="13"/>
        <v>115</v>
      </c>
      <c r="AD16" s="5">
        <f t="shared" si="14"/>
        <v>113</v>
      </c>
      <c r="AE16" s="5">
        <f t="shared" si="15"/>
        <v>130</v>
      </c>
      <c r="AF16" s="5">
        <f t="shared" si="16"/>
        <v>134</v>
      </c>
      <c r="AG16" s="5">
        <f t="shared" si="17"/>
        <v>113</v>
      </c>
      <c r="AH16" s="5">
        <f t="shared" si="18"/>
        <v>134</v>
      </c>
      <c r="AI16" s="5">
        <f t="shared" si="19"/>
        <v>120</v>
      </c>
      <c r="AJ16" s="5">
        <f t="shared" si="20"/>
        <v>134</v>
      </c>
      <c r="AK16" s="5">
        <f t="shared" si="21"/>
        <v>124</v>
      </c>
      <c r="AL16" s="5">
        <f t="shared" si="22"/>
        <v>134</v>
      </c>
      <c r="AM16" s="5">
        <f t="shared" si="23"/>
        <v>139</v>
      </c>
      <c r="AN16" s="5">
        <f t="shared" si="24"/>
        <v>132</v>
      </c>
      <c r="AO16" s="5">
        <f t="shared" si="25"/>
        <v>153</v>
      </c>
      <c r="AP16" s="5">
        <f t="shared" si="26"/>
        <v>128</v>
      </c>
      <c r="AQ16" s="5">
        <f t="shared" si="27"/>
        <v>140</v>
      </c>
      <c r="AR16" s="5">
        <f t="shared" si="28"/>
        <v>133</v>
      </c>
      <c r="AS16" s="5">
        <f t="shared" si="29"/>
        <v>158</v>
      </c>
      <c r="AT16" s="5">
        <f t="shared" si="30"/>
        <v>155</v>
      </c>
      <c r="AU16" s="5">
        <f t="shared" si="31"/>
        <v>137</v>
      </c>
      <c r="AV16" s="5">
        <f t="shared" si="32"/>
        <v>163</v>
      </c>
      <c r="AW16" s="5">
        <f t="shared" si="33"/>
        <v>145</v>
      </c>
      <c r="AX16" s="5">
        <f t="shared" si="34"/>
        <v>160</v>
      </c>
      <c r="AY16" s="5">
        <f t="shared" si="35"/>
        <v>142</v>
      </c>
      <c r="AZ16" s="5">
        <f t="shared" si="36"/>
        <v>165</v>
      </c>
      <c r="BA16" s="5">
        <f t="shared" si="37"/>
        <v>167</v>
      </c>
      <c r="BB16" s="5">
        <f t="shared" si="38"/>
        <v>159</v>
      </c>
      <c r="BC16" s="5">
        <f t="shared" si="39"/>
        <v>180</v>
      </c>
      <c r="BD16" s="5">
        <f t="shared" si="40"/>
        <v>152</v>
      </c>
      <c r="BE16" s="5">
        <f t="shared" si="41"/>
        <v>170</v>
      </c>
      <c r="BF16" s="5">
        <f t="shared" si="42"/>
        <v>159</v>
      </c>
      <c r="BG16" s="5">
        <f t="shared" si="43"/>
        <v>188</v>
      </c>
      <c r="BH16" s="5">
        <f t="shared" si="44"/>
        <v>180</v>
      </c>
      <c r="BI16" s="5">
        <f t="shared" si="45"/>
        <v>167</v>
      </c>
      <c r="BJ16" s="5">
        <f t="shared" si="46"/>
        <v>196</v>
      </c>
      <c r="BK16" s="5">
        <f t="shared" si="47"/>
        <v>174</v>
      </c>
      <c r="BL16" s="5">
        <f t="shared" si="48"/>
        <v>188</v>
      </c>
      <c r="BM16" s="5">
        <f t="shared" si="49"/>
        <v>168</v>
      </c>
      <c r="BN16" s="5">
        <f t="shared" si="50"/>
        <v>201</v>
      </c>
      <c r="BO16" s="5">
        <f t="shared" si="51"/>
        <v>200</v>
      </c>
      <c r="BP16" s="5">
        <f t="shared" si="52"/>
        <v>190</v>
      </c>
      <c r="BQ16" s="5">
        <f t="shared" si="53"/>
        <v>212</v>
      </c>
      <c r="BR16" s="5">
        <f t="shared" si="54"/>
        <v>184</v>
      </c>
      <c r="BS16" s="5">
        <f t="shared" si="55"/>
        <v>204</v>
      </c>
      <c r="BT16" s="5">
        <f t="shared" si="56"/>
        <v>191</v>
      </c>
      <c r="BU16" s="5">
        <f t="shared" si="57"/>
        <v>222</v>
      </c>
      <c r="BV16" s="5">
        <f t="shared" si="58"/>
        <v>213</v>
      </c>
      <c r="BW16" s="5">
        <f t="shared" si="59"/>
        <v>203</v>
      </c>
      <c r="BX16" s="5">
        <f t="shared" si="60"/>
        <v>235</v>
      </c>
      <c r="BY16" s="5">
        <f t="shared" si="61"/>
        <v>208</v>
      </c>
      <c r="BZ16" s="5">
        <f t="shared" si="62"/>
        <v>221</v>
      </c>
      <c r="CA16" s="5">
        <f t="shared" si="63"/>
        <v>202</v>
      </c>
      <c r="CB16" s="5">
        <f t="shared" si="64"/>
        <v>242</v>
      </c>
      <c r="CC16" s="5">
        <f t="shared" si="65"/>
        <v>240</v>
      </c>
      <c r="CD16" s="5">
        <f t="shared" si="66"/>
        <v>224</v>
      </c>
      <c r="CE16" s="5">
        <f t="shared" si="67"/>
        <v>251</v>
      </c>
      <c r="CF16" s="5">
        <f t="shared" si="68"/>
        <v>223</v>
      </c>
      <c r="CG16" s="5">
        <f t="shared" si="69"/>
        <v>245</v>
      </c>
      <c r="CH16" s="5">
        <f t="shared" si="70"/>
        <v>227</v>
      </c>
      <c r="CI16" s="5">
        <f t="shared" si="71"/>
        <v>262</v>
      </c>
      <c r="CJ16" s="5">
        <f t="shared" si="72"/>
        <v>256</v>
      </c>
      <c r="CK16" s="5">
        <f t="shared" si="73"/>
        <v>244</v>
      </c>
      <c r="CL16" s="5">
        <f t="shared" si="74"/>
        <v>281</v>
      </c>
      <c r="CM16" s="5">
        <f t="shared" si="75"/>
        <v>246</v>
      </c>
    </row>
    <row r="17" spans="1:91">
      <c r="A17" s="7">
        <f t="shared" si="76"/>
        <v>0.625</v>
      </c>
      <c r="B17" s="8">
        <v>109.375</v>
      </c>
      <c r="C17" s="5">
        <v>88</v>
      </c>
      <c r="D17" s="5">
        <v>70</v>
      </c>
      <c r="E17" s="5">
        <v>74</v>
      </c>
      <c r="F17" s="5">
        <v>78</v>
      </c>
      <c r="G17" s="5">
        <v>82</v>
      </c>
      <c r="H17" s="8">
        <v>109.375</v>
      </c>
      <c r="I17" s="5">
        <v>88</v>
      </c>
      <c r="J17" s="5">
        <v>70</v>
      </c>
      <c r="K17" s="5">
        <v>74</v>
      </c>
      <c r="L17" s="5">
        <v>78</v>
      </c>
      <c r="M17" s="5">
        <v>82</v>
      </c>
      <c r="N17" s="8">
        <v>109.375</v>
      </c>
      <c r="O17" s="5">
        <v>88</v>
      </c>
      <c r="P17" s="5">
        <f t="shared" si="0"/>
        <v>96</v>
      </c>
      <c r="Q17" s="5">
        <f t="shared" si="1"/>
        <v>97</v>
      </c>
      <c r="R17" s="5">
        <f t="shared" si="2"/>
        <v>98</v>
      </c>
      <c r="S17" s="5">
        <f t="shared" si="3"/>
        <v>88</v>
      </c>
      <c r="T17" s="5">
        <f t="shared" si="4"/>
        <v>100</v>
      </c>
      <c r="U17" s="5">
        <f t="shared" si="5"/>
        <v>91</v>
      </c>
      <c r="V17" s="5">
        <f t="shared" si="6"/>
        <v>105</v>
      </c>
      <c r="W17" s="5">
        <f t="shared" si="7"/>
        <v>104</v>
      </c>
      <c r="X17" s="5">
        <f t="shared" si="8"/>
        <v>98</v>
      </c>
      <c r="Y17" s="5">
        <f t="shared" si="9"/>
        <v>105</v>
      </c>
      <c r="Z17" s="5">
        <f t="shared" si="10"/>
        <v>99</v>
      </c>
      <c r="AA17" s="5">
        <f t="shared" si="11"/>
        <v>114</v>
      </c>
      <c r="AB17" s="5">
        <f t="shared" si="12"/>
        <v>105</v>
      </c>
      <c r="AC17" s="5">
        <f t="shared" si="13"/>
        <v>106</v>
      </c>
      <c r="AD17" s="5">
        <f t="shared" si="14"/>
        <v>104</v>
      </c>
      <c r="AE17" s="5">
        <f t="shared" si="15"/>
        <v>120</v>
      </c>
      <c r="AF17" s="5">
        <f t="shared" si="16"/>
        <v>123</v>
      </c>
      <c r="AG17" s="5">
        <f t="shared" si="17"/>
        <v>104</v>
      </c>
      <c r="AH17" s="5">
        <f t="shared" si="18"/>
        <v>124</v>
      </c>
      <c r="AI17" s="5">
        <f t="shared" si="19"/>
        <v>110</v>
      </c>
      <c r="AJ17" s="5">
        <f t="shared" si="20"/>
        <v>124</v>
      </c>
      <c r="AK17" s="5">
        <f t="shared" si="21"/>
        <v>114</v>
      </c>
      <c r="AL17" s="5">
        <f t="shared" si="22"/>
        <v>124</v>
      </c>
      <c r="AM17" s="5">
        <f t="shared" si="23"/>
        <v>128</v>
      </c>
      <c r="AN17" s="5">
        <f t="shared" si="24"/>
        <v>122</v>
      </c>
      <c r="AO17" s="5">
        <f t="shared" si="25"/>
        <v>141</v>
      </c>
      <c r="AP17" s="5">
        <f t="shared" si="26"/>
        <v>118</v>
      </c>
      <c r="AQ17" s="5">
        <f t="shared" si="27"/>
        <v>129</v>
      </c>
      <c r="AR17" s="5">
        <f t="shared" si="28"/>
        <v>123</v>
      </c>
      <c r="AS17" s="5">
        <f t="shared" si="29"/>
        <v>146</v>
      </c>
      <c r="AT17" s="5">
        <f t="shared" si="30"/>
        <v>142</v>
      </c>
      <c r="AU17" s="5">
        <f t="shared" si="31"/>
        <v>127</v>
      </c>
      <c r="AV17" s="5">
        <f t="shared" si="32"/>
        <v>150</v>
      </c>
      <c r="AW17" s="5">
        <f t="shared" si="33"/>
        <v>134</v>
      </c>
      <c r="AX17" s="5">
        <f t="shared" si="34"/>
        <v>147</v>
      </c>
      <c r="AY17" s="5">
        <f t="shared" si="35"/>
        <v>131</v>
      </c>
      <c r="AZ17" s="5">
        <f t="shared" si="36"/>
        <v>152</v>
      </c>
      <c r="BA17" s="5">
        <f t="shared" si="37"/>
        <v>154</v>
      </c>
      <c r="BB17" s="5">
        <f t="shared" si="38"/>
        <v>147</v>
      </c>
      <c r="BC17" s="5">
        <f t="shared" si="39"/>
        <v>166</v>
      </c>
      <c r="BD17" s="5">
        <f t="shared" si="40"/>
        <v>141</v>
      </c>
      <c r="BE17" s="5">
        <f t="shared" si="41"/>
        <v>156</v>
      </c>
      <c r="BF17" s="5">
        <f t="shared" si="42"/>
        <v>147</v>
      </c>
      <c r="BG17" s="5">
        <f t="shared" si="43"/>
        <v>173</v>
      </c>
      <c r="BH17" s="5">
        <f t="shared" si="44"/>
        <v>166</v>
      </c>
      <c r="BI17" s="5">
        <f t="shared" si="45"/>
        <v>154</v>
      </c>
      <c r="BJ17" s="5">
        <f t="shared" si="46"/>
        <v>181</v>
      </c>
      <c r="BK17" s="5">
        <f t="shared" si="47"/>
        <v>161</v>
      </c>
      <c r="BL17" s="5">
        <f t="shared" si="48"/>
        <v>173</v>
      </c>
      <c r="BM17" s="5">
        <f t="shared" si="49"/>
        <v>155</v>
      </c>
      <c r="BN17" s="5">
        <f t="shared" si="50"/>
        <v>185</v>
      </c>
      <c r="BO17" s="5">
        <f t="shared" si="51"/>
        <v>185</v>
      </c>
      <c r="BP17" s="5">
        <f t="shared" si="52"/>
        <v>175</v>
      </c>
      <c r="BQ17" s="5">
        <f t="shared" si="53"/>
        <v>195</v>
      </c>
      <c r="BR17" s="5">
        <f t="shared" si="54"/>
        <v>170</v>
      </c>
      <c r="BS17" s="5">
        <f t="shared" si="55"/>
        <v>188</v>
      </c>
      <c r="BT17" s="5">
        <f t="shared" si="56"/>
        <v>176</v>
      </c>
      <c r="BU17" s="5">
        <f t="shared" si="57"/>
        <v>204</v>
      </c>
      <c r="BV17" s="5">
        <f t="shared" si="58"/>
        <v>197</v>
      </c>
      <c r="BW17" s="5">
        <f t="shared" si="59"/>
        <v>187</v>
      </c>
      <c r="BX17" s="5">
        <f t="shared" si="60"/>
        <v>217</v>
      </c>
      <c r="BY17" s="5">
        <f t="shared" si="61"/>
        <v>191</v>
      </c>
      <c r="BZ17" s="5">
        <f t="shared" si="62"/>
        <v>204</v>
      </c>
      <c r="CA17" s="5">
        <f t="shared" si="63"/>
        <v>187</v>
      </c>
      <c r="CB17" s="5">
        <f t="shared" si="64"/>
        <v>223</v>
      </c>
      <c r="CC17" s="5">
        <f t="shared" si="65"/>
        <v>221</v>
      </c>
      <c r="CD17" s="5">
        <f t="shared" si="66"/>
        <v>206</v>
      </c>
      <c r="CE17" s="5">
        <f t="shared" si="67"/>
        <v>232</v>
      </c>
      <c r="CF17" s="5">
        <f t="shared" si="68"/>
        <v>205</v>
      </c>
      <c r="CG17" s="5">
        <f t="shared" si="69"/>
        <v>226</v>
      </c>
      <c r="CH17" s="5">
        <f t="shared" si="70"/>
        <v>209</v>
      </c>
      <c r="CI17" s="5">
        <f t="shared" si="71"/>
        <v>242</v>
      </c>
      <c r="CJ17" s="5">
        <f t="shared" si="72"/>
        <v>236</v>
      </c>
      <c r="CK17" s="5">
        <f t="shared" si="73"/>
        <v>225</v>
      </c>
      <c r="CL17" s="5">
        <f t="shared" si="74"/>
        <v>259</v>
      </c>
      <c r="CM17" s="5">
        <f t="shared" si="75"/>
        <v>226</v>
      </c>
    </row>
    <row r="18" spans="1:91">
      <c r="A18" s="7">
        <f t="shared" si="76"/>
        <v>0.66666666666666663</v>
      </c>
      <c r="B18" s="8">
        <v>98.958333333333329</v>
      </c>
      <c r="C18" s="5">
        <v>79</v>
      </c>
      <c r="D18" s="5">
        <v>63</v>
      </c>
      <c r="E18" s="5">
        <v>66</v>
      </c>
      <c r="F18" s="5">
        <v>69</v>
      </c>
      <c r="G18" s="5">
        <v>72</v>
      </c>
      <c r="H18" s="8">
        <v>98.958333333333329</v>
      </c>
      <c r="I18" s="5">
        <v>79</v>
      </c>
      <c r="J18" s="5">
        <v>63</v>
      </c>
      <c r="K18" s="5">
        <v>66</v>
      </c>
      <c r="L18" s="5">
        <v>69</v>
      </c>
      <c r="M18" s="5">
        <v>72</v>
      </c>
      <c r="N18" s="8">
        <v>98.958333333333329</v>
      </c>
      <c r="O18" s="5">
        <v>79</v>
      </c>
      <c r="P18" s="5">
        <f t="shared" si="0"/>
        <v>85</v>
      </c>
      <c r="Q18" s="5">
        <f t="shared" si="1"/>
        <v>87</v>
      </c>
      <c r="R18" s="5">
        <f t="shared" si="2"/>
        <v>88</v>
      </c>
      <c r="S18" s="5">
        <f t="shared" si="3"/>
        <v>79</v>
      </c>
      <c r="T18" s="5">
        <f t="shared" si="4"/>
        <v>88</v>
      </c>
      <c r="U18" s="5">
        <f t="shared" si="5"/>
        <v>81</v>
      </c>
      <c r="V18" s="5">
        <f t="shared" si="6"/>
        <v>94</v>
      </c>
      <c r="W18" s="5">
        <f t="shared" si="7"/>
        <v>94</v>
      </c>
      <c r="X18" s="5">
        <f t="shared" si="8"/>
        <v>87</v>
      </c>
      <c r="Y18" s="5">
        <f t="shared" si="9"/>
        <v>93</v>
      </c>
      <c r="Z18" s="5">
        <f t="shared" si="10"/>
        <v>89</v>
      </c>
      <c r="AA18" s="5">
        <f t="shared" si="11"/>
        <v>102</v>
      </c>
      <c r="AB18" s="5">
        <f t="shared" si="12"/>
        <v>94</v>
      </c>
      <c r="AC18" s="5">
        <f t="shared" si="13"/>
        <v>94</v>
      </c>
      <c r="AD18" s="5">
        <f t="shared" si="14"/>
        <v>93</v>
      </c>
      <c r="AE18" s="5">
        <f t="shared" si="15"/>
        <v>107</v>
      </c>
      <c r="AF18" s="5">
        <f t="shared" si="16"/>
        <v>111</v>
      </c>
      <c r="AG18" s="5">
        <f t="shared" si="17"/>
        <v>92</v>
      </c>
      <c r="AH18" s="5">
        <f t="shared" si="18"/>
        <v>110</v>
      </c>
      <c r="AI18" s="5">
        <f t="shared" si="19"/>
        <v>98</v>
      </c>
      <c r="AJ18" s="5">
        <f t="shared" si="20"/>
        <v>111</v>
      </c>
      <c r="AK18" s="5">
        <f t="shared" si="21"/>
        <v>102</v>
      </c>
      <c r="AL18" s="5">
        <f t="shared" si="22"/>
        <v>110</v>
      </c>
      <c r="AM18" s="5">
        <f t="shared" si="23"/>
        <v>114</v>
      </c>
      <c r="AN18" s="5">
        <f t="shared" si="24"/>
        <v>109</v>
      </c>
      <c r="AO18" s="5">
        <f t="shared" si="25"/>
        <v>126</v>
      </c>
      <c r="AP18" s="5">
        <f t="shared" si="26"/>
        <v>105</v>
      </c>
      <c r="AQ18" s="5">
        <f t="shared" si="27"/>
        <v>115</v>
      </c>
      <c r="AR18" s="5">
        <f t="shared" si="28"/>
        <v>109</v>
      </c>
      <c r="AS18" s="5">
        <f t="shared" si="29"/>
        <v>130</v>
      </c>
      <c r="AT18" s="5">
        <f t="shared" si="30"/>
        <v>128</v>
      </c>
      <c r="AU18" s="5">
        <f t="shared" si="31"/>
        <v>113</v>
      </c>
      <c r="AV18" s="5">
        <f t="shared" si="32"/>
        <v>134</v>
      </c>
      <c r="AW18" s="5">
        <f t="shared" si="33"/>
        <v>120</v>
      </c>
      <c r="AX18" s="5">
        <f t="shared" si="34"/>
        <v>132</v>
      </c>
      <c r="AY18" s="5">
        <f t="shared" si="35"/>
        <v>117</v>
      </c>
      <c r="AZ18" s="5">
        <f t="shared" si="36"/>
        <v>136</v>
      </c>
      <c r="BA18" s="5">
        <f t="shared" si="37"/>
        <v>138</v>
      </c>
      <c r="BB18" s="5">
        <f t="shared" si="38"/>
        <v>132</v>
      </c>
      <c r="BC18" s="5">
        <f t="shared" si="39"/>
        <v>149</v>
      </c>
      <c r="BD18" s="5">
        <f t="shared" si="40"/>
        <v>126</v>
      </c>
      <c r="BE18" s="5">
        <f t="shared" si="41"/>
        <v>140</v>
      </c>
      <c r="BF18" s="5">
        <f t="shared" si="42"/>
        <v>132</v>
      </c>
      <c r="BG18" s="5">
        <f t="shared" si="43"/>
        <v>155</v>
      </c>
      <c r="BH18" s="5">
        <f t="shared" si="44"/>
        <v>149</v>
      </c>
      <c r="BI18" s="5">
        <f t="shared" si="45"/>
        <v>138</v>
      </c>
      <c r="BJ18" s="5">
        <f t="shared" si="46"/>
        <v>162</v>
      </c>
      <c r="BK18" s="5">
        <f t="shared" si="47"/>
        <v>144</v>
      </c>
      <c r="BL18" s="5">
        <f t="shared" si="48"/>
        <v>155</v>
      </c>
      <c r="BM18" s="5">
        <f t="shared" si="49"/>
        <v>139</v>
      </c>
      <c r="BN18" s="5">
        <f t="shared" si="50"/>
        <v>165</v>
      </c>
      <c r="BO18" s="5">
        <f t="shared" si="51"/>
        <v>166</v>
      </c>
      <c r="BP18" s="5">
        <f t="shared" si="52"/>
        <v>157</v>
      </c>
      <c r="BQ18" s="5">
        <f t="shared" si="53"/>
        <v>175</v>
      </c>
      <c r="BR18" s="5">
        <f t="shared" si="54"/>
        <v>152</v>
      </c>
      <c r="BS18" s="5">
        <f t="shared" si="55"/>
        <v>169</v>
      </c>
      <c r="BT18" s="5">
        <f t="shared" si="56"/>
        <v>158</v>
      </c>
      <c r="BU18" s="5">
        <f t="shared" si="57"/>
        <v>183</v>
      </c>
      <c r="BV18" s="5">
        <f t="shared" si="58"/>
        <v>176</v>
      </c>
      <c r="BW18" s="5">
        <f t="shared" si="59"/>
        <v>167</v>
      </c>
      <c r="BX18" s="5">
        <f t="shared" si="60"/>
        <v>195</v>
      </c>
      <c r="BY18" s="5">
        <f t="shared" si="61"/>
        <v>172</v>
      </c>
      <c r="BZ18" s="5">
        <f t="shared" si="62"/>
        <v>183</v>
      </c>
      <c r="CA18" s="5">
        <f t="shared" si="63"/>
        <v>167</v>
      </c>
      <c r="CB18" s="5">
        <f t="shared" si="64"/>
        <v>200</v>
      </c>
      <c r="CC18" s="5">
        <f t="shared" si="65"/>
        <v>199</v>
      </c>
      <c r="CD18" s="5">
        <f t="shared" si="66"/>
        <v>185</v>
      </c>
      <c r="CE18" s="5">
        <f t="shared" si="67"/>
        <v>208</v>
      </c>
      <c r="CF18" s="5">
        <f t="shared" si="68"/>
        <v>184</v>
      </c>
      <c r="CG18" s="5">
        <f t="shared" si="69"/>
        <v>203</v>
      </c>
      <c r="CH18" s="5">
        <f t="shared" si="70"/>
        <v>188</v>
      </c>
      <c r="CI18" s="5">
        <f t="shared" si="71"/>
        <v>217</v>
      </c>
      <c r="CJ18" s="5">
        <f t="shared" si="72"/>
        <v>211</v>
      </c>
      <c r="CK18" s="5">
        <f t="shared" si="73"/>
        <v>202</v>
      </c>
      <c r="CL18" s="5">
        <f t="shared" si="74"/>
        <v>233</v>
      </c>
      <c r="CM18" s="5">
        <f t="shared" si="75"/>
        <v>203</v>
      </c>
    </row>
    <row r="19" spans="1:91">
      <c r="A19" s="7">
        <f t="shared" si="76"/>
        <v>0.70833333333333337</v>
      </c>
      <c r="B19" s="8">
        <v>88.541666666666657</v>
      </c>
      <c r="C19" s="5">
        <v>71</v>
      </c>
      <c r="D19" s="5">
        <v>57</v>
      </c>
      <c r="E19" s="5">
        <v>60</v>
      </c>
      <c r="F19" s="5">
        <v>63</v>
      </c>
      <c r="G19" s="5">
        <v>66</v>
      </c>
      <c r="H19" s="8">
        <v>88.541666666666657</v>
      </c>
      <c r="I19" s="5">
        <v>71</v>
      </c>
      <c r="J19" s="5">
        <v>57</v>
      </c>
      <c r="K19" s="5">
        <v>60</v>
      </c>
      <c r="L19" s="5">
        <v>63</v>
      </c>
      <c r="M19" s="5">
        <v>66</v>
      </c>
      <c r="N19" s="8">
        <v>88.541666666666657</v>
      </c>
      <c r="O19" s="5">
        <v>71</v>
      </c>
      <c r="P19" s="5">
        <f t="shared" si="0"/>
        <v>77</v>
      </c>
      <c r="Q19" s="5">
        <f t="shared" si="1"/>
        <v>79</v>
      </c>
      <c r="R19" s="5">
        <f t="shared" si="2"/>
        <v>79</v>
      </c>
      <c r="S19" s="5">
        <f t="shared" si="3"/>
        <v>71</v>
      </c>
      <c r="T19" s="5">
        <f t="shared" si="4"/>
        <v>80</v>
      </c>
      <c r="U19" s="5">
        <f t="shared" si="5"/>
        <v>74</v>
      </c>
      <c r="V19" s="5">
        <f t="shared" si="6"/>
        <v>85</v>
      </c>
      <c r="W19" s="5">
        <f t="shared" si="7"/>
        <v>84</v>
      </c>
      <c r="X19" s="5">
        <f t="shared" si="8"/>
        <v>79</v>
      </c>
      <c r="Y19" s="5">
        <f t="shared" si="9"/>
        <v>85</v>
      </c>
      <c r="Z19" s="5">
        <f t="shared" si="10"/>
        <v>81</v>
      </c>
      <c r="AA19" s="5">
        <f t="shared" si="11"/>
        <v>92</v>
      </c>
      <c r="AB19" s="5">
        <f t="shared" si="12"/>
        <v>85</v>
      </c>
      <c r="AC19" s="5">
        <f t="shared" si="13"/>
        <v>85</v>
      </c>
      <c r="AD19" s="5">
        <f t="shared" si="14"/>
        <v>85</v>
      </c>
      <c r="AE19" s="5">
        <f t="shared" si="15"/>
        <v>97</v>
      </c>
      <c r="AF19" s="5">
        <f t="shared" si="16"/>
        <v>100</v>
      </c>
      <c r="AG19" s="5">
        <f t="shared" si="17"/>
        <v>84</v>
      </c>
      <c r="AH19" s="5">
        <f t="shared" si="18"/>
        <v>100</v>
      </c>
      <c r="AI19" s="5">
        <f t="shared" si="19"/>
        <v>90</v>
      </c>
      <c r="AJ19" s="5">
        <f t="shared" si="20"/>
        <v>100</v>
      </c>
      <c r="AK19" s="5">
        <f t="shared" si="21"/>
        <v>92</v>
      </c>
      <c r="AL19" s="5">
        <f t="shared" si="22"/>
        <v>100</v>
      </c>
      <c r="AM19" s="5">
        <f t="shared" si="23"/>
        <v>104</v>
      </c>
      <c r="AN19" s="5">
        <f t="shared" si="24"/>
        <v>99</v>
      </c>
      <c r="AO19" s="5">
        <f t="shared" si="25"/>
        <v>114</v>
      </c>
      <c r="AP19" s="5">
        <f t="shared" si="26"/>
        <v>96</v>
      </c>
      <c r="AQ19" s="5">
        <f t="shared" si="27"/>
        <v>105</v>
      </c>
      <c r="AR19" s="5">
        <f t="shared" si="28"/>
        <v>100</v>
      </c>
      <c r="AS19" s="5">
        <f t="shared" si="29"/>
        <v>118</v>
      </c>
      <c r="AT19" s="5">
        <f t="shared" si="30"/>
        <v>116</v>
      </c>
      <c r="AU19" s="5">
        <f t="shared" si="31"/>
        <v>103</v>
      </c>
      <c r="AV19" s="5">
        <f t="shared" si="32"/>
        <v>122</v>
      </c>
      <c r="AW19" s="5">
        <f t="shared" si="33"/>
        <v>109</v>
      </c>
      <c r="AX19" s="5">
        <f t="shared" si="34"/>
        <v>119</v>
      </c>
      <c r="AY19" s="5">
        <f t="shared" si="35"/>
        <v>106</v>
      </c>
      <c r="AZ19" s="5">
        <f t="shared" si="36"/>
        <v>124</v>
      </c>
      <c r="BA19" s="5">
        <f t="shared" si="37"/>
        <v>126</v>
      </c>
      <c r="BB19" s="5">
        <f t="shared" si="38"/>
        <v>119</v>
      </c>
      <c r="BC19" s="5">
        <f t="shared" si="39"/>
        <v>135</v>
      </c>
      <c r="BD19" s="5">
        <f t="shared" si="40"/>
        <v>115</v>
      </c>
      <c r="BE19" s="5">
        <f t="shared" si="41"/>
        <v>128</v>
      </c>
      <c r="BF19" s="5">
        <f t="shared" si="42"/>
        <v>120</v>
      </c>
      <c r="BG19" s="5">
        <f t="shared" si="43"/>
        <v>141</v>
      </c>
      <c r="BH19" s="5">
        <f t="shared" si="44"/>
        <v>135</v>
      </c>
      <c r="BI19" s="5">
        <f t="shared" si="45"/>
        <v>126</v>
      </c>
      <c r="BJ19" s="5">
        <f t="shared" si="46"/>
        <v>148</v>
      </c>
      <c r="BK19" s="5">
        <f t="shared" si="47"/>
        <v>131</v>
      </c>
      <c r="BL19" s="5">
        <f t="shared" si="48"/>
        <v>141</v>
      </c>
      <c r="BM19" s="5">
        <f t="shared" si="49"/>
        <v>127</v>
      </c>
      <c r="BN19" s="5">
        <f t="shared" si="50"/>
        <v>151</v>
      </c>
      <c r="BO19" s="5">
        <f t="shared" si="51"/>
        <v>151</v>
      </c>
      <c r="BP19" s="5">
        <f t="shared" si="52"/>
        <v>142</v>
      </c>
      <c r="BQ19" s="5">
        <f t="shared" si="53"/>
        <v>159</v>
      </c>
      <c r="BR19" s="5">
        <f t="shared" si="54"/>
        <v>139</v>
      </c>
      <c r="BS19" s="5">
        <f t="shared" si="55"/>
        <v>154</v>
      </c>
      <c r="BT19" s="5">
        <f t="shared" si="56"/>
        <v>143</v>
      </c>
      <c r="BU19" s="5">
        <f t="shared" si="57"/>
        <v>167</v>
      </c>
      <c r="BV19" s="5">
        <f t="shared" si="58"/>
        <v>161</v>
      </c>
      <c r="BW19" s="5">
        <f t="shared" si="59"/>
        <v>153</v>
      </c>
      <c r="BX19" s="5">
        <f t="shared" si="60"/>
        <v>177</v>
      </c>
      <c r="BY19" s="5">
        <f t="shared" si="61"/>
        <v>156</v>
      </c>
      <c r="BZ19" s="5">
        <f t="shared" si="62"/>
        <v>166</v>
      </c>
      <c r="CA19" s="5">
        <f t="shared" si="63"/>
        <v>153</v>
      </c>
      <c r="CB19" s="5">
        <f t="shared" si="64"/>
        <v>182</v>
      </c>
      <c r="CC19" s="5">
        <f t="shared" si="65"/>
        <v>180</v>
      </c>
      <c r="CD19" s="5">
        <f t="shared" si="66"/>
        <v>168</v>
      </c>
      <c r="CE19" s="5">
        <f t="shared" si="67"/>
        <v>190</v>
      </c>
      <c r="CF19" s="5">
        <f t="shared" si="68"/>
        <v>168</v>
      </c>
      <c r="CG19" s="5">
        <f t="shared" si="69"/>
        <v>184</v>
      </c>
      <c r="CH19" s="5">
        <f t="shared" si="70"/>
        <v>170</v>
      </c>
      <c r="CI19" s="5">
        <f t="shared" si="71"/>
        <v>197</v>
      </c>
      <c r="CJ19" s="5">
        <f t="shared" si="72"/>
        <v>193</v>
      </c>
      <c r="CK19" s="5">
        <f t="shared" si="73"/>
        <v>184</v>
      </c>
      <c r="CL19" s="5">
        <f t="shared" si="74"/>
        <v>211</v>
      </c>
      <c r="CM19" s="5">
        <f t="shared" si="75"/>
        <v>185</v>
      </c>
    </row>
    <row r="20" spans="1:91">
      <c r="A20" s="7">
        <f t="shared" si="76"/>
        <v>0.75</v>
      </c>
      <c r="B20" s="8">
        <v>78.124999999999986</v>
      </c>
      <c r="C20" s="5">
        <v>63</v>
      </c>
      <c r="D20" s="5">
        <v>50</v>
      </c>
      <c r="E20" s="5">
        <v>53</v>
      </c>
      <c r="F20" s="5">
        <v>56</v>
      </c>
      <c r="G20" s="5">
        <v>59</v>
      </c>
      <c r="H20" s="8">
        <v>78.124999999999986</v>
      </c>
      <c r="I20" s="5">
        <v>63</v>
      </c>
      <c r="J20" s="5">
        <v>50</v>
      </c>
      <c r="K20" s="5">
        <v>53</v>
      </c>
      <c r="L20" s="5">
        <v>56</v>
      </c>
      <c r="M20" s="5">
        <v>59</v>
      </c>
      <c r="N20" s="8">
        <v>78.124999999999986</v>
      </c>
      <c r="O20" s="5">
        <v>63</v>
      </c>
      <c r="P20" s="5">
        <f t="shared" si="0"/>
        <v>69</v>
      </c>
      <c r="Q20" s="5">
        <f t="shared" si="1"/>
        <v>70</v>
      </c>
      <c r="R20" s="5">
        <f t="shared" si="2"/>
        <v>70</v>
      </c>
      <c r="S20" s="5">
        <f t="shared" si="3"/>
        <v>63</v>
      </c>
      <c r="T20" s="5">
        <f t="shared" si="4"/>
        <v>72</v>
      </c>
      <c r="U20" s="5">
        <f t="shared" si="5"/>
        <v>66</v>
      </c>
      <c r="V20" s="5">
        <f t="shared" si="6"/>
        <v>75</v>
      </c>
      <c r="W20" s="5">
        <f t="shared" si="7"/>
        <v>75</v>
      </c>
      <c r="X20" s="5">
        <f t="shared" si="8"/>
        <v>70</v>
      </c>
      <c r="Y20" s="5">
        <f t="shared" si="9"/>
        <v>76</v>
      </c>
      <c r="Z20" s="5">
        <f t="shared" si="10"/>
        <v>72</v>
      </c>
      <c r="AA20" s="5">
        <f t="shared" si="11"/>
        <v>82</v>
      </c>
      <c r="AB20" s="5">
        <f t="shared" si="12"/>
        <v>75</v>
      </c>
      <c r="AC20" s="5">
        <f t="shared" si="13"/>
        <v>76</v>
      </c>
      <c r="AD20" s="5">
        <f t="shared" si="14"/>
        <v>76</v>
      </c>
      <c r="AE20" s="5">
        <f t="shared" si="15"/>
        <v>86</v>
      </c>
      <c r="AF20" s="5">
        <f t="shared" si="16"/>
        <v>88</v>
      </c>
      <c r="AG20" s="5">
        <f t="shared" si="17"/>
        <v>74</v>
      </c>
      <c r="AH20" s="5">
        <f t="shared" si="18"/>
        <v>90</v>
      </c>
      <c r="AI20" s="5">
        <f t="shared" si="19"/>
        <v>80</v>
      </c>
      <c r="AJ20" s="5">
        <f t="shared" si="20"/>
        <v>89</v>
      </c>
      <c r="AK20" s="5">
        <f t="shared" si="21"/>
        <v>82</v>
      </c>
      <c r="AL20" s="5">
        <f t="shared" si="22"/>
        <v>89</v>
      </c>
      <c r="AM20" s="5">
        <f t="shared" si="23"/>
        <v>93</v>
      </c>
      <c r="AN20" s="5">
        <f t="shared" si="24"/>
        <v>88</v>
      </c>
      <c r="AO20" s="5">
        <f t="shared" si="25"/>
        <v>101</v>
      </c>
      <c r="AP20" s="5">
        <f t="shared" si="26"/>
        <v>85</v>
      </c>
      <c r="AQ20" s="5">
        <f t="shared" si="27"/>
        <v>94</v>
      </c>
      <c r="AR20" s="5">
        <f t="shared" si="28"/>
        <v>89</v>
      </c>
      <c r="AS20" s="5">
        <f t="shared" si="29"/>
        <v>104</v>
      </c>
      <c r="AT20" s="5">
        <f t="shared" si="30"/>
        <v>102</v>
      </c>
      <c r="AU20" s="5">
        <f t="shared" si="31"/>
        <v>91</v>
      </c>
      <c r="AV20" s="5">
        <f t="shared" si="32"/>
        <v>109</v>
      </c>
      <c r="AW20" s="5">
        <f t="shared" si="33"/>
        <v>97</v>
      </c>
      <c r="AX20" s="5">
        <f t="shared" si="34"/>
        <v>106</v>
      </c>
      <c r="AY20" s="5">
        <f t="shared" si="35"/>
        <v>94</v>
      </c>
      <c r="AZ20" s="5">
        <f t="shared" si="36"/>
        <v>110</v>
      </c>
      <c r="BA20" s="5">
        <f t="shared" si="37"/>
        <v>112</v>
      </c>
      <c r="BB20" s="5">
        <f t="shared" si="38"/>
        <v>106</v>
      </c>
      <c r="BC20" s="5">
        <f t="shared" si="39"/>
        <v>119</v>
      </c>
      <c r="BD20" s="5">
        <f t="shared" si="40"/>
        <v>102</v>
      </c>
      <c r="BE20" s="5">
        <f t="shared" si="41"/>
        <v>114</v>
      </c>
      <c r="BF20" s="5">
        <f t="shared" si="42"/>
        <v>107</v>
      </c>
      <c r="BG20" s="5">
        <f t="shared" si="43"/>
        <v>124</v>
      </c>
      <c r="BH20" s="5">
        <f t="shared" si="44"/>
        <v>120</v>
      </c>
      <c r="BI20" s="5">
        <f t="shared" si="45"/>
        <v>112</v>
      </c>
      <c r="BJ20" s="5">
        <f t="shared" si="46"/>
        <v>132</v>
      </c>
      <c r="BK20" s="5">
        <f t="shared" si="47"/>
        <v>116</v>
      </c>
      <c r="BL20" s="5">
        <f t="shared" si="48"/>
        <v>125</v>
      </c>
      <c r="BM20" s="5">
        <f t="shared" si="49"/>
        <v>112</v>
      </c>
      <c r="BN20" s="5">
        <f t="shared" si="50"/>
        <v>135</v>
      </c>
      <c r="BO20" s="5">
        <f t="shared" si="51"/>
        <v>134</v>
      </c>
      <c r="BP20" s="5">
        <f t="shared" si="52"/>
        <v>126</v>
      </c>
      <c r="BQ20" s="5">
        <f t="shared" si="53"/>
        <v>141</v>
      </c>
      <c r="BR20" s="5">
        <f t="shared" si="54"/>
        <v>124</v>
      </c>
      <c r="BS20" s="5">
        <f t="shared" si="55"/>
        <v>137</v>
      </c>
      <c r="BT20" s="5">
        <f t="shared" si="56"/>
        <v>127</v>
      </c>
      <c r="BU20" s="5">
        <f t="shared" si="57"/>
        <v>147</v>
      </c>
      <c r="BV20" s="5">
        <f t="shared" si="58"/>
        <v>143</v>
      </c>
      <c r="BW20" s="5">
        <f t="shared" si="59"/>
        <v>136</v>
      </c>
      <c r="BX20" s="5">
        <f t="shared" si="60"/>
        <v>158</v>
      </c>
      <c r="BY20" s="5">
        <f t="shared" si="61"/>
        <v>138</v>
      </c>
      <c r="BZ20" s="5">
        <f t="shared" si="62"/>
        <v>148</v>
      </c>
      <c r="CA20" s="5">
        <f t="shared" si="63"/>
        <v>136</v>
      </c>
      <c r="CB20" s="5">
        <f t="shared" si="64"/>
        <v>162</v>
      </c>
      <c r="CC20" s="5">
        <f t="shared" si="65"/>
        <v>160</v>
      </c>
      <c r="CD20" s="5">
        <f t="shared" si="66"/>
        <v>149</v>
      </c>
      <c r="CE20" s="5">
        <f t="shared" si="67"/>
        <v>168</v>
      </c>
      <c r="CF20" s="5">
        <f t="shared" si="68"/>
        <v>150</v>
      </c>
      <c r="CG20" s="5">
        <f t="shared" si="69"/>
        <v>164</v>
      </c>
      <c r="CH20" s="5">
        <f t="shared" si="70"/>
        <v>151</v>
      </c>
      <c r="CI20" s="5">
        <f t="shared" si="71"/>
        <v>175</v>
      </c>
      <c r="CJ20" s="5">
        <f t="shared" si="72"/>
        <v>172</v>
      </c>
      <c r="CK20" s="5">
        <f t="shared" si="73"/>
        <v>164</v>
      </c>
      <c r="CL20" s="5">
        <f t="shared" si="74"/>
        <v>188</v>
      </c>
      <c r="CM20" s="5">
        <f t="shared" si="75"/>
        <v>164</v>
      </c>
    </row>
    <row r="21" spans="1:91">
      <c r="A21" s="7">
        <f t="shared" si="76"/>
        <v>0.79166666666666663</v>
      </c>
      <c r="B21" s="8">
        <v>67.708333333333314</v>
      </c>
      <c r="C21" s="5">
        <v>54</v>
      </c>
      <c r="D21" s="5">
        <v>43</v>
      </c>
      <c r="E21" s="5">
        <v>45</v>
      </c>
      <c r="F21" s="5">
        <v>47</v>
      </c>
      <c r="G21" s="5">
        <v>49</v>
      </c>
      <c r="H21" s="8">
        <v>67.708333333333314</v>
      </c>
      <c r="I21" s="5">
        <v>54</v>
      </c>
      <c r="J21" s="5">
        <v>43</v>
      </c>
      <c r="K21" s="5">
        <v>45</v>
      </c>
      <c r="L21" s="5">
        <v>47</v>
      </c>
      <c r="M21" s="5">
        <v>49</v>
      </c>
      <c r="N21" s="8">
        <v>67.708333333333314</v>
      </c>
      <c r="O21" s="5">
        <v>54</v>
      </c>
      <c r="P21" s="5">
        <f t="shared" si="0"/>
        <v>58</v>
      </c>
      <c r="Q21" s="5">
        <f t="shared" si="1"/>
        <v>60</v>
      </c>
      <c r="R21" s="5">
        <f t="shared" si="2"/>
        <v>60</v>
      </c>
      <c r="S21" s="5">
        <f t="shared" si="3"/>
        <v>54</v>
      </c>
      <c r="T21" s="5">
        <f t="shared" si="4"/>
        <v>60</v>
      </c>
      <c r="U21" s="5">
        <f t="shared" si="5"/>
        <v>56</v>
      </c>
      <c r="V21" s="5">
        <f t="shared" si="6"/>
        <v>64</v>
      </c>
      <c r="W21" s="5">
        <f t="shared" si="7"/>
        <v>64</v>
      </c>
      <c r="X21" s="5">
        <f t="shared" si="8"/>
        <v>60</v>
      </c>
      <c r="Y21" s="5">
        <f t="shared" si="9"/>
        <v>64</v>
      </c>
      <c r="Z21" s="5">
        <f t="shared" si="10"/>
        <v>61</v>
      </c>
      <c r="AA21" s="5">
        <f t="shared" si="11"/>
        <v>70</v>
      </c>
      <c r="AB21" s="5">
        <f t="shared" si="12"/>
        <v>65</v>
      </c>
      <c r="AC21" s="5">
        <f t="shared" si="13"/>
        <v>65</v>
      </c>
      <c r="AD21" s="5">
        <f t="shared" si="14"/>
        <v>64</v>
      </c>
      <c r="AE21" s="5">
        <f t="shared" si="15"/>
        <v>74</v>
      </c>
      <c r="AF21" s="5">
        <f t="shared" si="16"/>
        <v>76</v>
      </c>
      <c r="AG21" s="5">
        <f t="shared" si="17"/>
        <v>64</v>
      </c>
      <c r="AH21" s="5">
        <f t="shared" si="18"/>
        <v>76</v>
      </c>
      <c r="AI21" s="5">
        <f t="shared" si="19"/>
        <v>68</v>
      </c>
      <c r="AJ21" s="5">
        <f t="shared" si="20"/>
        <v>76</v>
      </c>
      <c r="AK21" s="5">
        <f t="shared" si="21"/>
        <v>71</v>
      </c>
      <c r="AL21" s="5">
        <f t="shared" si="22"/>
        <v>76</v>
      </c>
      <c r="AM21" s="5">
        <f t="shared" si="23"/>
        <v>79</v>
      </c>
      <c r="AN21" s="5">
        <f t="shared" si="24"/>
        <v>75</v>
      </c>
      <c r="AO21" s="5">
        <f t="shared" si="25"/>
        <v>87</v>
      </c>
      <c r="AP21" s="5">
        <f t="shared" si="26"/>
        <v>73</v>
      </c>
      <c r="AQ21" s="5">
        <f t="shared" si="27"/>
        <v>80</v>
      </c>
      <c r="AR21" s="5">
        <f t="shared" si="28"/>
        <v>76</v>
      </c>
      <c r="AS21" s="5">
        <f t="shared" si="29"/>
        <v>90</v>
      </c>
      <c r="AT21" s="5">
        <f t="shared" si="30"/>
        <v>88</v>
      </c>
      <c r="AU21" s="5">
        <f t="shared" si="31"/>
        <v>78</v>
      </c>
      <c r="AV21" s="5">
        <f t="shared" si="32"/>
        <v>93</v>
      </c>
      <c r="AW21" s="5">
        <f t="shared" si="33"/>
        <v>83</v>
      </c>
      <c r="AX21" s="5">
        <f t="shared" si="34"/>
        <v>91</v>
      </c>
      <c r="AY21" s="5">
        <f t="shared" si="35"/>
        <v>81</v>
      </c>
      <c r="AZ21" s="5">
        <f t="shared" si="36"/>
        <v>94</v>
      </c>
      <c r="BA21" s="5">
        <f t="shared" si="37"/>
        <v>96</v>
      </c>
      <c r="BB21" s="5">
        <f t="shared" si="38"/>
        <v>91</v>
      </c>
      <c r="BC21" s="5">
        <f t="shared" si="39"/>
        <v>103</v>
      </c>
      <c r="BD21" s="5">
        <f t="shared" si="40"/>
        <v>87</v>
      </c>
      <c r="BE21" s="5">
        <f t="shared" si="41"/>
        <v>97</v>
      </c>
      <c r="BF21" s="5">
        <f t="shared" si="42"/>
        <v>91</v>
      </c>
      <c r="BG21" s="5">
        <f t="shared" si="43"/>
        <v>107</v>
      </c>
      <c r="BH21" s="5">
        <f t="shared" si="44"/>
        <v>103</v>
      </c>
      <c r="BI21" s="5">
        <f t="shared" si="45"/>
        <v>96</v>
      </c>
      <c r="BJ21" s="5">
        <f t="shared" si="46"/>
        <v>112</v>
      </c>
      <c r="BK21" s="5">
        <f t="shared" si="47"/>
        <v>100</v>
      </c>
      <c r="BL21" s="5">
        <f t="shared" si="48"/>
        <v>107</v>
      </c>
      <c r="BM21" s="5">
        <f t="shared" si="49"/>
        <v>96</v>
      </c>
      <c r="BN21" s="5">
        <f t="shared" si="50"/>
        <v>115</v>
      </c>
      <c r="BO21" s="5">
        <f t="shared" si="51"/>
        <v>115</v>
      </c>
      <c r="BP21" s="5">
        <f t="shared" si="52"/>
        <v>108</v>
      </c>
      <c r="BQ21" s="5">
        <f t="shared" si="53"/>
        <v>121</v>
      </c>
      <c r="BR21" s="5">
        <f t="shared" si="54"/>
        <v>106</v>
      </c>
      <c r="BS21" s="5">
        <f t="shared" si="55"/>
        <v>117</v>
      </c>
      <c r="BT21" s="5">
        <f t="shared" si="56"/>
        <v>109</v>
      </c>
      <c r="BU21" s="5">
        <f t="shared" si="57"/>
        <v>127</v>
      </c>
      <c r="BV21" s="5">
        <f t="shared" si="58"/>
        <v>122</v>
      </c>
      <c r="BW21" s="5">
        <f t="shared" si="59"/>
        <v>116</v>
      </c>
      <c r="BX21" s="5">
        <f t="shared" si="60"/>
        <v>135</v>
      </c>
      <c r="BY21" s="5">
        <f t="shared" si="61"/>
        <v>119</v>
      </c>
      <c r="BZ21" s="5">
        <f t="shared" si="62"/>
        <v>126</v>
      </c>
      <c r="CA21" s="5">
        <f t="shared" si="63"/>
        <v>116</v>
      </c>
      <c r="CB21" s="5">
        <f t="shared" si="64"/>
        <v>139</v>
      </c>
      <c r="CC21" s="5">
        <f t="shared" si="65"/>
        <v>138</v>
      </c>
      <c r="CD21" s="5">
        <f t="shared" si="66"/>
        <v>128</v>
      </c>
      <c r="CE21" s="5">
        <f t="shared" si="67"/>
        <v>144</v>
      </c>
      <c r="CF21" s="5">
        <f t="shared" si="68"/>
        <v>128</v>
      </c>
      <c r="CG21" s="5">
        <f t="shared" si="69"/>
        <v>141</v>
      </c>
      <c r="CH21" s="5">
        <f t="shared" si="70"/>
        <v>130</v>
      </c>
      <c r="CI21" s="5">
        <f t="shared" si="71"/>
        <v>150</v>
      </c>
      <c r="CJ21" s="5">
        <f t="shared" si="72"/>
        <v>147</v>
      </c>
      <c r="CK21" s="5">
        <f t="shared" si="73"/>
        <v>140</v>
      </c>
      <c r="CL21" s="5">
        <f t="shared" si="74"/>
        <v>162</v>
      </c>
      <c r="CM21" s="5">
        <f t="shared" si="75"/>
        <v>141</v>
      </c>
    </row>
    <row r="22" spans="1:91">
      <c r="A22" s="7">
        <f t="shared" si="76"/>
        <v>0.83333333333333337</v>
      </c>
      <c r="B22" s="8">
        <v>57.29166666666665</v>
      </c>
      <c r="C22" s="5">
        <v>46</v>
      </c>
      <c r="D22" s="5">
        <v>37</v>
      </c>
      <c r="E22" s="5">
        <v>39</v>
      </c>
      <c r="F22" s="5">
        <v>41</v>
      </c>
      <c r="G22" s="5">
        <v>43</v>
      </c>
      <c r="H22" s="8">
        <v>57.29166666666665</v>
      </c>
      <c r="I22" s="5">
        <v>46</v>
      </c>
      <c r="J22" s="5">
        <v>37</v>
      </c>
      <c r="K22" s="5">
        <v>39</v>
      </c>
      <c r="L22" s="5">
        <v>41</v>
      </c>
      <c r="M22" s="5">
        <v>43</v>
      </c>
      <c r="N22" s="8">
        <v>57.29166666666665</v>
      </c>
      <c r="O22" s="5">
        <v>46</v>
      </c>
      <c r="P22" s="5">
        <f t="shared" si="0"/>
        <v>50</v>
      </c>
      <c r="Q22" s="5">
        <f t="shared" si="1"/>
        <v>51</v>
      </c>
      <c r="R22" s="5">
        <f t="shared" si="2"/>
        <v>51</v>
      </c>
      <c r="S22" s="5">
        <f t="shared" si="3"/>
        <v>46</v>
      </c>
      <c r="T22" s="5">
        <f t="shared" si="4"/>
        <v>52</v>
      </c>
      <c r="U22" s="5">
        <f t="shared" si="5"/>
        <v>48</v>
      </c>
      <c r="V22" s="5">
        <f t="shared" si="6"/>
        <v>55</v>
      </c>
      <c r="W22" s="5">
        <f t="shared" si="7"/>
        <v>55</v>
      </c>
      <c r="X22" s="5">
        <f t="shared" si="8"/>
        <v>51</v>
      </c>
      <c r="Y22" s="5">
        <f t="shared" si="9"/>
        <v>55</v>
      </c>
      <c r="Z22" s="5">
        <f t="shared" si="10"/>
        <v>52</v>
      </c>
      <c r="AA22" s="5">
        <f t="shared" si="11"/>
        <v>60</v>
      </c>
      <c r="AB22" s="5">
        <f t="shared" si="12"/>
        <v>55</v>
      </c>
      <c r="AC22" s="5">
        <f t="shared" si="13"/>
        <v>56</v>
      </c>
      <c r="AD22" s="5">
        <f t="shared" si="14"/>
        <v>55</v>
      </c>
      <c r="AE22" s="5">
        <f t="shared" si="15"/>
        <v>63</v>
      </c>
      <c r="AF22" s="5">
        <f t="shared" si="16"/>
        <v>65</v>
      </c>
      <c r="AG22" s="5">
        <f t="shared" si="17"/>
        <v>55</v>
      </c>
      <c r="AH22" s="5">
        <f t="shared" si="18"/>
        <v>65</v>
      </c>
      <c r="AI22" s="5">
        <f t="shared" si="19"/>
        <v>58</v>
      </c>
      <c r="AJ22" s="5">
        <f t="shared" si="20"/>
        <v>65</v>
      </c>
      <c r="AK22" s="5">
        <f t="shared" si="21"/>
        <v>60</v>
      </c>
      <c r="AL22" s="5">
        <f t="shared" si="22"/>
        <v>65</v>
      </c>
      <c r="AM22" s="5">
        <f t="shared" si="23"/>
        <v>68</v>
      </c>
      <c r="AN22" s="5">
        <f t="shared" si="24"/>
        <v>64</v>
      </c>
      <c r="AO22" s="5">
        <f t="shared" si="25"/>
        <v>74</v>
      </c>
      <c r="AP22" s="5">
        <f t="shared" si="26"/>
        <v>62</v>
      </c>
      <c r="AQ22" s="5">
        <f t="shared" si="27"/>
        <v>69</v>
      </c>
      <c r="AR22" s="5">
        <f t="shared" si="28"/>
        <v>65</v>
      </c>
      <c r="AS22" s="5">
        <f t="shared" si="29"/>
        <v>77</v>
      </c>
      <c r="AT22" s="5">
        <f t="shared" si="30"/>
        <v>75</v>
      </c>
      <c r="AU22" s="5">
        <f t="shared" si="31"/>
        <v>67</v>
      </c>
      <c r="AV22" s="5">
        <f t="shared" si="32"/>
        <v>80</v>
      </c>
      <c r="AW22" s="5">
        <f t="shared" si="33"/>
        <v>71</v>
      </c>
      <c r="AX22" s="5">
        <f t="shared" si="34"/>
        <v>78</v>
      </c>
      <c r="AY22" s="5">
        <f t="shared" si="35"/>
        <v>69</v>
      </c>
      <c r="AZ22" s="5">
        <f t="shared" si="36"/>
        <v>81</v>
      </c>
      <c r="BA22" s="5">
        <f t="shared" si="37"/>
        <v>82</v>
      </c>
      <c r="BB22" s="5">
        <f t="shared" si="38"/>
        <v>78</v>
      </c>
      <c r="BC22" s="5">
        <f t="shared" si="39"/>
        <v>88</v>
      </c>
      <c r="BD22" s="5">
        <f t="shared" si="40"/>
        <v>75</v>
      </c>
      <c r="BE22" s="5">
        <f t="shared" si="41"/>
        <v>84</v>
      </c>
      <c r="BF22" s="5">
        <f t="shared" si="42"/>
        <v>78</v>
      </c>
      <c r="BG22" s="5">
        <f t="shared" si="43"/>
        <v>92</v>
      </c>
      <c r="BH22" s="5">
        <f t="shared" si="44"/>
        <v>88</v>
      </c>
      <c r="BI22" s="5">
        <f t="shared" si="45"/>
        <v>82</v>
      </c>
      <c r="BJ22" s="5">
        <f t="shared" si="46"/>
        <v>96</v>
      </c>
      <c r="BK22" s="5">
        <f t="shared" si="47"/>
        <v>86</v>
      </c>
      <c r="BL22" s="5">
        <f t="shared" si="48"/>
        <v>92</v>
      </c>
      <c r="BM22" s="5">
        <f t="shared" si="49"/>
        <v>83</v>
      </c>
      <c r="BN22" s="5">
        <f t="shared" si="50"/>
        <v>99</v>
      </c>
      <c r="BO22" s="5">
        <f t="shared" si="51"/>
        <v>99</v>
      </c>
      <c r="BP22" s="5">
        <f t="shared" si="52"/>
        <v>93</v>
      </c>
      <c r="BQ22" s="5">
        <f t="shared" si="53"/>
        <v>104</v>
      </c>
      <c r="BR22" s="5">
        <f t="shared" si="54"/>
        <v>91</v>
      </c>
      <c r="BS22" s="5">
        <f t="shared" si="55"/>
        <v>101</v>
      </c>
      <c r="BT22" s="5">
        <f t="shared" si="56"/>
        <v>94</v>
      </c>
      <c r="BU22" s="5">
        <f t="shared" si="57"/>
        <v>109</v>
      </c>
      <c r="BV22" s="5">
        <f t="shared" si="58"/>
        <v>105</v>
      </c>
      <c r="BW22" s="5">
        <f t="shared" si="59"/>
        <v>100</v>
      </c>
      <c r="BX22" s="5">
        <f t="shared" si="60"/>
        <v>116</v>
      </c>
      <c r="BY22" s="5">
        <f t="shared" si="61"/>
        <v>102</v>
      </c>
      <c r="BZ22" s="5">
        <f t="shared" si="62"/>
        <v>109</v>
      </c>
      <c r="CA22" s="5">
        <f t="shared" si="63"/>
        <v>100</v>
      </c>
      <c r="CB22" s="5">
        <f t="shared" si="64"/>
        <v>120</v>
      </c>
      <c r="CC22" s="5">
        <f t="shared" si="65"/>
        <v>118</v>
      </c>
      <c r="CD22" s="5">
        <f t="shared" si="66"/>
        <v>110</v>
      </c>
      <c r="CE22" s="5">
        <f t="shared" si="67"/>
        <v>124</v>
      </c>
      <c r="CF22" s="5">
        <f t="shared" si="68"/>
        <v>110</v>
      </c>
      <c r="CG22" s="5">
        <f t="shared" si="69"/>
        <v>121</v>
      </c>
      <c r="CH22" s="5">
        <f t="shared" si="70"/>
        <v>112</v>
      </c>
      <c r="CI22" s="5">
        <f t="shared" si="71"/>
        <v>129</v>
      </c>
      <c r="CJ22" s="5">
        <f t="shared" si="72"/>
        <v>126</v>
      </c>
      <c r="CK22" s="5">
        <f t="shared" si="73"/>
        <v>121</v>
      </c>
      <c r="CL22" s="5">
        <f t="shared" si="74"/>
        <v>139</v>
      </c>
      <c r="CM22" s="5">
        <f t="shared" si="75"/>
        <v>121</v>
      </c>
    </row>
    <row r="23" spans="1:91">
      <c r="A23" s="7">
        <f t="shared" si="76"/>
        <v>0.875</v>
      </c>
      <c r="B23" s="8">
        <v>46.874999999999986</v>
      </c>
      <c r="C23" s="5">
        <v>38</v>
      </c>
      <c r="D23" s="5">
        <v>30</v>
      </c>
      <c r="E23" s="5">
        <v>32</v>
      </c>
      <c r="F23" s="5">
        <v>34</v>
      </c>
      <c r="G23" s="5">
        <v>36</v>
      </c>
      <c r="H23" s="8">
        <v>46.874999999999986</v>
      </c>
      <c r="I23" s="5">
        <v>38</v>
      </c>
      <c r="J23" s="5">
        <v>30</v>
      </c>
      <c r="K23" s="5">
        <v>32</v>
      </c>
      <c r="L23" s="5">
        <v>34</v>
      </c>
      <c r="M23" s="5">
        <v>36</v>
      </c>
      <c r="N23" s="8">
        <v>46.874999999999986</v>
      </c>
      <c r="O23" s="5">
        <v>38</v>
      </c>
      <c r="P23" s="5">
        <f t="shared" si="0"/>
        <v>42</v>
      </c>
      <c r="Q23" s="5">
        <f t="shared" si="1"/>
        <v>42</v>
      </c>
      <c r="R23" s="5">
        <f t="shared" si="2"/>
        <v>42</v>
      </c>
      <c r="S23" s="5">
        <f t="shared" si="3"/>
        <v>38</v>
      </c>
      <c r="T23" s="5">
        <f t="shared" si="4"/>
        <v>44</v>
      </c>
      <c r="U23" s="5">
        <f t="shared" si="5"/>
        <v>40</v>
      </c>
      <c r="V23" s="5">
        <f t="shared" si="6"/>
        <v>45</v>
      </c>
      <c r="W23" s="5">
        <f t="shared" si="7"/>
        <v>45</v>
      </c>
      <c r="X23" s="5">
        <f t="shared" si="8"/>
        <v>43</v>
      </c>
      <c r="Y23" s="5">
        <f t="shared" si="9"/>
        <v>46</v>
      </c>
      <c r="Z23" s="5">
        <f t="shared" si="10"/>
        <v>43</v>
      </c>
      <c r="AA23" s="5">
        <f t="shared" si="11"/>
        <v>50</v>
      </c>
      <c r="AB23" s="5">
        <f t="shared" si="12"/>
        <v>46</v>
      </c>
      <c r="AC23" s="5">
        <f t="shared" si="13"/>
        <v>47</v>
      </c>
      <c r="AD23" s="5">
        <f t="shared" si="14"/>
        <v>46</v>
      </c>
      <c r="AE23" s="5">
        <f t="shared" si="15"/>
        <v>52</v>
      </c>
      <c r="AF23" s="5">
        <f t="shared" si="16"/>
        <v>54</v>
      </c>
      <c r="AG23" s="5">
        <f t="shared" si="17"/>
        <v>46</v>
      </c>
      <c r="AH23" s="5">
        <f t="shared" si="18"/>
        <v>55</v>
      </c>
      <c r="AI23" s="5">
        <f t="shared" si="19"/>
        <v>48</v>
      </c>
      <c r="AJ23" s="5">
        <f t="shared" si="20"/>
        <v>54</v>
      </c>
      <c r="AK23" s="5">
        <f t="shared" si="21"/>
        <v>50</v>
      </c>
      <c r="AL23" s="5">
        <f t="shared" si="22"/>
        <v>55</v>
      </c>
      <c r="AM23" s="5">
        <f t="shared" si="23"/>
        <v>56</v>
      </c>
      <c r="AN23" s="5">
        <f t="shared" si="24"/>
        <v>53</v>
      </c>
      <c r="AO23" s="5">
        <f t="shared" si="25"/>
        <v>62</v>
      </c>
      <c r="AP23" s="5">
        <f t="shared" si="26"/>
        <v>52</v>
      </c>
      <c r="AQ23" s="5">
        <f t="shared" si="27"/>
        <v>57</v>
      </c>
      <c r="AR23" s="5">
        <f t="shared" si="28"/>
        <v>54</v>
      </c>
      <c r="AS23" s="5">
        <f t="shared" si="29"/>
        <v>64</v>
      </c>
      <c r="AT23" s="5">
        <f t="shared" si="30"/>
        <v>63</v>
      </c>
      <c r="AU23" s="5">
        <f t="shared" si="31"/>
        <v>56</v>
      </c>
      <c r="AV23" s="5">
        <f t="shared" si="32"/>
        <v>66</v>
      </c>
      <c r="AW23" s="5">
        <f t="shared" si="33"/>
        <v>59</v>
      </c>
      <c r="AX23" s="5">
        <f t="shared" si="34"/>
        <v>65</v>
      </c>
      <c r="AY23" s="5">
        <f t="shared" si="35"/>
        <v>58</v>
      </c>
      <c r="AZ23" s="5">
        <f t="shared" si="36"/>
        <v>68</v>
      </c>
      <c r="BA23" s="5">
        <f t="shared" si="37"/>
        <v>68</v>
      </c>
      <c r="BB23" s="5">
        <f t="shared" si="38"/>
        <v>65</v>
      </c>
      <c r="BC23" s="5">
        <f t="shared" si="39"/>
        <v>74</v>
      </c>
      <c r="BD23" s="5">
        <f t="shared" si="40"/>
        <v>63</v>
      </c>
      <c r="BE23" s="5">
        <f t="shared" si="41"/>
        <v>69</v>
      </c>
      <c r="BF23" s="5">
        <f t="shared" si="42"/>
        <v>65</v>
      </c>
      <c r="BG23" s="5">
        <f t="shared" si="43"/>
        <v>77</v>
      </c>
      <c r="BH23" s="5">
        <f t="shared" si="44"/>
        <v>74</v>
      </c>
      <c r="BI23" s="5">
        <f t="shared" si="45"/>
        <v>69</v>
      </c>
      <c r="BJ23" s="5">
        <f t="shared" si="46"/>
        <v>80</v>
      </c>
      <c r="BK23" s="5">
        <f t="shared" si="47"/>
        <v>72</v>
      </c>
      <c r="BL23" s="5">
        <f t="shared" si="48"/>
        <v>77</v>
      </c>
      <c r="BM23" s="5">
        <f t="shared" si="49"/>
        <v>70</v>
      </c>
      <c r="BN23" s="5">
        <f t="shared" si="50"/>
        <v>82</v>
      </c>
      <c r="BO23" s="5">
        <f t="shared" si="51"/>
        <v>82</v>
      </c>
      <c r="BP23" s="5">
        <f t="shared" si="52"/>
        <v>78</v>
      </c>
      <c r="BQ23" s="5">
        <f t="shared" si="53"/>
        <v>88</v>
      </c>
      <c r="BR23" s="5">
        <f t="shared" si="54"/>
        <v>76</v>
      </c>
      <c r="BS23" s="5">
        <f t="shared" si="55"/>
        <v>84</v>
      </c>
      <c r="BT23" s="5">
        <f t="shared" si="56"/>
        <v>79</v>
      </c>
      <c r="BU23" s="5">
        <f t="shared" si="57"/>
        <v>92</v>
      </c>
      <c r="BV23" s="5">
        <f t="shared" si="58"/>
        <v>88</v>
      </c>
      <c r="BW23" s="5">
        <f t="shared" si="59"/>
        <v>84</v>
      </c>
      <c r="BX23" s="5">
        <f t="shared" si="60"/>
        <v>97</v>
      </c>
      <c r="BY23" s="5">
        <f t="shared" si="61"/>
        <v>86</v>
      </c>
      <c r="BZ23" s="5">
        <f t="shared" si="62"/>
        <v>92</v>
      </c>
      <c r="CA23" s="5">
        <f t="shared" si="63"/>
        <v>84</v>
      </c>
      <c r="CB23" s="5">
        <f t="shared" si="64"/>
        <v>100</v>
      </c>
      <c r="CC23" s="5">
        <f t="shared" si="65"/>
        <v>99</v>
      </c>
      <c r="CD23" s="5">
        <f t="shared" si="66"/>
        <v>93</v>
      </c>
      <c r="CE23" s="5">
        <f t="shared" si="67"/>
        <v>104</v>
      </c>
      <c r="CF23" s="5">
        <f t="shared" si="68"/>
        <v>92</v>
      </c>
      <c r="CG23" s="5">
        <f t="shared" si="69"/>
        <v>101</v>
      </c>
      <c r="CH23" s="5">
        <f t="shared" si="70"/>
        <v>94</v>
      </c>
      <c r="CI23" s="5">
        <f t="shared" si="71"/>
        <v>109</v>
      </c>
      <c r="CJ23" s="5">
        <f t="shared" si="72"/>
        <v>106</v>
      </c>
      <c r="CK23" s="5">
        <f t="shared" si="73"/>
        <v>101</v>
      </c>
      <c r="CL23" s="5">
        <f t="shared" si="74"/>
        <v>116</v>
      </c>
      <c r="CM23" s="5">
        <f t="shared" si="75"/>
        <v>102</v>
      </c>
    </row>
    <row r="24" spans="1:91">
      <c r="A24" s="7">
        <f t="shared" si="76"/>
        <v>0.91666666666666663</v>
      </c>
      <c r="B24" s="8">
        <v>36.458333333333321</v>
      </c>
      <c r="C24" s="5">
        <v>29</v>
      </c>
      <c r="D24" s="5">
        <v>23</v>
      </c>
      <c r="E24" s="5">
        <v>24</v>
      </c>
      <c r="F24" s="5">
        <v>25</v>
      </c>
      <c r="G24" s="5">
        <v>26</v>
      </c>
      <c r="H24" s="8">
        <v>36.458333333333321</v>
      </c>
      <c r="I24" s="5">
        <v>29</v>
      </c>
      <c r="J24" s="5">
        <v>23</v>
      </c>
      <c r="K24" s="5">
        <v>24</v>
      </c>
      <c r="L24" s="5">
        <v>25</v>
      </c>
      <c r="M24" s="5">
        <v>26</v>
      </c>
      <c r="N24" s="8">
        <v>36.458333333333321</v>
      </c>
      <c r="O24" s="5">
        <v>29</v>
      </c>
      <c r="P24" s="5">
        <f t="shared" si="0"/>
        <v>31</v>
      </c>
      <c r="Q24" s="5">
        <f t="shared" si="1"/>
        <v>32</v>
      </c>
      <c r="R24" s="5">
        <f t="shared" si="2"/>
        <v>33</v>
      </c>
      <c r="S24" s="5">
        <f t="shared" si="3"/>
        <v>29</v>
      </c>
      <c r="T24" s="5">
        <f t="shared" si="4"/>
        <v>32</v>
      </c>
      <c r="U24" s="5">
        <f t="shared" si="5"/>
        <v>30</v>
      </c>
      <c r="V24" s="5">
        <f t="shared" si="6"/>
        <v>35</v>
      </c>
      <c r="W24" s="5">
        <f t="shared" si="7"/>
        <v>35</v>
      </c>
      <c r="X24" s="5">
        <f t="shared" si="8"/>
        <v>32</v>
      </c>
      <c r="Y24" s="5">
        <f t="shared" si="9"/>
        <v>34</v>
      </c>
      <c r="Z24" s="5">
        <f t="shared" si="10"/>
        <v>33</v>
      </c>
      <c r="AA24" s="5">
        <f t="shared" si="11"/>
        <v>38</v>
      </c>
      <c r="AB24" s="5">
        <f t="shared" si="12"/>
        <v>35</v>
      </c>
      <c r="AC24" s="5">
        <f t="shared" si="13"/>
        <v>35</v>
      </c>
      <c r="AD24" s="5">
        <f t="shared" si="14"/>
        <v>35</v>
      </c>
      <c r="AE24" s="5">
        <f t="shared" si="15"/>
        <v>40</v>
      </c>
      <c r="AF24" s="5">
        <f t="shared" si="16"/>
        <v>42</v>
      </c>
      <c r="AG24" s="5">
        <f t="shared" si="17"/>
        <v>34</v>
      </c>
      <c r="AH24" s="5">
        <f t="shared" si="18"/>
        <v>41</v>
      </c>
      <c r="AI24" s="5">
        <f t="shared" si="19"/>
        <v>37</v>
      </c>
      <c r="AJ24" s="5">
        <f t="shared" si="20"/>
        <v>42</v>
      </c>
      <c r="AK24" s="5">
        <f t="shared" si="21"/>
        <v>38</v>
      </c>
      <c r="AL24" s="5">
        <f t="shared" si="22"/>
        <v>41</v>
      </c>
      <c r="AM24" s="5">
        <f t="shared" si="23"/>
        <v>43</v>
      </c>
      <c r="AN24" s="5">
        <f t="shared" si="24"/>
        <v>41</v>
      </c>
      <c r="AO24" s="5">
        <f t="shared" si="25"/>
        <v>48</v>
      </c>
      <c r="AP24" s="5">
        <f t="shared" si="26"/>
        <v>39</v>
      </c>
      <c r="AQ24" s="5">
        <f t="shared" si="27"/>
        <v>43</v>
      </c>
      <c r="AR24" s="5">
        <f t="shared" si="28"/>
        <v>42</v>
      </c>
      <c r="AS24" s="5">
        <f t="shared" si="29"/>
        <v>49</v>
      </c>
      <c r="AT24" s="5">
        <f t="shared" si="30"/>
        <v>48</v>
      </c>
      <c r="AU24" s="5">
        <f t="shared" si="31"/>
        <v>42</v>
      </c>
      <c r="AV24" s="5">
        <f t="shared" si="32"/>
        <v>51</v>
      </c>
      <c r="AW24" s="5">
        <f t="shared" si="33"/>
        <v>45</v>
      </c>
      <c r="AX24" s="5">
        <f t="shared" si="34"/>
        <v>50</v>
      </c>
      <c r="AY24" s="5">
        <f t="shared" si="35"/>
        <v>44</v>
      </c>
      <c r="AZ24" s="5">
        <f t="shared" si="36"/>
        <v>51</v>
      </c>
      <c r="BA24" s="5">
        <f t="shared" si="37"/>
        <v>52</v>
      </c>
      <c r="BB24" s="5">
        <f t="shared" si="38"/>
        <v>50</v>
      </c>
      <c r="BC24" s="5">
        <f t="shared" si="39"/>
        <v>56</v>
      </c>
      <c r="BD24" s="5">
        <f t="shared" si="40"/>
        <v>47</v>
      </c>
      <c r="BE24" s="5">
        <f t="shared" si="41"/>
        <v>53</v>
      </c>
      <c r="BF24" s="5">
        <f t="shared" si="42"/>
        <v>50</v>
      </c>
      <c r="BG24" s="5">
        <f t="shared" si="43"/>
        <v>59</v>
      </c>
      <c r="BH24" s="5">
        <f t="shared" si="44"/>
        <v>56</v>
      </c>
      <c r="BI24" s="5">
        <f t="shared" si="45"/>
        <v>52</v>
      </c>
      <c r="BJ24" s="5">
        <f t="shared" si="46"/>
        <v>62</v>
      </c>
      <c r="BK24" s="5">
        <f t="shared" si="47"/>
        <v>55</v>
      </c>
      <c r="BL24" s="5">
        <f t="shared" si="48"/>
        <v>59</v>
      </c>
      <c r="BM24" s="5">
        <f t="shared" si="49"/>
        <v>52</v>
      </c>
      <c r="BN24" s="5">
        <f t="shared" si="50"/>
        <v>63</v>
      </c>
      <c r="BO24" s="5">
        <f t="shared" si="51"/>
        <v>63</v>
      </c>
      <c r="BP24" s="5">
        <f t="shared" si="52"/>
        <v>60</v>
      </c>
      <c r="BQ24" s="5">
        <f t="shared" si="53"/>
        <v>66</v>
      </c>
      <c r="BR24" s="5">
        <f t="shared" si="54"/>
        <v>58</v>
      </c>
      <c r="BS24" s="5">
        <f t="shared" si="55"/>
        <v>65</v>
      </c>
      <c r="BT24" s="5">
        <f t="shared" si="56"/>
        <v>60</v>
      </c>
      <c r="BU24" s="5">
        <f t="shared" si="57"/>
        <v>70</v>
      </c>
      <c r="BV24" s="5">
        <f t="shared" si="58"/>
        <v>67</v>
      </c>
      <c r="BW24" s="5">
        <f t="shared" si="59"/>
        <v>64</v>
      </c>
      <c r="BX24" s="5">
        <f t="shared" si="60"/>
        <v>74</v>
      </c>
      <c r="BY24" s="5">
        <f t="shared" si="61"/>
        <v>66</v>
      </c>
      <c r="BZ24" s="5">
        <f t="shared" si="62"/>
        <v>70</v>
      </c>
      <c r="CA24" s="5">
        <f t="shared" si="63"/>
        <v>64</v>
      </c>
      <c r="CB24" s="5">
        <f t="shared" si="64"/>
        <v>77</v>
      </c>
      <c r="CC24" s="5">
        <f t="shared" si="65"/>
        <v>76</v>
      </c>
      <c r="CD24" s="5">
        <f t="shared" si="66"/>
        <v>71</v>
      </c>
      <c r="CE24" s="5">
        <f t="shared" si="67"/>
        <v>79</v>
      </c>
      <c r="CF24" s="5">
        <f t="shared" si="68"/>
        <v>71</v>
      </c>
      <c r="CG24" s="5">
        <f t="shared" si="69"/>
        <v>78</v>
      </c>
      <c r="CH24" s="5">
        <f t="shared" si="70"/>
        <v>72</v>
      </c>
      <c r="CI24" s="5">
        <f t="shared" si="71"/>
        <v>83</v>
      </c>
      <c r="CJ24" s="5">
        <f t="shared" si="72"/>
        <v>81</v>
      </c>
      <c r="CK24" s="5">
        <f t="shared" si="73"/>
        <v>78</v>
      </c>
      <c r="CL24" s="5">
        <f t="shared" si="74"/>
        <v>89</v>
      </c>
      <c r="CM24" s="5">
        <f t="shared" si="75"/>
        <v>78</v>
      </c>
    </row>
    <row r="25" spans="1:91">
      <c r="A25" s="7">
        <f t="shared" si="76"/>
        <v>0.95833333333333337</v>
      </c>
      <c r="B25" s="8">
        <v>26.041666666666657</v>
      </c>
      <c r="C25" s="5">
        <v>21</v>
      </c>
      <c r="D25" s="5">
        <v>17</v>
      </c>
      <c r="E25" s="5">
        <v>18</v>
      </c>
      <c r="F25" s="5">
        <v>19</v>
      </c>
      <c r="G25" s="5">
        <v>20</v>
      </c>
      <c r="H25" s="8">
        <v>26.041666666666657</v>
      </c>
      <c r="I25" s="5">
        <v>21</v>
      </c>
      <c r="J25" s="5">
        <v>17</v>
      </c>
      <c r="K25" s="5">
        <v>18</v>
      </c>
      <c r="L25" s="5">
        <v>19</v>
      </c>
      <c r="M25" s="5">
        <v>20</v>
      </c>
      <c r="N25" s="8">
        <v>26.041666666666657</v>
      </c>
      <c r="O25" s="5">
        <v>21</v>
      </c>
      <c r="P25" s="5">
        <f t="shared" si="0"/>
        <v>23</v>
      </c>
      <c r="Q25" s="5">
        <f t="shared" si="1"/>
        <v>24</v>
      </c>
      <c r="R25" s="5">
        <f t="shared" si="2"/>
        <v>24</v>
      </c>
      <c r="S25" s="5">
        <f t="shared" si="3"/>
        <v>22</v>
      </c>
      <c r="T25" s="5">
        <f t="shared" si="4"/>
        <v>24</v>
      </c>
      <c r="U25" s="5">
        <f t="shared" si="5"/>
        <v>23</v>
      </c>
      <c r="V25" s="5">
        <f t="shared" si="6"/>
        <v>26</v>
      </c>
      <c r="W25" s="5">
        <f t="shared" si="7"/>
        <v>26</v>
      </c>
      <c r="X25" s="5">
        <f t="shared" si="8"/>
        <v>24</v>
      </c>
      <c r="Y25" s="5">
        <f t="shared" si="9"/>
        <v>26</v>
      </c>
      <c r="Z25" s="5">
        <f t="shared" si="10"/>
        <v>25</v>
      </c>
      <c r="AA25" s="5">
        <f t="shared" si="11"/>
        <v>28</v>
      </c>
      <c r="AB25" s="5">
        <f t="shared" si="12"/>
        <v>26</v>
      </c>
      <c r="AC25" s="5">
        <f t="shared" si="13"/>
        <v>26</v>
      </c>
      <c r="AD25" s="5">
        <f t="shared" si="14"/>
        <v>26</v>
      </c>
      <c r="AE25" s="5">
        <f t="shared" si="15"/>
        <v>30</v>
      </c>
      <c r="AF25" s="5">
        <f t="shared" si="16"/>
        <v>31</v>
      </c>
      <c r="AG25" s="5">
        <f t="shared" si="17"/>
        <v>26</v>
      </c>
      <c r="AH25" s="5">
        <f t="shared" si="18"/>
        <v>31</v>
      </c>
      <c r="AI25" s="5">
        <f t="shared" si="19"/>
        <v>28</v>
      </c>
      <c r="AJ25" s="5">
        <f t="shared" si="20"/>
        <v>31</v>
      </c>
      <c r="AK25" s="5">
        <f t="shared" si="21"/>
        <v>29</v>
      </c>
      <c r="AL25" s="5">
        <f t="shared" si="22"/>
        <v>31</v>
      </c>
      <c r="AM25" s="5">
        <f t="shared" si="23"/>
        <v>32</v>
      </c>
      <c r="AN25" s="5">
        <f t="shared" si="24"/>
        <v>31</v>
      </c>
      <c r="AO25" s="5">
        <f t="shared" si="25"/>
        <v>36</v>
      </c>
      <c r="AP25" s="5">
        <f t="shared" si="26"/>
        <v>30</v>
      </c>
      <c r="AQ25" s="5">
        <f t="shared" si="27"/>
        <v>33</v>
      </c>
      <c r="AR25" s="5">
        <f t="shared" si="28"/>
        <v>31</v>
      </c>
      <c r="AS25" s="5">
        <f t="shared" si="29"/>
        <v>37</v>
      </c>
      <c r="AT25" s="5">
        <f t="shared" si="30"/>
        <v>36</v>
      </c>
      <c r="AU25" s="5">
        <f t="shared" si="31"/>
        <v>32</v>
      </c>
      <c r="AV25" s="5">
        <f t="shared" si="32"/>
        <v>38</v>
      </c>
      <c r="AW25" s="5">
        <f t="shared" si="33"/>
        <v>34</v>
      </c>
      <c r="AX25" s="5">
        <f t="shared" si="34"/>
        <v>38</v>
      </c>
      <c r="AY25" s="5">
        <f t="shared" si="35"/>
        <v>34</v>
      </c>
      <c r="AZ25" s="5">
        <f t="shared" si="36"/>
        <v>39</v>
      </c>
      <c r="BA25" s="5">
        <f t="shared" si="37"/>
        <v>39</v>
      </c>
      <c r="BB25" s="5">
        <f t="shared" si="38"/>
        <v>38</v>
      </c>
      <c r="BC25" s="5">
        <f t="shared" si="39"/>
        <v>43</v>
      </c>
      <c r="BD25" s="5">
        <f t="shared" si="40"/>
        <v>36</v>
      </c>
      <c r="BE25" s="5">
        <f t="shared" si="41"/>
        <v>40</v>
      </c>
      <c r="BF25" s="5">
        <f t="shared" si="42"/>
        <v>38</v>
      </c>
      <c r="BG25" s="5">
        <f t="shared" si="43"/>
        <v>45</v>
      </c>
      <c r="BH25" s="5">
        <f t="shared" si="44"/>
        <v>43</v>
      </c>
      <c r="BI25" s="5">
        <f t="shared" si="45"/>
        <v>40</v>
      </c>
      <c r="BJ25" s="5">
        <f t="shared" si="46"/>
        <v>46</v>
      </c>
      <c r="BK25" s="5">
        <f t="shared" si="47"/>
        <v>42</v>
      </c>
      <c r="BL25" s="5">
        <f t="shared" si="48"/>
        <v>45</v>
      </c>
      <c r="BM25" s="5">
        <f t="shared" si="49"/>
        <v>40</v>
      </c>
      <c r="BN25" s="5">
        <f t="shared" si="50"/>
        <v>48</v>
      </c>
      <c r="BO25" s="5">
        <f t="shared" si="51"/>
        <v>48</v>
      </c>
      <c r="BP25" s="5">
        <f t="shared" si="52"/>
        <v>46</v>
      </c>
      <c r="BQ25" s="5">
        <f t="shared" si="53"/>
        <v>51</v>
      </c>
      <c r="BR25" s="5">
        <f t="shared" si="54"/>
        <v>44</v>
      </c>
      <c r="BS25" s="5">
        <f t="shared" si="55"/>
        <v>49</v>
      </c>
      <c r="BT25" s="5">
        <f t="shared" si="56"/>
        <v>46</v>
      </c>
      <c r="BU25" s="5">
        <f t="shared" si="57"/>
        <v>54</v>
      </c>
      <c r="BV25" s="5">
        <f t="shared" si="58"/>
        <v>51</v>
      </c>
      <c r="BW25" s="5">
        <f t="shared" si="59"/>
        <v>49</v>
      </c>
      <c r="BX25" s="5">
        <f t="shared" si="60"/>
        <v>56</v>
      </c>
      <c r="BY25" s="5">
        <f t="shared" si="61"/>
        <v>51</v>
      </c>
      <c r="BZ25" s="5">
        <f t="shared" si="62"/>
        <v>53</v>
      </c>
      <c r="CA25" s="5">
        <f t="shared" si="63"/>
        <v>49</v>
      </c>
      <c r="CB25" s="5">
        <f t="shared" si="64"/>
        <v>58</v>
      </c>
      <c r="CC25" s="5">
        <f t="shared" si="65"/>
        <v>58</v>
      </c>
      <c r="CD25" s="5">
        <f t="shared" si="66"/>
        <v>55</v>
      </c>
      <c r="CE25" s="5">
        <f t="shared" si="67"/>
        <v>61</v>
      </c>
      <c r="CF25" s="5">
        <f t="shared" si="68"/>
        <v>54</v>
      </c>
      <c r="CG25" s="5">
        <f t="shared" si="69"/>
        <v>59</v>
      </c>
      <c r="CH25" s="5">
        <f t="shared" si="70"/>
        <v>56</v>
      </c>
      <c r="CI25" s="5">
        <f t="shared" si="71"/>
        <v>64</v>
      </c>
      <c r="CJ25" s="5">
        <f t="shared" si="72"/>
        <v>62</v>
      </c>
      <c r="CK25" s="5">
        <f t="shared" si="73"/>
        <v>59</v>
      </c>
      <c r="CL25" s="5">
        <f t="shared" si="74"/>
        <v>68</v>
      </c>
      <c r="CM25" s="5">
        <f t="shared" si="75"/>
        <v>61</v>
      </c>
    </row>
    <row r="27" spans="1:91">
      <c r="A27" s="5">
        <v>1</v>
      </c>
      <c r="B27" s="5">
        <v>2</v>
      </c>
      <c r="C27" s="5">
        <v>3</v>
      </c>
      <c r="D27" s="5">
        <v>4</v>
      </c>
      <c r="E27" s="5">
        <v>5</v>
      </c>
      <c r="F27" s="5">
        <v>6</v>
      </c>
      <c r="G27" s="5">
        <v>7</v>
      </c>
      <c r="H27" s="5">
        <v>8</v>
      </c>
      <c r="I27" s="5">
        <v>9</v>
      </c>
      <c r="J27" s="5">
        <v>10</v>
      </c>
      <c r="K27" s="5">
        <v>11</v>
      </c>
      <c r="L27" s="5">
        <v>12</v>
      </c>
      <c r="M27" s="5">
        <v>13</v>
      </c>
      <c r="N27" s="5">
        <v>14</v>
      </c>
      <c r="O27" s="5">
        <v>15</v>
      </c>
      <c r="P27" s="5">
        <v>16</v>
      </c>
      <c r="Q27" s="5">
        <v>17</v>
      </c>
      <c r="R27" s="5">
        <v>18</v>
      </c>
      <c r="S27" s="5">
        <v>19</v>
      </c>
      <c r="T27" s="5">
        <v>20</v>
      </c>
      <c r="U27" s="5">
        <v>21</v>
      </c>
      <c r="V27" s="5">
        <v>22</v>
      </c>
      <c r="W27" s="5">
        <v>23</v>
      </c>
      <c r="X27" s="5">
        <v>24</v>
      </c>
      <c r="Y27" s="5">
        <v>25</v>
      </c>
      <c r="Z27" s="5">
        <v>26</v>
      </c>
      <c r="AA27" s="5">
        <v>20</v>
      </c>
      <c r="AB27" s="5">
        <v>21</v>
      </c>
      <c r="AC27" s="5">
        <v>22</v>
      </c>
      <c r="AD27" s="5">
        <v>23</v>
      </c>
      <c r="AE27" s="5">
        <v>24</v>
      </c>
      <c r="AF27" s="5">
        <v>25</v>
      </c>
      <c r="AG27" s="5">
        <v>26</v>
      </c>
      <c r="AH27" s="5">
        <v>20</v>
      </c>
      <c r="AI27" s="5">
        <v>21</v>
      </c>
      <c r="AJ27" s="5">
        <v>22</v>
      </c>
      <c r="AK27" s="5">
        <v>23</v>
      </c>
      <c r="AL27" s="5">
        <v>24</v>
      </c>
      <c r="AM27" s="5">
        <v>25</v>
      </c>
      <c r="AN27" s="5">
        <v>26</v>
      </c>
      <c r="AO27" s="5">
        <v>20</v>
      </c>
      <c r="AP27" s="5">
        <v>21</v>
      </c>
      <c r="AQ27" s="5">
        <v>22</v>
      </c>
      <c r="AR27" s="5">
        <v>23</v>
      </c>
      <c r="AS27" s="5">
        <v>24</v>
      </c>
      <c r="AT27" s="5">
        <v>25</v>
      </c>
      <c r="AU27" s="5">
        <v>26</v>
      </c>
      <c r="AV27" s="5">
        <v>20</v>
      </c>
      <c r="AW27" s="5">
        <v>21</v>
      </c>
      <c r="AX27" s="5">
        <v>22</v>
      </c>
      <c r="AY27" s="5">
        <v>23</v>
      </c>
      <c r="AZ27" s="5">
        <v>24</v>
      </c>
      <c r="BA27" s="5">
        <v>25</v>
      </c>
      <c r="BB27" s="5">
        <v>26</v>
      </c>
      <c r="BC27" s="5">
        <v>20</v>
      </c>
      <c r="BD27" s="5">
        <v>21</v>
      </c>
      <c r="BE27" s="5">
        <v>22</v>
      </c>
      <c r="BF27" s="5">
        <v>23</v>
      </c>
      <c r="BG27" s="5">
        <v>24</v>
      </c>
      <c r="BH27" s="5">
        <v>25</v>
      </c>
      <c r="BI27" s="5">
        <v>26</v>
      </c>
      <c r="BJ27" s="5">
        <v>20</v>
      </c>
      <c r="BK27" s="5">
        <v>21</v>
      </c>
      <c r="BL27" s="5">
        <v>22</v>
      </c>
      <c r="BM27" s="5">
        <v>23</v>
      </c>
      <c r="BN27" s="5">
        <v>24</v>
      </c>
      <c r="BO27" s="5">
        <v>25</v>
      </c>
      <c r="BP27" s="5">
        <v>26</v>
      </c>
      <c r="BQ27" s="5">
        <v>20</v>
      </c>
      <c r="BR27" s="5">
        <v>21</v>
      </c>
      <c r="BS27" s="5">
        <v>22</v>
      </c>
      <c r="BT27" s="5">
        <v>23</v>
      </c>
      <c r="BU27" s="5">
        <v>24</v>
      </c>
      <c r="BV27" s="5">
        <v>25</v>
      </c>
      <c r="BW27" s="5">
        <v>26</v>
      </c>
      <c r="BX27" s="5">
        <v>20</v>
      </c>
      <c r="BY27" s="5">
        <v>21</v>
      </c>
      <c r="BZ27" s="5">
        <v>22</v>
      </c>
      <c r="CA27" s="5">
        <v>23</v>
      </c>
      <c r="CB27" s="5">
        <v>24</v>
      </c>
      <c r="CC27" s="5">
        <v>25</v>
      </c>
      <c r="CD27" s="5">
        <v>26</v>
      </c>
      <c r="CE27" s="5">
        <v>20</v>
      </c>
      <c r="CF27" s="5">
        <v>21</v>
      </c>
      <c r="CG27" s="5">
        <v>22</v>
      </c>
      <c r="CH27" s="5">
        <v>23</v>
      </c>
      <c r="CI27" s="5">
        <v>24</v>
      </c>
      <c r="CJ27" s="5">
        <v>25</v>
      </c>
      <c r="CK27" s="5">
        <v>26</v>
      </c>
      <c r="CL27" s="5">
        <v>20</v>
      </c>
      <c r="CM27" s="5">
        <v>21</v>
      </c>
    </row>
  </sheetData>
  <pageMargins left="0.7" right="0.7" top="0.75" bottom="0.75" header="0.3" footer="0.3"/>
  <pageSetup paperSize="9" orientation="portrait" horizontalDpi="0" verticalDpi="0"/>
  <ignoredErrors>
    <ignoredError sqref="AU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6499-8B9F-DF45-BE87-328EF2974C97}">
  <dimension ref="A1:Z29"/>
  <sheetViews>
    <sheetView zoomScale="197" zoomScaleNormal="197" workbookViewId="0">
      <selection activeCell="G33" sqref="G33"/>
    </sheetView>
  </sheetViews>
  <sheetFormatPr baseColWidth="10" defaultRowHeight="12"/>
  <cols>
    <col min="1" max="1" width="6.25" bestFit="1" customWidth="1"/>
    <col min="2" max="15" width="12" bestFit="1" customWidth="1"/>
  </cols>
  <sheetData>
    <row r="1" spans="1:15">
      <c r="A1" t="s">
        <v>0</v>
      </c>
      <c r="B1" s="2">
        <v>43983</v>
      </c>
      <c r="C1" s="2">
        <v>43984</v>
      </c>
      <c r="D1" s="2">
        <v>43985</v>
      </c>
      <c r="E1" s="2">
        <v>43986</v>
      </c>
      <c r="F1" s="2">
        <v>43987</v>
      </c>
      <c r="G1" s="2">
        <v>43988</v>
      </c>
      <c r="H1" s="2">
        <v>43989</v>
      </c>
      <c r="I1" s="2">
        <v>43990</v>
      </c>
      <c r="J1" s="2">
        <v>43991</v>
      </c>
      <c r="K1" s="2">
        <v>43992</v>
      </c>
      <c r="L1" s="2">
        <v>43993</v>
      </c>
      <c r="M1" s="2">
        <v>43994</v>
      </c>
      <c r="N1" s="2">
        <v>43995</v>
      </c>
      <c r="O1" s="2">
        <v>43996</v>
      </c>
    </row>
    <row r="2" spans="1:15">
      <c r="A2" s="1">
        <v>0.25</v>
      </c>
      <c r="B2" s="3">
        <v>10.416666666666666</v>
      </c>
      <c r="C2">
        <v>8</v>
      </c>
      <c r="D2">
        <v>6</v>
      </c>
      <c r="E2">
        <v>6</v>
      </c>
      <c r="F2">
        <v>6</v>
      </c>
      <c r="G2">
        <v>6</v>
      </c>
      <c r="H2" s="3">
        <v>10.416666666666666</v>
      </c>
      <c r="I2">
        <v>8</v>
      </c>
      <c r="J2">
        <v>6</v>
      </c>
      <c r="K2">
        <v>6</v>
      </c>
      <c r="L2">
        <v>6</v>
      </c>
      <c r="M2">
        <v>6</v>
      </c>
      <c r="N2" s="3">
        <v>10.416666666666666</v>
      </c>
      <c r="O2">
        <v>8</v>
      </c>
    </row>
    <row r="3" spans="1:15">
      <c r="A3" s="1">
        <v>0.29166666666666702</v>
      </c>
      <c r="B3" s="3">
        <v>26.041666666666664</v>
      </c>
      <c r="C3">
        <v>21</v>
      </c>
      <c r="D3">
        <v>17</v>
      </c>
      <c r="E3">
        <v>18</v>
      </c>
      <c r="F3">
        <v>19</v>
      </c>
      <c r="G3">
        <v>20</v>
      </c>
      <c r="H3" s="3">
        <v>26.041666666666664</v>
      </c>
      <c r="I3">
        <v>21</v>
      </c>
      <c r="J3">
        <v>17</v>
      </c>
      <c r="K3">
        <v>18</v>
      </c>
      <c r="L3">
        <v>19</v>
      </c>
      <c r="M3">
        <v>20</v>
      </c>
      <c r="N3" s="3">
        <v>26.041666666666664</v>
      </c>
      <c r="O3">
        <v>21</v>
      </c>
    </row>
    <row r="4" spans="1:15">
      <c r="A4" s="1">
        <v>0.33333333333333298</v>
      </c>
      <c r="B4" s="3">
        <v>36.458333333333329</v>
      </c>
      <c r="C4">
        <v>29</v>
      </c>
      <c r="D4">
        <v>23</v>
      </c>
      <c r="E4">
        <v>24</v>
      </c>
      <c r="F4">
        <v>25</v>
      </c>
      <c r="G4">
        <v>26</v>
      </c>
      <c r="H4" s="3">
        <v>36.458333333333329</v>
      </c>
      <c r="I4">
        <v>29</v>
      </c>
      <c r="J4">
        <v>23</v>
      </c>
      <c r="K4">
        <v>24</v>
      </c>
      <c r="L4">
        <v>25</v>
      </c>
      <c r="M4">
        <v>26</v>
      </c>
      <c r="N4" s="3">
        <v>36.458333333333329</v>
      </c>
      <c r="O4">
        <v>29</v>
      </c>
    </row>
    <row r="5" spans="1:15">
      <c r="A5" s="1">
        <v>0.375</v>
      </c>
      <c r="B5" s="3">
        <v>46.874999999999993</v>
      </c>
      <c r="C5">
        <v>38</v>
      </c>
      <c r="D5">
        <v>30</v>
      </c>
      <c r="E5">
        <v>32</v>
      </c>
      <c r="F5">
        <v>34</v>
      </c>
      <c r="G5">
        <v>36</v>
      </c>
      <c r="H5" s="3">
        <v>46.874999999999993</v>
      </c>
      <c r="I5">
        <v>38</v>
      </c>
      <c r="J5">
        <v>30</v>
      </c>
      <c r="K5">
        <v>32</v>
      </c>
      <c r="L5">
        <v>34</v>
      </c>
      <c r="M5">
        <v>36</v>
      </c>
      <c r="N5" s="3">
        <v>46.874999999999993</v>
      </c>
      <c r="O5">
        <v>38</v>
      </c>
    </row>
    <row r="6" spans="1:15">
      <c r="A6" s="1">
        <v>0.41666666666666702</v>
      </c>
      <c r="B6" s="3">
        <v>57.291666666666657</v>
      </c>
      <c r="C6">
        <v>46</v>
      </c>
      <c r="D6">
        <v>37</v>
      </c>
      <c r="E6">
        <v>39</v>
      </c>
      <c r="F6">
        <v>41</v>
      </c>
      <c r="G6">
        <v>43</v>
      </c>
      <c r="H6" s="3">
        <v>57.291666666666657</v>
      </c>
      <c r="I6">
        <v>46</v>
      </c>
      <c r="J6">
        <v>37</v>
      </c>
      <c r="K6">
        <v>39</v>
      </c>
      <c r="L6">
        <v>41</v>
      </c>
      <c r="M6">
        <v>43</v>
      </c>
      <c r="N6" s="3">
        <v>57.291666666666657</v>
      </c>
      <c r="O6">
        <v>46</v>
      </c>
    </row>
    <row r="7" spans="1:15">
      <c r="A7" s="1">
        <v>0.45833333333333298</v>
      </c>
      <c r="B7" s="3">
        <v>67.708333333333329</v>
      </c>
      <c r="C7">
        <v>54</v>
      </c>
      <c r="D7">
        <v>43</v>
      </c>
      <c r="E7">
        <v>45</v>
      </c>
      <c r="F7">
        <v>47</v>
      </c>
      <c r="G7">
        <v>49</v>
      </c>
      <c r="H7" s="3">
        <v>67.708333333333329</v>
      </c>
      <c r="I7">
        <v>54</v>
      </c>
      <c r="J7">
        <v>43</v>
      </c>
      <c r="K7">
        <v>45</v>
      </c>
      <c r="L7">
        <v>47</v>
      </c>
      <c r="M7">
        <v>49</v>
      </c>
      <c r="N7" s="3">
        <v>67.708333333333329</v>
      </c>
      <c r="O7">
        <v>54</v>
      </c>
    </row>
    <row r="8" spans="1:15">
      <c r="A8" s="1">
        <v>0.5</v>
      </c>
      <c r="B8" s="3">
        <v>78.125</v>
      </c>
      <c r="C8">
        <v>63</v>
      </c>
      <c r="D8">
        <v>50</v>
      </c>
      <c r="E8">
        <v>53</v>
      </c>
      <c r="F8">
        <v>56</v>
      </c>
      <c r="G8">
        <v>59</v>
      </c>
      <c r="H8" s="3">
        <v>78.125</v>
      </c>
      <c r="I8">
        <v>63</v>
      </c>
      <c r="J8">
        <v>50</v>
      </c>
      <c r="K8">
        <v>53</v>
      </c>
      <c r="L8">
        <v>56</v>
      </c>
      <c r="M8">
        <v>59</v>
      </c>
      <c r="N8" s="3">
        <v>78.125</v>
      </c>
      <c r="O8">
        <v>63</v>
      </c>
    </row>
    <row r="9" spans="1:15">
      <c r="A9" s="1">
        <v>0.54166666666666696</v>
      </c>
      <c r="B9" s="3">
        <v>88.541666666666671</v>
      </c>
      <c r="C9">
        <v>71</v>
      </c>
      <c r="D9">
        <v>57</v>
      </c>
      <c r="E9">
        <v>60</v>
      </c>
      <c r="F9">
        <v>63</v>
      </c>
      <c r="G9">
        <v>66</v>
      </c>
      <c r="H9" s="3">
        <v>88.541666666666671</v>
      </c>
      <c r="I9">
        <v>71</v>
      </c>
      <c r="J9">
        <v>57</v>
      </c>
      <c r="K9">
        <v>60</v>
      </c>
      <c r="L9">
        <v>63</v>
      </c>
      <c r="M9">
        <v>66</v>
      </c>
      <c r="N9" s="3">
        <v>88.541666666666671</v>
      </c>
      <c r="O9">
        <v>71</v>
      </c>
    </row>
    <row r="10" spans="1:15">
      <c r="A10" s="1">
        <v>0.58333333333333304</v>
      </c>
      <c r="B10" s="3">
        <v>98.958333333333343</v>
      </c>
      <c r="C10">
        <v>79</v>
      </c>
      <c r="D10">
        <v>63</v>
      </c>
      <c r="E10">
        <v>66</v>
      </c>
      <c r="F10">
        <v>69</v>
      </c>
      <c r="G10">
        <v>72</v>
      </c>
      <c r="H10" s="3">
        <v>98.958333333333343</v>
      </c>
      <c r="I10">
        <v>79</v>
      </c>
      <c r="J10">
        <v>63</v>
      </c>
      <c r="K10">
        <v>66</v>
      </c>
      <c r="L10">
        <v>69</v>
      </c>
      <c r="M10">
        <v>72</v>
      </c>
      <c r="N10" s="3">
        <v>98.958333333333343</v>
      </c>
      <c r="O10">
        <v>79</v>
      </c>
    </row>
    <row r="11" spans="1:15">
      <c r="A11" s="1">
        <v>0.625</v>
      </c>
      <c r="B11" s="3">
        <v>109.37500000000001</v>
      </c>
      <c r="C11">
        <v>88</v>
      </c>
      <c r="D11">
        <v>70</v>
      </c>
      <c r="E11">
        <v>74</v>
      </c>
      <c r="F11">
        <v>78</v>
      </c>
      <c r="G11">
        <v>82</v>
      </c>
      <c r="H11" s="3">
        <v>109.37500000000001</v>
      </c>
      <c r="I11">
        <v>88</v>
      </c>
      <c r="J11">
        <v>70</v>
      </c>
      <c r="K11">
        <v>74</v>
      </c>
      <c r="L11">
        <v>78</v>
      </c>
      <c r="M11">
        <v>82</v>
      </c>
      <c r="N11" s="3">
        <v>109.37500000000001</v>
      </c>
      <c r="O11">
        <v>88</v>
      </c>
    </row>
    <row r="12" spans="1:15">
      <c r="A12" s="1">
        <v>0.66666666666666696</v>
      </c>
      <c r="B12" s="3">
        <v>119.79166666666669</v>
      </c>
      <c r="C12">
        <v>96</v>
      </c>
      <c r="D12">
        <v>77</v>
      </c>
      <c r="E12">
        <v>81</v>
      </c>
      <c r="F12">
        <v>85</v>
      </c>
      <c r="G12">
        <v>89</v>
      </c>
      <c r="H12" s="3">
        <v>119.79166666666669</v>
      </c>
      <c r="I12">
        <v>96</v>
      </c>
      <c r="J12">
        <v>77</v>
      </c>
      <c r="K12">
        <v>81</v>
      </c>
      <c r="L12">
        <v>85</v>
      </c>
      <c r="M12">
        <v>89</v>
      </c>
      <c r="N12" s="3">
        <v>119.79166666666669</v>
      </c>
      <c r="O12">
        <v>96</v>
      </c>
    </row>
    <row r="13" spans="1:15">
      <c r="A13" s="1">
        <v>0.70833333333333304</v>
      </c>
      <c r="B13" s="3">
        <v>130.20833333333334</v>
      </c>
      <c r="C13">
        <v>104</v>
      </c>
      <c r="D13">
        <v>83</v>
      </c>
      <c r="E13">
        <v>87</v>
      </c>
      <c r="F13">
        <v>91</v>
      </c>
      <c r="G13">
        <v>96</v>
      </c>
      <c r="H13" s="3">
        <v>130.20833333333334</v>
      </c>
      <c r="I13">
        <v>104</v>
      </c>
      <c r="J13">
        <v>83</v>
      </c>
      <c r="K13">
        <v>87</v>
      </c>
      <c r="L13">
        <v>91</v>
      </c>
      <c r="M13">
        <v>96</v>
      </c>
      <c r="N13" s="3">
        <v>130.20833333333334</v>
      </c>
      <c r="O13">
        <v>104</v>
      </c>
    </row>
    <row r="14" spans="1:15">
      <c r="A14" s="1">
        <v>0.75</v>
      </c>
      <c r="B14" s="3">
        <v>140.625</v>
      </c>
      <c r="C14">
        <v>113</v>
      </c>
      <c r="D14">
        <v>90</v>
      </c>
      <c r="E14">
        <v>95</v>
      </c>
      <c r="F14">
        <v>100</v>
      </c>
      <c r="G14">
        <v>105</v>
      </c>
      <c r="H14" s="3">
        <v>140.625</v>
      </c>
      <c r="I14">
        <v>113</v>
      </c>
      <c r="J14">
        <v>90</v>
      </c>
      <c r="K14">
        <v>95</v>
      </c>
      <c r="L14">
        <v>100</v>
      </c>
      <c r="M14">
        <v>105</v>
      </c>
      <c r="N14" s="3">
        <v>140.625</v>
      </c>
      <c r="O14">
        <v>113</v>
      </c>
    </row>
    <row r="15" spans="1:15">
      <c r="A15" s="1">
        <v>0.79166666666666696</v>
      </c>
      <c r="B15" s="3">
        <v>130.20833333333334</v>
      </c>
      <c r="C15">
        <v>104</v>
      </c>
      <c r="D15">
        <v>83</v>
      </c>
      <c r="E15">
        <v>87</v>
      </c>
      <c r="F15">
        <v>91</v>
      </c>
      <c r="G15">
        <v>96</v>
      </c>
      <c r="H15" s="3">
        <v>130.20833333333334</v>
      </c>
      <c r="I15">
        <v>104</v>
      </c>
      <c r="J15">
        <v>83</v>
      </c>
      <c r="K15">
        <v>87</v>
      </c>
      <c r="L15">
        <v>91</v>
      </c>
      <c r="M15">
        <v>96</v>
      </c>
      <c r="N15" s="3">
        <v>130.20833333333334</v>
      </c>
      <c r="O15">
        <v>104</v>
      </c>
    </row>
    <row r="16" spans="1:15">
      <c r="A16" s="1">
        <v>0.83333333333333304</v>
      </c>
      <c r="B16" s="3">
        <v>119.79166666666667</v>
      </c>
      <c r="C16">
        <v>96</v>
      </c>
      <c r="D16">
        <v>77</v>
      </c>
      <c r="E16">
        <v>81</v>
      </c>
      <c r="F16">
        <v>85</v>
      </c>
      <c r="G16">
        <v>89</v>
      </c>
      <c r="H16" s="3">
        <v>119.79166666666667</v>
      </c>
      <c r="I16">
        <v>96</v>
      </c>
      <c r="J16">
        <v>77</v>
      </c>
      <c r="K16">
        <v>81</v>
      </c>
      <c r="L16">
        <v>85</v>
      </c>
      <c r="M16">
        <v>89</v>
      </c>
      <c r="N16" s="3">
        <v>119.79166666666667</v>
      </c>
      <c r="O16">
        <v>96</v>
      </c>
    </row>
    <row r="17" spans="1:26">
      <c r="A17" s="1">
        <v>0.875</v>
      </c>
      <c r="B17" s="3">
        <v>109.375</v>
      </c>
      <c r="C17">
        <v>88</v>
      </c>
      <c r="D17">
        <v>70</v>
      </c>
      <c r="E17">
        <v>74</v>
      </c>
      <c r="F17">
        <v>78</v>
      </c>
      <c r="G17">
        <v>82</v>
      </c>
      <c r="H17" s="3">
        <v>109.375</v>
      </c>
      <c r="I17">
        <v>88</v>
      </c>
      <c r="J17">
        <v>70</v>
      </c>
      <c r="K17">
        <v>74</v>
      </c>
      <c r="L17">
        <v>78</v>
      </c>
      <c r="M17">
        <v>82</v>
      </c>
      <c r="N17" s="3">
        <v>109.375</v>
      </c>
      <c r="O17">
        <v>88</v>
      </c>
    </row>
    <row r="18" spans="1:26">
      <c r="A18" s="1">
        <v>0.91666666666666696</v>
      </c>
      <c r="B18" s="3">
        <v>98.958333333333329</v>
      </c>
      <c r="C18">
        <v>79</v>
      </c>
      <c r="D18">
        <v>63</v>
      </c>
      <c r="E18">
        <v>66</v>
      </c>
      <c r="F18">
        <v>69</v>
      </c>
      <c r="G18">
        <v>72</v>
      </c>
      <c r="H18" s="3">
        <v>98.958333333333329</v>
      </c>
      <c r="I18">
        <v>79</v>
      </c>
      <c r="J18">
        <v>63</v>
      </c>
      <c r="K18">
        <v>66</v>
      </c>
      <c r="L18">
        <v>69</v>
      </c>
      <c r="M18">
        <v>72</v>
      </c>
      <c r="N18" s="3">
        <v>98.958333333333329</v>
      </c>
      <c r="O18">
        <v>79</v>
      </c>
    </row>
    <row r="19" spans="1:26">
      <c r="A19" s="1">
        <v>0.95833333333333304</v>
      </c>
      <c r="B19" s="3">
        <v>88.541666666666657</v>
      </c>
      <c r="C19">
        <v>71</v>
      </c>
      <c r="D19">
        <v>57</v>
      </c>
      <c r="E19">
        <v>60</v>
      </c>
      <c r="F19">
        <v>63</v>
      </c>
      <c r="G19">
        <v>66</v>
      </c>
      <c r="H19" s="3">
        <v>88.541666666666657</v>
      </c>
      <c r="I19">
        <v>71</v>
      </c>
      <c r="J19">
        <v>57</v>
      </c>
      <c r="K19">
        <v>60</v>
      </c>
      <c r="L19">
        <v>63</v>
      </c>
      <c r="M19">
        <v>66</v>
      </c>
      <c r="N19" s="3">
        <v>88.541666666666657</v>
      </c>
      <c r="O19">
        <v>71</v>
      </c>
    </row>
    <row r="20" spans="1:26">
      <c r="A20" s="1">
        <v>1</v>
      </c>
      <c r="B20" s="3">
        <v>78.124999999999986</v>
      </c>
      <c r="C20">
        <v>63</v>
      </c>
      <c r="D20">
        <v>50</v>
      </c>
      <c r="E20">
        <v>53</v>
      </c>
      <c r="F20">
        <v>56</v>
      </c>
      <c r="G20">
        <v>59</v>
      </c>
      <c r="H20" s="3">
        <v>78.124999999999986</v>
      </c>
      <c r="I20">
        <v>63</v>
      </c>
      <c r="J20">
        <v>50</v>
      </c>
      <c r="K20">
        <v>53</v>
      </c>
      <c r="L20">
        <v>56</v>
      </c>
      <c r="M20">
        <v>59</v>
      </c>
      <c r="N20" s="3">
        <v>78.124999999999986</v>
      </c>
      <c r="O20">
        <v>63</v>
      </c>
    </row>
    <row r="21" spans="1:26">
      <c r="A21" s="1">
        <v>1.0416666666666701</v>
      </c>
      <c r="B21" s="3">
        <v>67.708333333333314</v>
      </c>
      <c r="C21">
        <v>54</v>
      </c>
      <c r="D21">
        <v>43</v>
      </c>
      <c r="E21">
        <v>45</v>
      </c>
      <c r="F21">
        <v>47</v>
      </c>
      <c r="G21">
        <v>49</v>
      </c>
      <c r="H21" s="3">
        <v>67.708333333333314</v>
      </c>
      <c r="I21">
        <v>54</v>
      </c>
      <c r="J21">
        <v>43</v>
      </c>
      <c r="K21">
        <v>45</v>
      </c>
      <c r="L21">
        <v>47</v>
      </c>
      <c r="M21">
        <v>49</v>
      </c>
      <c r="N21" s="3">
        <v>67.708333333333314</v>
      </c>
      <c r="O21">
        <v>54</v>
      </c>
    </row>
    <row r="22" spans="1:26">
      <c r="A22" s="1">
        <v>1.0833333333333299</v>
      </c>
      <c r="B22" s="3">
        <v>57.29166666666665</v>
      </c>
      <c r="C22">
        <v>46</v>
      </c>
      <c r="D22">
        <v>37</v>
      </c>
      <c r="E22">
        <v>39</v>
      </c>
      <c r="F22">
        <v>41</v>
      </c>
      <c r="G22">
        <v>43</v>
      </c>
      <c r="H22" s="3">
        <v>57.29166666666665</v>
      </c>
      <c r="I22">
        <v>46</v>
      </c>
      <c r="J22">
        <v>37</v>
      </c>
      <c r="K22">
        <v>39</v>
      </c>
      <c r="L22">
        <v>41</v>
      </c>
      <c r="M22">
        <v>43</v>
      </c>
      <c r="N22" s="3">
        <v>57.29166666666665</v>
      </c>
      <c r="O22">
        <v>46</v>
      </c>
    </row>
    <row r="23" spans="1:26">
      <c r="A23" s="1">
        <v>1.125</v>
      </c>
      <c r="B23" s="3">
        <v>46.874999999999986</v>
      </c>
      <c r="C23">
        <v>38</v>
      </c>
      <c r="D23">
        <v>30</v>
      </c>
      <c r="E23">
        <v>32</v>
      </c>
      <c r="F23">
        <v>34</v>
      </c>
      <c r="G23">
        <v>36</v>
      </c>
      <c r="H23" s="3">
        <v>46.874999999999986</v>
      </c>
      <c r="I23">
        <v>38</v>
      </c>
      <c r="J23">
        <v>30</v>
      </c>
      <c r="K23">
        <v>32</v>
      </c>
      <c r="L23">
        <v>34</v>
      </c>
      <c r="M23">
        <v>36</v>
      </c>
      <c r="N23" s="3">
        <v>46.874999999999986</v>
      </c>
      <c r="O23">
        <v>38</v>
      </c>
    </row>
    <row r="24" spans="1:26">
      <c r="A24" s="1">
        <v>1.1666666666666701</v>
      </c>
      <c r="B24" s="3">
        <v>36.458333333333321</v>
      </c>
      <c r="C24">
        <v>29</v>
      </c>
      <c r="D24">
        <v>23</v>
      </c>
      <c r="E24">
        <v>24</v>
      </c>
      <c r="F24">
        <v>25</v>
      </c>
      <c r="G24">
        <v>26</v>
      </c>
      <c r="H24" s="3">
        <v>36.458333333333321</v>
      </c>
      <c r="I24">
        <v>29</v>
      </c>
      <c r="J24">
        <v>23</v>
      </c>
      <c r="K24">
        <v>24</v>
      </c>
      <c r="L24">
        <v>25</v>
      </c>
      <c r="M24">
        <v>26</v>
      </c>
      <c r="N24" s="3">
        <v>36.458333333333321</v>
      </c>
      <c r="O24">
        <v>29</v>
      </c>
    </row>
    <row r="25" spans="1:26">
      <c r="A25" s="1">
        <v>1.2083333333333299</v>
      </c>
      <c r="B25" s="3">
        <v>26.041666666666657</v>
      </c>
      <c r="C25">
        <v>21</v>
      </c>
      <c r="D25">
        <v>17</v>
      </c>
      <c r="E25">
        <v>18</v>
      </c>
      <c r="F25">
        <v>19</v>
      </c>
      <c r="G25">
        <v>20</v>
      </c>
      <c r="H25" s="3">
        <v>26.041666666666657</v>
      </c>
      <c r="I25">
        <v>21</v>
      </c>
      <c r="J25">
        <v>17</v>
      </c>
      <c r="K25">
        <v>18</v>
      </c>
      <c r="L25">
        <v>19</v>
      </c>
      <c r="M25">
        <v>20</v>
      </c>
      <c r="N25" s="3">
        <v>26.041666666666657</v>
      </c>
      <c r="O25">
        <v>21</v>
      </c>
    </row>
    <row r="26" spans="1:26">
      <c r="A26" s="1"/>
      <c r="B26" s="3"/>
    </row>
    <row r="27" spans="1:26" s="5" customFormat="1">
      <c r="B27" s="5" t="str">
        <f>_xlfn.XLOOKUP(WEEKDAY(Sheet1!B1,11), Sheet3!$B$2:$B$8, WDAYS)</f>
        <v>Tuesday</v>
      </c>
      <c r="C27" s="5" t="str">
        <f>_xlfn.XLOOKUP(WEEKDAY(Sheet1!C1,11), Sheet3!$B$2:$B$8, WDAYS)</f>
        <v>Wednesday</v>
      </c>
      <c r="D27" s="5" t="str">
        <f>_xlfn.XLOOKUP(WEEKDAY(Sheet1!D1,11), Sheet3!$B$2:$B$8, WDAYS)</f>
        <v>Thursday</v>
      </c>
      <c r="E27" s="5" t="str">
        <f>_xlfn.XLOOKUP(WEEKDAY(Sheet1!E1,11), Sheet3!$B$2:$B$8, WDAYS)</f>
        <v>Friday</v>
      </c>
      <c r="F27" s="5" t="str">
        <f>_xlfn.XLOOKUP(WEEKDAY(Sheet1!F1,11), Sheet3!$B$2:$B$8, WDAYS)</f>
        <v>Saturday</v>
      </c>
      <c r="G27" s="5" t="str">
        <f>_xlfn.XLOOKUP(WEEKDAY(Sheet1!G1,11), Sheet3!$B$2:$B$8, WDAYS)</f>
        <v>Sunday</v>
      </c>
      <c r="H27" s="5" t="str">
        <f>_xlfn.XLOOKUP(WEEKDAY(Sheet1!H1,11), Sheet3!$B$2:$B$8, WDAYS)</f>
        <v>Monday</v>
      </c>
      <c r="I27" s="5" t="str">
        <f>_xlfn.XLOOKUP(WEEKDAY(Sheet1!I1,11), Sheet3!$B$2:$B$8, WDAYS)</f>
        <v>Tuesday</v>
      </c>
      <c r="J27" s="5" t="str">
        <f>_xlfn.XLOOKUP(WEEKDAY(Sheet1!J1,11), Sheet3!$B$2:$B$8, WDAYS)</f>
        <v>Wednesday</v>
      </c>
      <c r="K27" s="5" t="str">
        <f>_xlfn.XLOOKUP(WEEKDAY(Sheet1!K1,11), Sheet3!$B$2:$B$8, WDAYS)</f>
        <v>Thursday</v>
      </c>
      <c r="L27" s="5" t="str">
        <f>_xlfn.XLOOKUP(WEEKDAY(Sheet1!L1,11), Sheet3!$B$2:$B$8, WDAYS)</f>
        <v>Friday</v>
      </c>
      <c r="M27" s="5" t="str">
        <f>_xlfn.XLOOKUP(WEEKDAY(Sheet1!M1,11), Sheet3!$B$2:$B$8, WDAYS)</f>
        <v>Saturday</v>
      </c>
      <c r="N27" s="5" t="str">
        <f>_xlfn.XLOOKUP(WEEKDAY(Sheet1!N1,11), Sheet3!$B$2:$B$8, WDAYS)</f>
        <v>Sunday</v>
      </c>
      <c r="O27" s="5" t="str">
        <f>_xlfn.XLOOKUP(WEEKDAY(Sheet1!O1,11), Sheet3!$B$2:$B$8, WDAYS)</f>
        <v>Monday</v>
      </c>
      <c r="P27" s="5" t="str">
        <f>_xlfn.XLOOKUP(WEEKDAY(Sheet1!P1,11), Sheet3!$B$2:$B$8, WDAYS)</f>
        <v>Tuesday</v>
      </c>
      <c r="Q27" s="5" t="str">
        <f>_xlfn.XLOOKUP(WEEKDAY(Sheet1!Q1,11), Sheet3!$B$2:$B$8, WDAYS)</f>
        <v>Wednesday</v>
      </c>
      <c r="R27" s="5" t="str">
        <f>_xlfn.XLOOKUP(WEEKDAY(Sheet1!R1,11), Sheet3!$B$2:$B$8, WDAYS)</f>
        <v>Thursday</v>
      </c>
      <c r="S27" s="5" t="str">
        <f>_xlfn.XLOOKUP(WEEKDAY(Sheet1!S1,11), Sheet3!$B$2:$B$8, WDAYS)</f>
        <v>Friday</v>
      </c>
      <c r="T27" s="5" t="str">
        <f>_xlfn.XLOOKUP(WEEKDAY(Sheet1!T1,11), Sheet3!$B$2:$B$8, WDAYS)</f>
        <v>Saturday</v>
      </c>
      <c r="U27" s="5" t="str">
        <f>_xlfn.XLOOKUP(WEEKDAY(Sheet1!U1,11), Sheet3!$B$2:$B$8, WDAYS)</f>
        <v>Sunday</v>
      </c>
      <c r="V27" s="5" t="str">
        <f>_xlfn.XLOOKUP(WEEKDAY(Sheet1!V1,11), Sheet3!$B$2:$B$8, WDAYS)</f>
        <v>Monday</v>
      </c>
      <c r="W27" s="5" t="str">
        <f>_xlfn.XLOOKUP(WEEKDAY(Sheet1!W1,11), Sheet3!$B$2:$B$8, WDAYS)</f>
        <v>Tuesday</v>
      </c>
      <c r="X27" s="5" t="str">
        <f>_xlfn.XLOOKUP(WEEKDAY(Sheet1!X1,11), Sheet3!$B$2:$B$8, WDAYS)</f>
        <v>Wednesday</v>
      </c>
      <c r="Y27" s="5" t="str">
        <f>_xlfn.XLOOKUP(WEEKDAY(Sheet1!Y1,11), Sheet3!$B$2:$B$8, WDAYS)</f>
        <v>Thursday</v>
      </c>
      <c r="Z27" s="5" t="str">
        <f>_xlfn.XLOOKUP(WEEKDAY(Sheet1!Z1,11), Sheet3!$B$2:$B$8, WDAYS)</f>
        <v>Friday</v>
      </c>
    </row>
    <row r="28" spans="1:26"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26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5831-F230-D244-B74E-745E6369B3F5}">
  <dimension ref="B2:C8"/>
  <sheetViews>
    <sheetView zoomScale="170" zoomScaleNormal="170" workbookViewId="0">
      <selection activeCell="B9" sqref="B9"/>
    </sheetView>
  </sheetViews>
  <sheetFormatPr baseColWidth="10" defaultRowHeight="12"/>
  <sheetData>
    <row r="2" spans="2:3">
      <c r="B2">
        <v>1</v>
      </c>
      <c r="C2" t="s">
        <v>1</v>
      </c>
    </row>
    <row r="3" spans="2:3">
      <c r="B3">
        <v>2</v>
      </c>
      <c r="C3" t="s">
        <v>2</v>
      </c>
    </row>
    <row r="4" spans="2:3">
      <c r="B4">
        <v>3</v>
      </c>
      <c r="C4" t="s">
        <v>3</v>
      </c>
    </row>
    <row r="5" spans="2:3">
      <c r="B5">
        <v>4</v>
      </c>
      <c r="C5" t="s">
        <v>4</v>
      </c>
    </row>
    <row r="6" spans="2:3">
      <c r="B6">
        <v>5</v>
      </c>
      <c r="C6" t="s">
        <v>5</v>
      </c>
    </row>
    <row r="7" spans="2:3">
      <c r="B7">
        <v>6</v>
      </c>
      <c r="C7" t="s">
        <v>6</v>
      </c>
    </row>
    <row r="8" spans="2:3">
      <c r="B8">
        <v>7</v>
      </c>
      <c r="C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WDAYS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Gossler</dc:creator>
  <cp:keywords/>
  <dc:description/>
  <cp:lastModifiedBy>Peter Gossler</cp:lastModifiedBy>
  <dcterms:created xsi:type="dcterms:W3CDTF">2020-05-15T04:39:16Z</dcterms:created>
  <dcterms:modified xsi:type="dcterms:W3CDTF">2020-06-10T01:48:38Z</dcterms:modified>
  <cp:category/>
</cp:coreProperties>
</file>