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P_Hong/Library/Mobile Documents/com~apple~CloudDocs/파이썬스터디/패스트캠퍼스 강의안_20241H/Part4. MySQL 활용, 입출금 내역 관리 프로그램/"/>
    </mc:Choice>
  </mc:AlternateContent>
  <xr:revisionPtr revIDLastSave="0" documentId="13_ncr:1_{126B5FAC-9946-FC48-80A6-0D53979808B0}" xr6:coauthVersionLast="47" xr6:coauthVersionMax="47" xr10:uidLastSave="{00000000-0000-0000-0000-000000000000}"/>
  <bookViews>
    <workbookView xWindow="34560" yWindow="-1240" windowWidth="38400" windowHeight="21120" xr2:uid="{4E086892-6DD7-7749-A168-DEE6330012B7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8" i="1" l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</calcChain>
</file>

<file path=xl/sharedStrings.xml><?xml version="1.0" encoding="utf-8"?>
<sst xmlns="http://schemas.openxmlformats.org/spreadsheetml/2006/main" count="275" uniqueCount="69">
  <si>
    <t>1. 계좌정보 INSERT</t>
    <phoneticPr fontId="2" type="noConversion"/>
  </si>
  <si>
    <t>테이블 이름</t>
    <phoneticPr fontId="2" type="noConversion"/>
  </si>
  <si>
    <t>accounts_info</t>
    <phoneticPr fontId="2" type="noConversion"/>
  </si>
  <si>
    <t>account_id</t>
    <phoneticPr fontId="2" type="noConversion"/>
  </si>
  <si>
    <t>bank_name</t>
    <phoneticPr fontId="2" type="noConversion"/>
  </si>
  <si>
    <t>account_number</t>
    <phoneticPr fontId="2" type="noConversion"/>
  </si>
  <si>
    <t>account_holder</t>
    <phoneticPr fontId="2" type="noConversion"/>
  </si>
  <si>
    <t>account_type</t>
    <phoneticPr fontId="2" type="noConversion"/>
  </si>
  <si>
    <t>branch_name</t>
    <phoneticPr fontId="2" type="noConversion"/>
  </si>
  <si>
    <t>account_alias</t>
    <phoneticPr fontId="2" type="noConversion"/>
  </si>
  <si>
    <t>description</t>
    <phoneticPr fontId="2" type="noConversion"/>
  </si>
  <si>
    <t>opening_date</t>
    <phoneticPr fontId="2" type="noConversion"/>
  </si>
  <si>
    <t>hana1234</t>
    <phoneticPr fontId="2" type="noConversion"/>
  </si>
  <si>
    <t>hana4321</t>
    <phoneticPr fontId="2" type="noConversion"/>
  </si>
  <si>
    <t>shhn4567</t>
    <phoneticPr fontId="2" type="noConversion"/>
  </si>
  <si>
    <t>하나은행</t>
    <phoneticPr fontId="2" type="noConversion"/>
  </si>
  <si>
    <t>신한은행</t>
    <phoneticPr fontId="2" type="noConversion"/>
  </si>
  <si>
    <t>12345-01-1234</t>
    <phoneticPr fontId="2" type="noConversion"/>
  </si>
  <si>
    <t>12345-01-4321</t>
    <phoneticPr fontId="2" type="noConversion"/>
  </si>
  <si>
    <t>54321-21-4567</t>
    <phoneticPr fontId="2" type="noConversion"/>
  </si>
  <si>
    <t>FC호텔</t>
    <phoneticPr fontId="2" type="noConversion"/>
  </si>
  <si>
    <t>보통예금</t>
    <phoneticPr fontId="2" type="noConversion"/>
  </si>
  <si>
    <t>정기예금</t>
    <phoneticPr fontId="2" type="noConversion"/>
  </si>
  <si>
    <t>여의도점</t>
    <phoneticPr fontId="2" type="noConversion"/>
  </si>
  <si>
    <t>매출계좌</t>
    <phoneticPr fontId="2" type="noConversion"/>
  </si>
  <si>
    <t>운영계좌</t>
    <phoneticPr fontId="2" type="noConversion"/>
  </si>
  <si>
    <t>매출대금 입금계좌</t>
    <phoneticPr fontId="2" type="noConversion"/>
  </si>
  <si>
    <t>운영비용 지출 계좌</t>
    <phoneticPr fontId="2" type="noConversion"/>
  </si>
  <si>
    <t>10억원 1년 정기예금</t>
    <phoneticPr fontId="2" type="noConversion"/>
  </si>
  <si>
    <t>2024-01-02</t>
    <phoneticPr fontId="2" type="noConversion"/>
  </si>
  <si>
    <t>2. 현금 입출내역 INSERT</t>
    <phoneticPr fontId="2" type="noConversion"/>
  </si>
  <si>
    <t>dw_date</t>
    <phoneticPr fontId="2" type="noConversion"/>
  </si>
  <si>
    <t>category</t>
    <phoneticPr fontId="2" type="noConversion"/>
  </si>
  <si>
    <t>client</t>
    <phoneticPr fontId="2" type="noConversion"/>
  </si>
  <si>
    <t>deposit</t>
    <phoneticPr fontId="2" type="noConversion"/>
  </si>
  <si>
    <t>withdrawal</t>
    <phoneticPr fontId="2" type="noConversion"/>
  </si>
  <si>
    <t>자본금</t>
    <phoneticPr fontId="2" type="noConversion"/>
  </si>
  <si>
    <t>FC사</t>
    <phoneticPr fontId="2" type="noConversion"/>
  </si>
  <si>
    <t>자본금 입금</t>
    <phoneticPr fontId="2" type="noConversion"/>
  </si>
  <si>
    <t>계좌이체</t>
    <phoneticPr fontId="2" type="noConversion"/>
  </si>
  <si>
    <t>정기예금 예치</t>
    <phoneticPr fontId="2" type="noConversion"/>
  </si>
  <si>
    <t>객실수입</t>
    <phoneticPr fontId="2" type="noConversion"/>
  </si>
  <si>
    <t>호텔스닷컴</t>
    <phoneticPr fontId="2" type="noConversion"/>
  </si>
  <si>
    <t>객실 매출</t>
    <phoneticPr fontId="2" type="noConversion"/>
  </si>
  <si>
    <t>호텔스넷</t>
    <phoneticPr fontId="2" type="noConversion"/>
  </si>
  <si>
    <t>급여</t>
    <phoneticPr fontId="2" type="noConversion"/>
  </si>
  <si>
    <t>종업원급여</t>
    <phoneticPr fontId="2" type="noConversion"/>
  </si>
  <si>
    <t>판매수수료</t>
    <phoneticPr fontId="2" type="noConversion"/>
  </si>
  <si>
    <t>객실판매수수료</t>
    <phoneticPr fontId="2" type="noConversion"/>
  </si>
  <si>
    <t>고객용품비</t>
    <phoneticPr fontId="2" type="noConversion"/>
  </si>
  <si>
    <t>ABC용품사</t>
    <phoneticPr fontId="2" type="noConversion"/>
  </si>
  <si>
    <t>고객용품비 지출</t>
    <phoneticPr fontId="2" type="noConversion"/>
  </si>
  <si>
    <t>수도광열비</t>
    <phoneticPr fontId="2" type="noConversion"/>
  </si>
  <si>
    <t>수도광열비 등</t>
    <phoneticPr fontId="2" type="noConversion"/>
  </si>
  <si>
    <t>노무용역비</t>
    <phoneticPr fontId="2" type="noConversion"/>
  </si>
  <si>
    <t>노무용역사</t>
    <phoneticPr fontId="2" type="noConversion"/>
  </si>
  <si>
    <t>세금과공과</t>
    <phoneticPr fontId="2" type="noConversion"/>
  </si>
  <si>
    <t>기타영업비용</t>
    <phoneticPr fontId="2" type="noConversion"/>
  </si>
  <si>
    <t>A사</t>
    <phoneticPr fontId="2" type="noConversion"/>
  </si>
  <si>
    <t>영업비용A</t>
    <phoneticPr fontId="2" type="noConversion"/>
  </si>
  <si>
    <t>B사</t>
    <phoneticPr fontId="2" type="noConversion"/>
  </si>
  <si>
    <t>영업비용B</t>
    <phoneticPr fontId="2" type="noConversion"/>
  </si>
  <si>
    <t>영업비용C</t>
    <phoneticPr fontId="2" type="noConversion"/>
  </si>
  <si>
    <t>C사</t>
    <phoneticPr fontId="2" type="noConversion"/>
  </si>
  <si>
    <t>영업비용D</t>
    <phoneticPr fontId="2" type="noConversion"/>
  </si>
  <si>
    <t>영업비용E</t>
    <phoneticPr fontId="2" type="noConversion"/>
  </si>
  <si>
    <t>cashflow_tbl</t>
    <phoneticPr fontId="2" type="noConversion"/>
  </si>
  <si>
    <t>INSERT INTO cashflow_tbl (account_id, dw_date, category, client, deposit, withdrawal, description)</t>
    <phoneticPr fontId="2" type="noConversion"/>
  </si>
  <si>
    <t>VALUES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</si>
</sst>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#,##0_ "/>
  </numFmts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  <xf numFmtId="14" fontId="0" fillId="0" borderId="0" xfId="0" quotePrefix="1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09CB3-1017-DA48-8861-82C2E1AB6DAD}">
  <dimension ref="A1:I68"/>
  <sheetViews>
    <sheetView tabSelected="1" zoomScale="150" zoomScaleNormal="150" workbookViewId="0"/>
  </sheetViews>
  <sheetFormatPr baseColWidth="10" defaultRowHeight="18"/>
  <cols>
    <col min="1" max="1" width="11.85546875" customWidth="1"/>
    <col min="2" max="2" width="12.42578125" customWidth="1"/>
    <col min="3" max="3" width="14.85546875" bestFit="1" customWidth="1"/>
    <col min="4" max="4" width="13.5703125" bestFit="1" customWidth="1"/>
    <col min="5" max="6" width="13.7109375" bestFit="1" customWidth="1"/>
    <col min="7" max="7" width="14.42578125" bestFit="1" customWidth="1"/>
    <col min="8" max="8" width="18.28515625" bestFit="1" customWidth="1"/>
    <col min="9" max="9" width="12" bestFit="1" customWidth="1"/>
  </cols>
  <sheetData>
    <row r="1" spans="1:9">
      <c r="A1" s="1" t="s">
        <v>0</v>
      </c>
    </row>
    <row r="3" spans="1:9">
      <c r="A3" t="s">
        <v>1</v>
      </c>
      <c r="B3" t="s">
        <v>2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>
      <c r="A5" t="s">
        <v>12</v>
      </c>
      <c r="B5" t="s">
        <v>15</v>
      </c>
      <c r="C5" s="2" t="s">
        <v>17</v>
      </c>
      <c r="D5" t="s">
        <v>20</v>
      </c>
      <c r="E5" t="s">
        <v>21</v>
      </c>
      <c r="F5" t="s">
        <v>23</v>
      </c>
      <c r="G5" t="s">
        <v>24</v>
      </c>
      <c r="H5" t="s">
        <v>26</v>
      </c>
      <c r="I5" s="3" t="s">
        <v>29</v>
      </c>
    </row>
    <row r="6" spans="1:9">
      <c r="A6" t="s">
        <v>13</v>
      </c>
      <c r="B6" t="s">
        <v>15</v>
      </c>
      <c r="C6" s="2" t="s">
        <v>18</v>
      </c>
      <c r="D6" t="s">
        <v>20</v>
      </c>
      <c r="E6" t="s">
        <v>21</v>
      </c>
      <c r="F6" t="s">
        <v>23</v>
      </c>
      <c r="G6" t="s">
        <v>25</v>
      </c>
      <c r="H6" t="s">
        <v>27</v>
      </c>
      <c r="I6" s="3" t="s">
        <v>29</v>
      </c>
    </row>
    <row r="7" spans="1:9">
      <c r="A7" t="s">
        <v>14</v>
      </c>
      <c r="B7" t="s">
        <v>16</v>
      </c>
      <c r="C7" s="2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28</v>
      </c>
      <c r="I7" s="3" t="s">
        <v>29</v>
      </c>
    </row>
    <row r="10" spans="1:9">
      <c r="A10" s="1" t="s">
        <v>30</v>
      </c>
    </row>
    <row r="11" spans="1:9">
      <c r="A11" t="s">
        <v>1</v>
      </c>
      <c r="B11" t="s">
        <v>66</v>
      </c>
      <c r="I11" t="s">
        <v>67</v>
      </c>
    </row>
    <row r="12" spans="1:9">
      <c r="A12" t="s">
        <v>3</v>
      </c>
      <c r="B12" t="s">
        <v>31</v>
      </c>
      <c r="C12" t="s">
        <v>32</v>
      </c>
      <c r="D12" t="s">
        <v>33</v>
      </c>
      <c r="E12" t="s">
        <v>34</v>
      </c>
      <c r="F12" t="s">
        <v>35</v>
      </c>
      <c r="G12" t="s">
        <v>10</v>
      </c>
      <c r="I12" t="s">
        <v>68</v>
      </c>
    </row>
    <row r="13" spans="1:9">
      <c r="A13" t="s">
        <v>13</v>
      </c>
      <c r="B13" s="4">
        <v>45293</v>
      </c>
      <c r="C13" t="s">
        <v>36</v>
      </c>
      <c r="D13" t="s">
        <v>37</v>
      </c>
      <c r="E13" s="5">
        <v>2000000000</v>
      </c>
      <c r="F13" s="5">
        <v>0</v>
      </c>
      <c r="G13" t="s">
        <v>38</v>
      </c>
      <c r="I13" t="str">
        <f>"('"&amp;A13&amp;"', '"&amp;TEXT(B13, "YYYY-MM-DD")&amp;"', '"&amp;C13&amp;"', '"&amp;D13&amp;"', "&amp;E13&amp;", "&amp;F13&amp;", '"&amp;G13&amp;"'),"</f>
        <v>('hana4321', '2024-01-02', '자본금', 'FC사', 2000000000, 0, '자본금 입금'),</v>
      </c>
    </row>
    <row r="14" spans="1:9">
      <c r="A14" t="s">
        <v>13</v>
      </c>
      <c r="B14" s="4">
        <v>45293</v>
      </c>
      <c r="C14" t="s">
        <v>39</v>
      </c>
      <c r="D14" t="s">
        <v>37</v>
      </c>
      <c r="E14" s="5">
        <v>0</v>
      </c>
      <c r="F14" s="5">
        <v>1000000000</v>
      </c>
      <c r="G14" t="s">
        <v>40</v>
      </c>
      <c r="I14" t="str">
        <f t="shared" ref="I14:I68" si="0">"('"&amp;A14&amp;"', '"&amp;TEXT(B14, "YYYY-MM-DD")&amp;"', '"&amp;C14&amp;"', '"&amp;D14&amp;"', "&amp;E14&amp;", "&amp;F14&amp;", '"&amp;G14&amp;"'),"</f>
        <v>('hana4321', '2024-01-02', '계좌이체', 'FC사', 0, 1000000000, '정기예금 예치'),</v>
      </c>
    </row>
    <row r="15" spans="1:9">
      <c r="A15" t="s">
        <v>14</v>
      </c>
      <c r="B15" s="4">
        <v>45293</v>
      </c>
      <c r="C15" t="s">
        <v>39</v>
      </c>
      <c r="D15" t="s">
        <v>37</v>
      </c>
      <c r="E15" s="5">
        <v>1000000000</v>
      </c>
      <c r="F15" s="5">
        <v>0</v>
      </c>
      <c r="G15" t="s">
        <v>40</v>
      </c>
      <c r="I15" t="str">
        <f t="shared" si="0"/>
        <v>('shhn4567', '2024-01-02', '계좌이체', 'FC사', 1000000000, 0, '정기예금 예치'),</v>
      </c>
    </row>
    <row r="16" spans="1:9">
      <c r="A16" t="s">
        <v>12</v>
      </c>
      <c r="B16" s="4">
        <v>45294</v>
      </c>
      <c r="C16" t="s">
        <v>41</v>
      </c>
      <c r="D16" t="s">
        <v>42</v>
      </c>
      <c r="E16" s="5">
        <v>33000000</v>
      </c>
      <c r="F16" s="5">
        <v>0</v>
      </c>
      <c r="G16" t="s">
        <v>43</v>
      </c>
      <c r="I16" t="str">
        <f t="shared" si="0"/>
        <v>('hana1234', '2024-01-03', '객실수입', '호텔스닷컴', 33000000, 0, '객실 매출'),</v>
      </c>
    </row>
    <row r="17" spans="1:9">
      <c r="A17" t="s">
        <v>13</v>
      </c>
      <c r="B17" s="4">
        <v>45294</v>
      </c>
      <c r="C17" t="s">
        <v>49</v>
      </c>
      <c r="D17" t="s">
        <v>50</v>
      </c>
      <c r="E17" s="5">
        <v>0</v>
      </c>
      <c r="F17" s="5">
        <v>20000000</v>
      </c>
      <c r="G17" t="s">
        <v>51</v>
      </c>
      <c r="I17" t="str">
        <f t="shared" si="0"/>
        <v>('hana4321', '2024-01-03', '고객용품비', 'ABC용품사', 0, 20000000, '고객용품비 지출'),</v>
      </c>
    </row>
    <row r="18" spans="1:9">
      <c r="A18" t="s">
        <v>13</v>
      </c>
      <c r="B18" s="4">
        <v>45294</v>
      </c>
      <c r="C18" t="s">
        <v>57</v>
      </c>
      <c r="D18" t="s">
        <v>58</v>
      </c>
      <c r="E18" s="5">
        <v>0</v>
      </c>
      <c r="F18" s="5">
        <v>15000000</v>
      </c>
      <c r="G18" t="s">
        <v>59</v>
      </c>
      <c r="I18" t="str">
        <f t="shared" si="0"/>
        <v>('hana4321', '2024-01-03', '기타영업비용', 'A사', 0, 15000000, '영업비용A'),</v>
      </c>
    </row>
    <row r="19" spans="1:9">
      <c r="A19" t="s">
        <v>12</v>
      </c>
      <c r="B19" s="4">
        <v>45295</v>
      </c>
      <c r="C19" t="s">
        <v>41</v>
      </c>
      <c r="D19" t="s">
        <v>44</v>
      </c>
      <c r="E19" s="5">
        <v>25000000</v>
      </c>
      <c r="F19" s="5">
        <v>0</v>
      </c>
      <c r="G19" t="s">
        <v>43</v>
      </c>
      <c r="I19" t="str">
        <f t="shared" si="0"/>
        <v>('hana1234', '2024-01-04', '객실수입', '호텔스넷', 25000000, 0, '객실 매출'),</v>
      </c>
    </row>
    <row r="20" spans="1:9">
      <c r="A20" t="s">
        <v>12</v>
      </c>
      <c r="B20" s="4">
        <v>45296</v>
      </c>
      <c r="C20" t="s">
        <v>41</v>
      </c>
      <c r="D20" t="s">
        <v>42</v>
      </c>
      <c r="E20" s="5">
        <v>30000000</v>
      </c>
      <c r="F20" s="5">
        <v>0</v>
      </c>
      <c r="G20" t="s">
        <v>43</v>
      </c>
      <c r="I20" t="str">
        <f t="shared" si="0"/>
        <v>('hana1234', '2024-01-05', '객실수입', '호텔스닷컴', 30000000, 0, '객실 매출'),</v>
      </c>
    </row>
    <row r="21" spans="1:9">
      <c r="A21" t="s">
        <v>12</v>
      </c>
      <c r="B21" s="4">
        <v>45297</v>
      </c>
      <c r="C21" t="s">
        <v>41</v>
      </c>
      <c r="D21" t="s">
        <v>44</v>
      </c>
      <c r="E21" s="5">
        <v>25000000</v>
      </c>
      <c r="F21" s="5">
        <v>0</v>
      </c>
      <c r="G21" t="s">
        <v>43</v>
      </c>
      <c r="I21" t="str">
        <f t="shared" si="0"/>
        <v>('hana1234', '2024-01-06', '객실수입', '호텔스넷', 25000000, 0, '객실 매출'),</v>
      </c>
    </row>
    <row r="22" spans="1:9">
      <c r="A22" t="s">
        <v>12</v>
      </c>
      <c r="B22" s="4">
        <v>45298</v>
      </c>
      <c r="C22" t="s">
        <v>41</v>
      </c>
      <c r="D22" t="s">
        <v>42</v>
      </c>
      <c r="E22" s="5">
        <v>31000000</v>
      </c>
      <c r="F22" s="5">
        <v>0</v>
      </c>
      <c r="G22" t="s">
        <v>43</v>
      </c>
      <c r="I22" t="str">
        <f t="shared" si="0"/>
        <v>('hana1234', '2024-01-07', '객실수입', '호텔스닷컴', 31000000, 0, '객실 매출'),</v>
      </c>
    </row>
    <row r="23" spans="1:9">
      <c r="A23" t="s">
        <v>13</v>
      </c>
      <c r="B23" s="4">
        <v>45298</v>
      </c>
      <c r="C23" t="s">
        <v>47</v>
      </c>
      <c r="D23" t="s">
        <v>42</v>
      </c>
      <c r="E23" s="5">
        <v>0</v>
      </c>
      <c r="F23" s="5">
        <v>4700000</v>
      </c>
      <c r="G23" t="s">
        <v>48</v>
      </c>
      <c r="I23" t="str">
        <f t="shared" si="0"/>
        <v>('hana4321', '2024-01-07', '판매수수료', '호텔스닷컴', 0, 4700000, '객실판매수수료'),</v>
      </c>
    </row>
    <row r="24" spans="1:9">
      <c r="A24" t="s">
        <v>12</v>
      </c>
      <c r="B24" s="4">
        <v>45299</v>
      </c>
      <c r="C24" t="s">
        <v>41</v>
      </c>
      <c r="D24" t="s">
        <v>44</v>
      </c>
      <c r="E24" s="5">
        <v>25000000</v>
      </c>
      <c r="F24" s="5">
        <v>0</v>
      </c>
      <c r="G24" t="s">
        <v>43</v>
      </c>
      <c r="I24" t="str">
        <f t="shared" si="0"/>
        <v>('hana1234', '2024-01-08', '객실수입', '호텔스넷', 25000000, 0, '객실 매출'),</v>
      </c>
    </row>
    <row r="25" spans="1:9">
      <c r="A25" t="s">
        <v>13</v>
      </c>
      <c r="B25" s="4">
        <v>45299</v>
      </c>
      <c r="C25" t="s">
        <v>47</v>
      </c>
      <c r="D25" t="s">
        <v>44</v>
      </c>
      <c r="E25" s="5">
        <v>0</v>
      </c>
      <c r="F25" s="5">
        <v>3750000</v>
      </c>
      <c r="G25" t="s">
        <v>48</v>
      </c>
      <c r="I25" t="str">
        <f t="shared" si="0"/>
        <v>('hana4321', '2024-01-08', '판매수수료', '호텔스넷', 0, 3750000, '객실판매수수료'),</v>
      </c>
    </row>
    <row r="26" spans="1:9">
      <c r="A26" t="s">
        <v>12</v>
      </c>
      <c r="B26" s="4">
        <v>45300</v>
      </c>
      <c r="C26" t="s">
        <v>41</v>
      </c>
      <c r="D26" t="s">
        <v>42</v>
      </c>
      <c r="E26" s="5">
        <v>31000000</v>
      </c>
      <c r="F26" s="5">
        <v>0</v>
      </c>
      <c r="G26" t="s">
        <v>43</v>
      </c>
      <c r="I26" t="str">
        <f t="shared" si="0"/>
        <v>('hana1234', '2024-01-09', '객실수입', '호텔스닷컴', 31000000, 0, '객실 매출'),</v>
      </c>
    </row>
    <row r="27" spans="1:9">
      <c r="A27" t="s">
        <v>12</v>
      </c>
      <c r="B27" s="4">
        <v>45301</v>
      </c>
      <c r="C27" t="s">
        <v>41</v>
      </c>
      <c r="D27" t="s">
        <v>44</v>
      </c>
      <c r="E27" s="5">
        <v>27000000</v>
      </c>
      <c r="F27" s="5">
        <v>0</v>
      </c>
      <c r="G27" t="s">
        <v>43</v>
      </c>
      <c r="I27" t="str">
        <f t="shared" si="0"/>
        <v>('hana1234', '2024-01-10', '객실수입', '호텔스넷', 27000000, 0, '객실 매출'),</v>
      </c>
    </row>
    <row r="28" spans="1:9">
      <c r="A28" t="s">
        <v>13</v>
      </c>
      <c r="B28" s="4">
        <v>45301</v>
      </c>
      <c r="C28" t="s">
        <v>49</v>
      </c>
      <c r="D28" t="s">
        <v>50</v>
      </c>
      <c r="E28" s="5">
        <v>0</v>
      </c>
      <c r="F28" s="5">
        <v>15000000</v>
      </c>
      <c r="G28" t="s">
        <v>51</v>
      </c>
      <c r="I28" t="str">
        <f t="shared" si="0"/>
        <v>('hana4321', '2024-01-10', '고객용품비', 'ABC용품사', 0, 15000000, '고객용품비 지출'),</v>
      </c>
    </row>
    <row r="29" spans="1:9">
      <c r="A29" t="s">
        <v>13</v>
      </c>
      <c r="B29" s="4">
        <v>45301</v>
      </c>
      <c r="C29" t="s">
        <v>56</v>
      </c>
      <c r="D29" t="s">
        <v>56</v>
      </c>
      <c r="E29" s="5">
        <v>0</v>
      </c>
      <c r="F29" s="5">
        <v>85000000</v>
      </c>
      <c r="G29" t="s">
        <v>56</v>
      </c>
      <c r="I29" t="str">
        <f t="shared" si="0"/>
        <v>('hana4321', '2024-01-10', '세금과공과', '세금과공과', 0, 85000000, '세금과공과'),</v>
      </c>
    </row>
    <row r="30" spans="1:9">
      <c r="A30" t="s">
        <v>13</v>
      </c>
      <c r="B30" s="4">
        <v>45301</v>
      </c>
      <c r="C30" t="s">
        <v>57</v>
      </c>
      <c r="D30" t="s">
        <v>60</v>
      </c>
      <c r="E30" s="5">
        <v>0</v>
      </c>
      <c r="F30" s="5">
        <v>20000000</v>
      </c>
      <c r="G30" t="s">
        <v>61</v>
      </c>
      <c r="I30" t="str">
        <f t="shared" si="0"/>
        <v>('hana4321', '2024-01-10', '기타영업비용', 'B사', 0, 20000000, '영업비용B'),</v>
      </c>
    </row>
    <row r="31" spans="1:9">
      <c r="A31" t="s">
        <v>12</v>
      </c>
      <c r="B31" s="4">
        <v>45302</v>
      </c>
      <c r="C31" t="s">
        <v>41</v>
      </c>
      <c r="D31" t="s">
        <v>42</v>
      </c>
      <c r="E31" s="5">
        <v>25000000</v>
      </c>
      <c r="F31" s="5">
        <v>0</v>
      </c>
      <c r="G31" t="s">
        <v>43</v>
      </c>
      <c r="I31" t="str">
        <f t="shared" si="0"/>
        <v>('hana1234', '2024-01-11', '객실수입', '호텔스닷컴', 25000000, 0, '객실 매출'),</v>
      </c>
    </row>
    <row r="32" spans="1:9">
      <c r="A32" t="s">
        <v>12</v>
      </c>
      <c r="B32" s="4">
        <v>45303</v>
      </c>
      <c r="C32" t="s">
        <v>41</v>
      </c>
      <c r="D32" t="s">
        <v>44</v>
      </c>
      <c r="E32" s="5">
        <v>32000000</v>
      </c>
      <c r="F32" s="5">
        <v>0</v>
      </c>
      <c r="G32" t="s">
        <v>43</v>
      </c>
      <c r="I32" t="str">
        <f t="shared" si="0"/>
        <v>('hana1234', '2024-01-12', '객실수입', '호텔스넷', 32000000, 0, '객실 매출'),</v>
      </c>
    </row>
    <row r="33" spans="1:9">
      <c r="A33" t="s">
        <v>12</v>
      </c>
      <c r="B33" s="4">
        <v>45304</v>
      </c>
      <c r="C33" t="s">
        <v>41</v>
      </c>
      <c r="D33" t="s">
        <v>42</v>
      </c>
      <c r="E33" s="5">
        <v>35000000</v>
      </c>
      <c r="F33" s="5">
        <v>0</v>
      </c>
      <c r="G33" t="s">
        <v>43</v>
      </c>
      <c r="I33" t="str">
        <f t="shared" si="0"/>
        <v>('hana1234', '2024-01-13', '객실수입', '호텔스닷컴', 35000000, 0, '객실 매출'),</v>
      </c>
    </row>
    <row r="34" spans="1:9">
      <c r="A34" t="s">
        <v>13</v>
      </c>
      <c r="B34" s="4">
        <v>45304</v>
      </c>
      <c r="C34" t="s">
        <v>47</v>
      </c>
      <c r="D34" t="s">
        <v>42</v>
      </c>
      <c r="E34" s="5">
        <v>0</v>
      </c>
      <c r="F34" s="5">
        <v>4550000</v>
      </c>
      <c r="G34" t="s">
        <v>48</v>
      </c>
      <c r="I34" t="str">
        <f t="shared" si="0"/>
        <v>('hana4321', '2024-01-13', '판매수수료', '호텔스닷컴', 0, 4550000, '객실판매수수료'),</v>
      </c>
    </row>
    <row r="35" spans="1:9">
      <c r="A35" t="s">
        <v>12</v>
      </c>
      <c r="B35" s="4">
        <v>45305</v>
      </c>
      <c r="C35" t="s">
        <v>41</v>
      </c>
      <c r="D35" t="s">
        <v>44</v>
      </c>
      <c r="E35" s="5">
        <v>33000000</v>
      </c>
      <c r="F35" s="5">
        <v>0</v>
      </c>
      <c r="G35" t="s">
        <v>43</v>
      </c>
      <c r="I35" t="str">
        <f t="shared" si="0"/>
        <v>('hana1234', '2024-01-14', '객실수입', '호텔스넷', 33000000, 0, '객실 매출'),</v>
      </c>
    </row>
    <row r="36" spans="1:9">
      <c r="A36" t="s">
        <v>13</v>
      </c>
      <c r="B36" s="4">
        <v>45305</v>
      </c>
      <c r="C36" t="s">
        <v>47</v>
      </c>
      <c r="D36" t="s">
        <v>44</v>
      </c>
      <c r="E36" s="5">
        <v>0</v>
      </c>
      <c r="F36" s="5">
        <v>4600000</v>
      </c>
      <c r="G36" t="s">
        <v>48</v>
      </c>
      <c r="I36" t="str">
        <f t="shared" si="0"/>
        <v>('hana4321', '2024-01-14', '판매수수료', '호텔스넷', 0, 4600000, '객실판매수수료'),</v>
      </c>
    </row>
    <row r="37" spans="1:9">
      <c r="A37" t="s">
        <v>12</v>
      </c>
      <c r="B37" s="4">
        <v>45306</v>
      </c>
      <c r="C37" t="s">
        <v>41</v>
      </c>
      <c r="D37" t="s">
        <v>42</v>
      </c>
      <c r="E37" s="5">
        <v>24000000</v>
      </c>
      <c r="F37" s="5">
        <v>0</v>
      </c>
      <c r="G37" t="s">
        <v>43</v>
      </c>
      <c r="I37" t="str">
        <f t="shared" si="0"/>
        <v>('hana1234', '2024-01-15', '객실수입', '호텔스닷컴', 24000000, 0, '객실 매출'),</v>
      </c>
    </row>
    <row r="38" spans="1:9">
      <c r="A38" t="s">
        <v>12</v>
      </c>
      <c r="B38" s="4">
        <v>45307</v>
      </c>
      <c r="C38" t="s">
        <v>41</v>
      </c>
      <c r="D38" t="s">
        <v>44</v>
      </c>
      <c r="E38" s="5">
        <v>22000000</v>
      </c>
      <c r="F38" s="5">
        <v>0</v>
      </c>
      <c r="G38" t="s">
        <v>43</v>
      </c>
      <c r="I38" t="str">
        <f t="shared" si="0"/>
        <v>('hana1234', '2024-01-16', '객실수입', '호텔스넷', 22000000, 0, '객실 매출'),</v>
      </c>
    </row>
    <row r="39" spans="1:9">
      <c r="A39" t="s">
        <v>12</v>
      </c>
      <c r="B39" s="4">
        <v>45308</v>
      </c>
      <c r="C39" t="s">
        <v>41</v>
      </c>
      <c r="D39" t="s">
        <v>42</v>
      </c>
      <c r="E39" s="5">
        <v>25000000</v>
      </c>
      <c r="F39" s="5">
        <v>0</v>
      </c>
      <c r="G39" t="s">
        <v>43</v>
      </c>
      <c r="I39" t="str">
        <f t="shared" si="0"/>
        <v>('hana1234', '2024-01-17', '객실수입', '호텔스닷컴', 25000000, 0, '객실 매출'),</v>
      </c>
    </row>
    <row r="40" spans="1:9">
      <c r="A40" t="s">
        <v>13</v>
      </c>
      <c r="B40" s="4">
        <v>45308</v>
      </c>
      <c r="C40" t="s">
        <v>49</v>
      </c>
      <c r="D40" t="s">
        <v>50</v>
      </c>
      <c r="E40" s="5">
        <v>0</v>
      </c>
      <c r="F40" s="5">
        <v>20000000</v>
      </c>
      <c r="G40" t="s">
        <v>51</v>
      </c>
      <c r="I40" t="str">
        <f t="shared" si="0"/>
        <v>('hana4321', '2024-01-17', '고객용품비', 'ABC용품사', 0, 20000000, '고객용품비 지출'),</v>
      </c>
    </row>
    <row r="41" spans="1:9">
      <c r="A41" t="s">
        <v>13</v>
      </c>
      <c r="B41" s="4">
        <v>45308</v>
      </c>
      <c r="C41" t="s">
        <v>57</v>
      </c>
      <c r="D41" t="s">
        <v>58</v>
      </c>
      <c r="E41" s="5">
        <v>0</v>
      </c>
      <c r="F41" s="5">
        <v>18000000</v>
      </c>
      <c r="G41" t="s">
        <v>62</v>
      </c>
      <c r="I41" t="str">
        <f t="shared" si="0"/>
        <v>('hana4321', '2024-01-17', '기타영업비용', 'A사', 0, 18000000, '영업비용C'),</v>
      </c>
    </row>
    <row r="42" spans="1:9">
      <c r="A42" t="s">
        <v>12</v>
      </c>
      <c r="B42" s="4">
        <v>45309</v>
      </c>
      <c r="C42" t="s">
        <v>41</v>
      </c>
      <c r="D42" t="s">
        <v>44</v>
      </c>
      <c r="E42" s="5">
        <v>28000000</v>
      </c>
      <c r="F42" s="5">
        <v>0</v>
      </c>
      <c r="G42" t="s">
        <v>43</v>
      </c>
      <c r="I42" t="str">
        <f t="shared" si="0"/>
        <v>('hana1234', '2024-01-18', '객실수입', '호텔스넷', 28000000, 0, '객실 매출'),</v>
      </c>
    </row>
    <row r="43" spans="1:9">
      <c r="A43" t="s">
        <v>12</v>
      </c>
      <c r="B43" s="4">
        <v>45310</v>
      </c>
      <c r="C43" t="s">
        <v>41</v>
      </c>
      <c r="D43" t="s">
        <v>42</v>
      </c>
      <c r="E43" s="5">
        <v>25000000</v>
      </c>
      <c r="F43" s="5">
        <v>0</v>
      </c>
      <c r="G43" t="s">
        <v>43</v>
      </c>
      <c r="I43" t="str">
        <f t="shared" si="0"/>
        <v>('hana1234', '2024-01-19', '객실수입', '호텔스닷컴', 25000000, 0, '객실 매출'),</v>
      </c>
    </row>
    <row r="44" spans="1:9">
      <c r="A44" t="s">
        <v>13</v>
      </c>
      <c r="B44" s="4">
        <v>45310</v>
      </c>
      <c r="C44" t="s">
        <v>47</v>
      </c>
      <c r="D44" t="s">
        <v>42</v>
      </c>
      <c r="E44" s="5">
        <v>0</v>
      </c>
      <c r="F44" s="5">
        <v>3700000</v>
      </c>
      <c r="G44" t="s">
        <v>48</v>
      </c>
      <c r="I44" t="str">
        <f t="shared" si="0"/>
        <v>('hana4321', '2024-01-19', '판매수수료', '호텔스닷컴', 0, 3700000, '객실판매수수료'),</v>
      </c>
    </row>
    <row r="45" spans="1:9">
      <c r="A45" t="s">
        <v>13</v>
      </c>
      <c r="B45" s="4">
        <v>45310</v>
      </c>
      <c r="C45" t="s">
        <v>52</v>
      </c>
      <c r="D45" t="s">
        <v>52</v>
      </c>
      <c r="E45" s="5">
        <v>0</v>
      </c>
      <c r="F45" s="5">
        <v>41000000</v>
      </c>
      <c r="G45" t="s">
        <v>53</v>
      </c>
      <c r="I45" t="str">
        <f t="shared" si="0"/>
        <v>('hana4321', '2024-01-19', '수도광열비', '수도광열비', 0, 41000000, '수도광열비 등'),</v>
      </c>
    </row>
    <row r="46" spans="1:9">
      <c r="A46" t="s">
        <v>12</v>
      </c>
      <c r="B46" s="4">
        <v>45311</v>
      </c>
      <c r="C46" t="s">
        <v>41</v>
      </c>
      <c r="D46" t="s">
        <v>44</v>
      </c>
      <c r="E46" s="5">
        <v>27000000</v>
      </c>
      <c r="F46" s="5">
        <v>0</v>
      </c>
      <c r="G46" t="s">
        <v>43</v>
      </c>
      <c r="I46" t="str">
        <f t="shared" si="0"/>
        <v>('hana1234', '2024-01-20', '객실수입', '호텔스넷', 27000000, 0, '객실 매출'),</v>
      </c>
    </row>
    <row r="47" spans="1:9">
      <c r="A47" t="s">
        <v>13</v>
      </c>
      <c r="B47" s="4">
        <v>45311</v>
      </c>
      <c r="C47" t="s">
        <v>47</v>
      </c>
      <c r="D47" t="s">
        <v>44</v>
      </c>
      <c r="E47" s="5">
        <v>0</v>
      </c>
      <c r="F47" s="5">
        <v>3850000</v>
      </c>
      <c r="G47" t="s">
        <v>48</v>
      </c>
      <c r="I47" t="str">
        <f t="shared" si="0"/>
        <v>('hana4321', '2024-01-20', '판매수수료', '호텔스넷', 0, 3850000, '객실판매수수료'),</v>
      </c>
    </row>
    <row r="48" spans="1:9">
      <c r="A48" t="s">
        <v>12</v>
      </c>
      <c r="B48" s="4">
        <v>45312</v>
      </c>
      <c r="C48" t="s">
        <v>41</v>
      </c>
      <c r="D48" t="s">
        <v>42</v>
      </c>
      <c r="E48" s="5">
        <v>29000000</v>
      </c>
      <c r="F48" s="5">
        <v>0</v>
      </c>
      <c r="G48" t="s">
        <v>43</v>
      </c>
      <c r="I48" t="str">
        <f t="shared" si="0"/>
        <v>('hana1234', '2024-01-21', '객실수입', '호텔스닷컴', 29000000, 0, '객실 매출'),</v>
      </c>
    </row>
    <row r="49" spans="1:9">
      <c r="A49" t="s">
        <v>13</v>
      </c>
      <c r="B49" s="4">
        <v>45312</v>
      </c>
      <c r="C49" t="s">
        <v>45</v>
      </c>
      <c r="D49" t="s">
        <v>46</v>
      </c>
      <c r="E49" s="5">
        <v>0</v>
      </c>
      <c r="F49" s="5">
        <v>170000000</v>
      </c>
      <c r="G49" t="s">
        <v>46</v>
      </c>
      <c r="I49" t="str">
        <f t="shared" si="0"/>
        <v>('hana4321', '2024-01-21', '급여', '종업원급여', 0, 170000000, '종업원급여'),</v>
      </c>
    </row>
    <row r="50" spans="1:9">
      <c r="A50" t="s">
        <v>12</v>
      </c>
      <c r="B50" s="4">
        <v>45313</v>
      </c>
      <c r="C50" t="s">
        <v>41</v>
      </c>
      <c r="D50" t="s">
        <v>44</v>
      </c>
      <c r="E50" s="5">
        <v>28000000</v>
      </c>
      <c r="F50" s="5">
        <v>0</v>
      </c>
      <c r="G50" t="s">
        <v>43</v>
      </c>
      <c r="I50" t="str">
        <f t="shared" si="0"/>
        <v>('hana1234', '2024-01-22', '객실수입', '호텔스넷', 28000000, 0, '객실 매출'),</v>
      </c>
    </row>
    <row r="51" spans="1:9">
      <c r="A51" t="s">
        <v>12</v>
      </c>
      <c r="B51" s="4">
        <v>45314</v>
      </c>
      <c r="C51" t="s">
        <v>41</v>
      </c>
      <c r="D51" t="s">
        <v>42</v>
      </c>
      <c r="E51" s="5">
        <v>31000000</v>
      </c>
      <c r="F51" s="5">
        <v>0</v>
      </c>
      <c r="G51" t="s">
        <v>43</v>
      </c>
      <c r="I51" t="str">
        <f t="shared" si="0"/>
        <v>('hana1234', '2024-01-23', '객실수입', '호텔스닷컴', 31000000, 0, '객실 매출'),</v>
      </c>
    </row>
    <row r="52" spans="1:9">
      <c r="A52" t="s">
        <v>12</v>
      </c>
      <c r="B52" s="4">
        <v>45315</v>
      </c>
      <c r="C52" t="s">
        <v>41</v>
      </c>
      <c r="D52" t="s">
        <v>44</v>
      </c>
      <c r="E52" s="5">
        <v>25000000</v>
      </c>
      <c r="F52" s="5">
        <v>0</v>
      </c>
      <c r="G52" t="s">
        <v>43</v>
      </c>
      <c r="I52" t="str">
        <f t="shared" si="0"/>
        <v>('hana1234', '2024-01-24', '객실수입', '호텔스넷', 25000000, 0, '객실 매출'),</v>
      </c>
    </row>
    <row r="53" spans="1:9">
      <c r="A53" t="s">
        <v>13</v>
      </c>
      <c r="B53" s="4">
        <v>45315</v>
      </c>
      <c r="C53" t="s">
        <v>49</v>
      </c>
      <c r="D53" t="s">
        <v>50</v>
      </c>
      <c r="E53" s="5">
        <v>0</v>
      </c>
      <c r="F53" s="5">
        <v>15000000</v>
      </c>
      <c r="G53" t="s">
        <v>51</v>
      </c>
      <c r="I53" t="str">
        <f t="shared" si="0"/>
        <v>('hana4321', '2024-01-24', '고객용품비', 'ABC용품사', 0, 15000000, '고객용품비 지출'),</v>
      </c>
    </row>
    <row r="54" spans="1:9">
      <c r="A54" t="s">
        <v>13</v>
      </c>
      <c r="B54" s="4">
        <v>45315</v>
      </c>
      <c r="C54" t="s">
        <v>54</v>
      </c>
      <c r="D54" t="s">
        <v>55</v>
      </c>
      <c r="E54" s="5">
        <v>0</v>
      </c>
      <c r="F54" s="5">
        <v>170000000</v>
      </c>
      <c r="G54" t="s">
        <v>54</v>
      </c>
      <c r="I54" t="str">
        <f t="shared" si="0"/>
        <v>('hana4321', '2024-01-24', '노무용역비', '노무용역사', 0, 170000000, '노무용역비'),</v>
      </c>
    </row>
    <row r="55" spans="1:9">
      <c r="A55" t="s">
        <v>13</v>
      </c>
      <c r="B55" s="4">
        <v>45315</v>
      </c>
      <c r="C55" t="s">
        <v>57</v>
      </c>
      <c r="D55" t="s">
        <v>63</v>
      </c>
      <c r="E55" s="5">
        <v>0</v>
      </c>
      <c r="F55" s="5">
        <v>15000000</v>
      </c>
      <c r="G55" t="s">
        <v>64</v>
      </c>
      <c r="I55" t="str">
        <f t="shared" si="0"/>
        <v>('hana4321', '2024-01-24', '기타영업비용', 'C사', 0, 15000000, '영업비용D'),</v>
      </c>
    </row>
    <row r="56" spans="1:9">
      <c r="A56" t="s">
        <v>12</v>
      </c>
      <c r="B56" s="4">
        <v>45316</v>
      </c>
      <c r="C56" t="s">
        <v>41</v>
      </c>
      <c r="D56" t="s">
        <v>42</v>
      </c>
      <c r="E56" s="5">
        <v>30000000</v>
      </c>
      <c r="F56" s="5">
        <v>0</v>
      </c>
      <c r="G56" t="s">
        <v>43</v>
      </c>
      <c r="I56" t="str">
        <f t="shared" si="0"/>
        <v>('hana1234', '2024-01-25', '객실수입', '호텔스닷컴', 30000000, 0, '객실 매출'),</v>
      </c>
    </row>
    <row r="57" spans="1:9">
      <c r="A57" t="s">
        <v>13</v>
      </c>
      <c r="B57" s="4">
        <v>45316</v>
      </c>
      <c r="C57" t="s">
        <v>47</v>
      </c>
      <c r="D57" t="s">
        <v>42</v>
      </c>
      <c r="E57" s="5">
        <v>0</v>
      </c>
      <c r="F57" s="5">
        <v>4500000</v>
      </c>
      <c r="G57" t="s">
        <v>48</v>
      </c>
      <c r="I57" t="str">
        <f t="shared" si="0"/>
        <v>('hana4321', '2024-01-25', '판매수수료', '호텔스닷컴', 0, 4500000, '객실판매수수료'),</v>
      </c>
    </row>
    <row r="58" spans="1:9">
      <c r="A58" t="s">
        <v>12</v>
      </c>
      <c r="B58" s="4">
        <v>45317</v>
      </c>
      <c r="C58" t="s">
        <v>41</v>
      </c>
      <c r="D58" t="s">
        <v>44</v>
      </c>
      <c r="E58" s="5">
        <v>31000000</v>
      </c>
      <c r="F58" s="5">
        <v>0</v>
      </c>
      <c r="G58" t="s">
        <v>43</v>
      </c>
      <c r="I58" t="str">
        <f t="shared" si="0"/>
        <v>('hana1234', '2024-01-26', '객실수입', '호텔스넷', 31000000, 0, '객실 매출'),</v>
      </c>
    </row>
    <row r="59" spans="1:9">
      <c r="A59" t="s">
        <v>13</v>
      </c>
      <c r="B59" s="4">
        <v>45317</v>
      </c>
      <c r="C59" t="s">
        <v>47</v>
      </c>
      <c r="D59" t="s">
        <v>44</v>
      </c>
      <c r="E59" s="5">
        <v>0</v>
      </c>
      <c r="F59" s="5">
        <v>4200000</v>
      </c>
      <c r="G59" t="s">
        <v>48</v>
      </c>
      <c r="I59" t="str">
        <f t="shared" si="0"/>
        <v>('hana4321', '2024-01-26', '판매수수료', '호텔스넷', 0, 4200000, '객실판매수수료'),</v>
      </c>
    </row>
    <row r="60" spans="1:9">
      <c r="A60" t="s">
        <v>12</v>
      </c>
      <c r="B60" s="4">
        <v>45318</v>
      </c>
      <c r="C60" t="s">
        <v>41</v>
      </c>
      <c r="D60" t="s">
        <v>42</v>
      </c>
      <c r="E60" s="5">
        <v>25000000</v>
      </c>
      <c r="F60" s="5">
        <v>0</v>
      </c>
      <c r="G60" t="s">
        <v>43</v>
      </c>
      <c r="I60" t="str">
        <f t="shared" si="0"/>
        <v>('hana1234', '2024-01-27', '객실수입', '호텔스닷컴', 25000000, 0, '객실 매출'),</v>
      </c>
    </row>
    <row r="61" spans="1:9">
      <c r="A61" t="s">
        <v>12</v>
      </c>
      <c r="B61" s="4">
        <v>45319</v>
      </c>
      <c r="C61" t="s">
        <v>41</v>
      </c>
      <c r="D61" t="s">
        <v>44</v>
      </c>
      <c r="E61" s="5">
        <v>30000000</v>
      </c>
      <c r="F61" s="5">
        <v>0</v>
      </c>
      <c r="G61" t="s">
        <v>43</v>
      </c>
      <c r="I61" t="str">
        <f t="shared" si="0"/>
        <v>('hana1234', '2024-01-28', '객실수입', '호텔스넷', 30000000, 0, '객실 매출'),</v>
      </c>
    </row>
    <row r="62" spans="1:9">
      <c r="A62" t="s">
        <v>12</v>
      </c>
      <c r="B62" s="4">
        <v>45320</v>
      </c>
      <c r="C62" t="s">
        <v>41</v>
      </c>
      <c r="D62" t="s">
        <v>42</v>
      </c>
      <c r="E62" s="5">
        <v>32000000</v>
      </c>
      <c r="F62" s="5">
        <v>0</v>
      </c>
      <c r="G62" t="s">
        <v>43</v>
      </c>
      <c r="I62" t="str">
        <f t="shared" si="0"/>
        <v>('hana1234', '2024-01-29', '객실수입', '호텔스닷컴', 32000000, 0, '객실 매출'),</v>
      </c>
    </row>
    <row r="63" spans="1:9">
      <c r="A63" t="s">
        <v>12</v>
      </c>
      <c r="B63" s="4">
        <v>45321</v>
      </c>
      <c r="C63" t="s">
        <v>41</v>
      </c>
      <c r="D63" t="s">
        <v>44</v>
      </c>
      <c r="E63" s="5">
        <v>27000000</v>
      </c>
      <c r="F63" s="5">
        <v>0</v>
      </c>
      <c r="G63" t="s">
        <v>43</v>
      </c>
      <c r="I63" t="str">
        <f t="shared" si="0"/>
        <v>('hana1234', '2024-01-30', '객실수입', '호텔스넷', 27000000, 0, '객실 매출'),</v>
      </c>
    </row>
    <row r="64" spans="1:9">
      <c r="A64" t="s">
        <v>13</v>
      </c>
      <c r="B64" s="4">
        <v>45321</v>
      </c>
      <c r="C64" t="s">
        <v>47</v>
      </c>
      <c r="D64" t="s">
        <v>44</v>
      </c>
      <c r="E64" s="5">
        <v>0</v>
      </c>
      <c r="F64" s="5">
        <v>2850000</v>
      </c>
      <c r="G64" t="s">
        <v>48</v>
      </c>
      <c r="I64" t="str">
        <f t="shared" si="0"/>
        <v>('hana4321', '2024-01-30', '판매수수료', '호텔스넷', 0, 2850000, '객실판매수수료'),</v>
      </c>
    </row>
    <row r="65" spans="1:9">
      <c r="A65" t="s">
        <v>12</v>
      </c>
      <c r="B65" s="4">
        <v>45322</v>
      </c>
      <c r="C65" t="s">
        <v>41</v>
      </c>
      <c r="D65" t="s">
        <v>42</v>
      </c>
      <c r="E65" s="5">
        <v>32000000</v>
      </c>
      <c r="F65" s="5">
        <v>0</v>
      </c>
      <c r="G65" t="s">
        <v>43</v>
      </c>
      <c r="I65" t="str">
        <f t="shared" si="0"/>
        <v>('hana1234', '2024-01-31', '객실수입', '호텔스닷컴', 32000000, 0, '객실 매출'),</v>
      </c>
    </row>
    <row r="66" spans="1:9">
      <c r="A66" t="s">
        <v>13</v>
      </c>
      <c r="B66" s="4">
        <v>45322</v>
      </c>
      <c r="C66" t="s">
        <v>47</v>
      </c>
      <c r="D66" t="s">
        <v>42</v>
      </c>
      <c r="E66" s="5">
        <v>0</v>
      </c>
      <c r="F66" s="5">
        <v>4450000</v>
      </c>
      <c r="G66" t="s">
        <v>48</v>
      </c>
      <c r="I66" t="str">
        <f t="shared" si="0"/>
        <v>('hana4321', '2024-01-31', '판매수수료', '호텔스닷컴', 0, 4450000, '객실판매수수료'),</v>
      </c>
    </row>
    <row r="67" spans="1:9">
      <c r="A67" t="s">
        <v>13</v>
      </c>
      <c r="B67" s="4">
        <v>45322</v>
      </c>
      <c r="C67" t="s">
        <v>49</v>
      </c>
      <c r="D67" t="s">
        <v>50</v>
      </c>
      <c r="E67" s="5">
        <v>0</v>
      </c>
      <c r="F67" s="5">
        <v>15000000</v>
      </c>
      <c r="G67" t="s">
        <v>51</v>
      </c>
      <c r="I67" t="str">
        <f t="shared" si="0"/>
        <v>('hana4321', '2024-01-31', '고객용품비', 'ABC용품사', 0, 15000000, '고객용품비 지출'),</v>
      </c>
    </row>
    <row r="68" spans="1:9">
      <c r="A68" t="s">
        <v>13</v>
      </c>
      <c r="B68" s="4">
        <v>45322</v>
      </c>
      <c r="C68" t="s">
        <v>57</v>
      </c>
      <c r="D68" t="s">
        <v>63</v>
      </c>
      <c r="E68" s="5">
        <v>0</v>
      </c>
      <c r="F68" s="5">
        <v>20000000</v>
      </c>
      <c r="G68" t="s">
        <v>65</v>
      </c>
      <c r="I68" t="str">
        <f t="shared" si="0"/>
        <v>('hana4321', '2024-01-31', '기타영업비용', 'C사', 0, 20000000, '영업비용E'),</v>
      </c>
    </row>
  </sheetData>
  <sortState xmlns:xlrd2="http://schemas.microsoft.com/office/spreadsheetml/2017/richdata2" ref="A13:G68">
    <sortCondition ref="B13:B6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KEUM-PYO HONG</dc:creator>
  <cp:lastModifiedBy>KEUM-PYO HONG</cp:lastModifiedBy>
  <dcterms:created xsi:type="dcterms:W3CDTF">2024-04-10T14:20:51Z</dcterms:created>
  <dcterms:modified xsi:type="dcterms:W3CDTF">2024-04-10T15:24:50Z</dcterms:modified>
</cp:coreProperties>
</file>