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P_Hong/Documents/PyPrjt/[lib]Financial_Model-CashFlow4/case2_220316/"/>
    </mc:Choice>
  </mc:AlternateContent>
  <xr:revisionPtr revIDLastSave="0" documentId="13_ncr:1_{0854D668-6CCC-734C-B51C-6376E801DC8C}" xr6:coauthVersionLast="47" xr6:coauthVersionMax="47" xr10:uidLastSave="{00000000-0000-0000-0000-000000000000}"/>
  <bookViews>
    <workbookView xWindow="28800" yWindow="0" windowWidth="38400" windowHeight="21600" activeTab="1" xr2:uid="{00000000-000D-0000-FFFF-FFFF00000000}"/>
  </bookViews>
  <sheets>
    <sheet name="assumption" sheetId="1" r:id="rId1"/>
    <sheet name="cashflow" sheetId="2" r:id="rId2"/>
    <sheet name="financ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O39" i="2" l="1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</calcChain>
</file>

<file path=xl/sharedStrings.xml><?xml version="1.0" encoding="utf-8"?>
<sst xmlns="http://schemas.openxmlformats.org/spreadsheetml/2006/main" count="128" uniqueCount="87">
  <si>
    <t>ASSUMPTION</t>
  </si>
  <si>
    <t>Written at: 2022.03.18 15:31:47</t>
  </si>
  <si>
    <t>output_v1.0_220318.xlsx</t>
  </si>
  <si>
    <t>Index</t>
  </si>
  <si>
    <t>prjt</t>
  </si>
  <si>
    <t>loan</t>
  </si>
  <si>
    <t>cstrn</t>
  </si>
  <si>
    <t>Equity</t>
  </si>
  <si>
    <t>title</t>
  </si>
  <si>
    <t>equity</t>
  </si>
  <si>
    <t>amt_ntnl</t>
  </si>
  <si>
    <t>amt_intl</t>
  </si>
  <si>
    <t>Loan</t>
  </si>
  <si>
    <t>tra</t>
  </si>
  <si>
    <t>trb</t>
  </si>
  <si>
    <t>rnk</t>
  </si>
  <si>
    <t>rate_fee</t>
  </si>
  <si>
    <t>rate_IR</t>
  </si>
  <si>
    <t>rate_fob</t>
  </si>
  <si>
    <t>allin</t>
  </si>
  <si>
    <t>Maturity</t>
  </si>
  <si>
    <t>ttl_ntnl</t>
  </si>
  <si>
    <t>rate_arng</t>
  </si>
  <si>
    <t>allin_ttl</t>
  </si>
  <si>
    <t>CASH FLOW</t>
  </si>
  <si>
    <t>운영_기초</t>
  </si>
  <si>
    <t>기초잔액</t>
  </si>
  <si>
    <t>CashIn</t>
  </si>
  <si>
    <t>Loan_tra</t>
  </si>
  <si>
    <t>Loan_trb</t>
  </si>
  <si>
    <t>Sales</t>
  </si>
  <si>
    <t>상환_loan</t>
  </si>
  <si>
    <t>운영_유입</t>
  </si>
  <si>
    <t>현금유입</t>
  </si>
  <si>
    <t>조달비용</t>
  </si>
  <si>
    <t>Loan_arngfee</t>
  </si>
  <si>
    <t>금융비용</t>
  </si>
  <si>
    <t>Fee_tra</t>
  </si>
  <si>
    <t>Fee_trb</t>
  </si>
  <si>
    <t>IR_tra</t>
  </si>
  <si>
    <t>IR_trb</t>
  </si>
  <si>
    <t>Fob_tra</t>
  </si>
  <si>
    <t>lnd</t>
  </si>
  <si>
    <t>토지매입비</t>
  </si>
  <si>
    <t>취등록세</t>
  </si>
  <si>
    <t>법무사</t>
  </si>
  <si>
    <t>중개수수료</t>
  </si>
  <si>
    <t>도급공사비</t>
  </si>
  <si>
    <t>adcstrn</t>
  </si>
  <si>
    <t>철거비</t>
  </si>
  <si>
    <t>철거감리비</t>
  </si>
  <si>
    <t>인입비</t>
  </si>
  <si>
    <t>설계비</t>
  </si>
  <si>
    <t>감리비</t>
  </si>
  <si>
    <t>consent</t>
  </si>
  <si>
    <t>인허가비용</t>
  </si>
  <si>
    <t>대체산림자원조성비</t>
  </si>
  <si>
    <t>농지전용부담금</t>
  </si>
  <si>
    <t>상하수도원인자부담금</t>
  </si>
  <si>
    <t>slscst</t>
  </si>
  <si>
    <t>임대대행수수료</t>
  </si>
  <si>
    <t>광고홍보비</t>
  </si>
  <si>
    <t>oprtgcst</t>
  </si>
  <si>
    <t>시행사운영비</t>
  </si>
  <si>
    <t>관리신탁수수료</t>
  </si>
  <si>
    <t>대리금융기관수수료</t>
  </si>
  <si>
    <t>법무/약정/사평/감평</t>
  </si>
  <si>
    <t>재산세/종부세</t>
  </si>
  <si>
    <t>PM수수료</t>
  </si>
  <si>
    <t>보존등기비</t>
  </si>
  <si>
    <t>예비비</t>
  </si>
  <si>
    <t>상환_equity</t>
  </si>
  <si>
    <t>운영_유출</t>
  </si>
  <si>
    <t>현금유출</t>
  </si>
  <si>
    <t>운영_기말</t>
  </si>
  <si>
    <t>기말잔액</t>
  </si>
  <si>
    <t>FINANCING</t>
  </si>
  <si>
    <t>Notional_tra</t>
  </si>
  <si>
    <t>scd_out</t>
  </si>
  <si>
    <t>scd_in</t>
  </si>
  <si>
    <t>amt_out</t>
  </si>
  <si>
    <t>amt_in</t>
  </si>
  <si>
    <t>bal_end</t>
  </si>
  <si>
    <t>Notional_trb</t>
  </si>
  <si>
    <t>Fob_trb</t>
  </si>
  <si>
    <t>Equity_equity</t>
  </si>
  <si>
    <t>Notional_equity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</si>
</sst>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%"/>
  </numFmts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76" fontId="0" fillId="0" borderId="0" xfId="0" applyNumberFormat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/>
  </sheetViews>
  <sheetFormatPr baseColWidth="10" defaultColWidth="8.83203125" defaultRowHeight="17"/>
  <cols>
    <col min="1" max="1" width="12.6640625" customWidth="1"/>
  </cols>
  <sheetData>
    <row r="1" spans="1:8">
      <c r="A1" s="1" t="s">
        <v>0</v>
      </c>
    </row>
    <row r="2" spans="1:8">
      <c r="A2" t="s">
        <v>1</v>
      </c>
    </row>
    <row r="3" spans="1:8">
      <c r="A3" t="s">
        <v>2</v>
      </c>
    </row>
    <row r="6" spans="1:8">
      <c r="A6" s="1" t="s">
        <v>3</v>
      </c>
    </row>
    <row r="7" spans="1:8">
      <c r="A7" s="1" t="s">
        <v>4</v>
      </c>
      <c r="B7" s="2">
        <v>31</v>
      </c>
      <c r="C7" s="3">
        <v>44592</v>
      </c>
      <c r="D7" s="3">
        <v>45504</v>
      </c>
    </row>
    <row r="8" spans="1:8">
      <c r="A8" s="1" t="s">
        <v>5</v>
      </c>
      <c r="B8" s="2">
        <v>26</v>
      </c>
      <c r="C8" s="3">
        <v>44651</v>
      </c>
      <c r="D8" s="3">
        <v>45412</v>
      </c>
    </row>
    <row r="9" spans="1:8">
      <c r="A9" s="1" t="s">
        <v>6</v>
      </c>
      <c r="B9" s="2">
        <v>24</v>
      </c>
      <c r="C9" s="3">
        <v>44681</v>
      </c>
      <c r="D9" s="3">
        <v>45382</v>
      </c>
    </row>
    <row r="11" spans="1:8">
      <c r="A11" s="1" t="s">
        <v>7</v>
      </c>
    </row>
    <row r="12" spans="1:8">
      <c r="A12" s="1" t="s">
        <v>8</v>
      </c>
      <c r="B12" s="1" t="s">
        <v>10</v>
      </c>
      <c r="C12" s="1" t="s">
        <v>11</v>
      </c>
    </row>
    <row r="13" spans="1:8">
      <c r="A13" s="2" t="s">
        <v>9</v>
      </c>
      <c r="B13" s="2">
        <v>1500</v>
      </c>
      <c r="C13" s="2">
        <v>1500</v>
      </c>
    </row>
    <row r="15" spans="1:8">
      <c r="A15" s="1" t="s">
        <v>12</v>
      </c>
    </row>
    <row r="16" spans="1:8">
      <c r="A16" s="1" t="s">
        <v>8</v>
      </c>
      <c r="B16" s="1" t="s">
        <v>15</v>
      </c>
      <c r="C16" s="1" t="s">
        <v>10</v>
      </c>
      <c r="D16" s="1" t="s">
        <v>11</v>
      </c>
      <c r="E16" s="1" t="s">
        <v>16</v>
      </c>
      <c r="F16" s="1" t="s">
        <v>17</v>
      </c>
      <c r="G16" s="1" t="s">
        <v>18</v>
      </c>
      <c r="H16" s="1" t="s">
        <v>19</v>
      </c>
    </row>
    <row r="17" spans="1:8">
      <c r="A17" s="2" t="s">
        <v>13</v>
      </c>
      <c r="B17" s="2">
        <v>0</v>
      </c>
      <c r="C17" s="2">
        <v>60000</v>
      </c>
      <c r="D17" s="2">
        <v>0</v>
      </c>
      <c r="E17" s="4">
        <v>0.02</v>
      </c>
      <c r="F17" s="4">
        <v>4.3999999999999997E-2</v>
      </c>
      <c r="G17" s="4">
        <v>2E-3</v>
      </c>
      <c r="H17" s="4">
        <v>5.3230769230769227E-2</v>
      </c>
    </row>
    <row r="18" spans="1:8">
      <c r="A18" s="2" t="s">
        <v>14</v>
      </c>
      <c r="B18" s="2">
        <v>1</v>
      </c>
      <c r="C18" s="2">
        <v>34700</v>
      </c>
      <c r="D18" s="2">
        <v>34700</v>
      </c>
      <c r="E18" s="4">
        <v>0.02</v>
      </c>
      <c r="F18" s="4">
        <v>0.08</v>
      </c>
      <c r="G18" s="4">
        <v>0</v>
      </c>
      <c r="H18" s="4">
        <v>8.9230769230769238E-2</v>
      </c>
    </row>
    <row r="19" spans="1:8">
      <c r="A19" s="1" t="s">
        <v>20</v>
      </c>
      <c r="B19" s="2">
        <v>26</v>
      </c>
    </row>
    <row r="20" spans="1:8">
      <c r="A20" s="1" t="s">
        <v>21</v>
      </c>
      <c r="B20" s="2">
        <v>94700</v>
      </c>
    </row>
    <row r="21" spans="1:8">
      <c r="A21" s="1" t="s">
        <v>22</v>
      </c>
      <c r="B21" s="4">
        <v>0.02</v>
      </c>
    </row>
    <row r="22" spans="1:8">
      <c r="A22" s="1" t="s">
        <v>23</v>
      </c>
      <c r="B22" s="4">
        <v>6.6421899114612937E-2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9"/>
  <sheetViews>
    <sheetView tabSelected="1" topLeftCell="I1" workbookViewId="0">
      <selection activeCell="F41" sqref="F41"/>
    </sheetView>
  </sheetViews>
  <sheetFormatPr baseColWidth="10" defaultColWidth="8.83203125" defaultRowHeight="17"/>
  <cols>
    <col min="1" max="1" width="12.6640625" customWidth="1"/>
  </cols>
  <sheetData>
    <row r="1" spans="1:42">
      <c r="A1" s="1" t="s">
        <v>24</v>
      </c>
    </row>
    <row r="2" spans="1:42">
      <c r="A2" t="s">
        <v>1</v>
      </c>
    </row>
    <row r="3" spans="1:42">
      <c r="A3" t="s">
        <v>2</v>
      </c>
    </row>
    <row r="6" spans="1:42">
      <c r="B6" s="1" t="s">
        <v>25</v>
      </c>
      <c r="C6" s="1" t="s">
        <v>27</v>
      </c>
      <c r="G6" s="1" t="s">
        <v>31</v>
      </c>
      <c r="I6" s="1" t="s">
        <v>32</v>
      </c>
      <c r="J6" s="1" t="s">
        <v>34</v>
      </c>
      <c r="K6" s="1" t="s">
        <v>36</v>
      </c>
      <c r="P6" s="1" t="s">
        <v>42</v>
      </c>
      <c r="T6" s="1" t="s">
        <v>6</v>
      </c>
      <c r="U6" s="1" t="s">
        <v>48</v>
      </c>
      <c r="Z6" s="1" t="s">
        <v>54</v>
      </c>
      <c r="AD6" s="1" t="s">
        <v>59</v>
      </c>
      <c r="AF6" s="1" t="s">
        <v>62</v>
      </c>
      <c r="AN6" s="1" t="s">
        <v>71</v>
      </c>
      <c r="AO6" s="1" t="s">
        <v>72</v>
      </c>
      <c r="AP6" s="1" t="s">
        <v>74</v>
      </c>
    </row>
    <row r="7" spans="1:42">
      <c r="B7" s="1" t="s">
        <v>26</v>
      </c>
      <c r="C7" s="1" t="s">
        <v>7</v>
      </c>
      <c r="D7" s="1" t="s">
        <v>28</v>
      </c>
      <c r="E7" s="1" t="s">
        <v>29</v>
      </c>
      <c r="F7" s="1" t="s">
        <v>30</v>
      </c>
      <c r="G7" s="1" t="s">
        <v>28</v>
      </c>
      <c r="H7" s="1" t="s">
        <v>29</v>
      </c>
      <c r="I7" s="1" t="s">
        <v>33</v>
      </c>
      <c r="J7" s="1" t="s">
        <v>35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43</v>
      </c>
      <c r="Q7" s="1" t="s">
        <v>44</v>
      </c>
      <c r="R7" s="1" t="s">
        <v>45</v>
      </c>
      <c r="S7" s="1" t="s">
        <v>46</v>
      </c>
      <c r="T7" s="1" t="s">
        <v>47</v>
      </c>
      <c r="U7" s="1" t="s">
        <v>49</v>
      </c>
      <c r="V7" s="1" t="s">
        <v>50</v>
      </c>
      <c r="W7" s="1" t="s">
        <v>51</v>
      </c>
      <c r="X7" s="1" t="s">
        <v>52</v>
      </c>
      <c r="Y7" s="1" t="s">
        <v>53</v>
      </c>
      <c r="Z7" s="1" t="s">
        <v>55</v>
      </c>
      <c r="AA7" s="1" t="s">
        <v>56</v>
      </c>
      <c r="AB7" s="1" t="s">
        <v>57</v>
      </c>
      <c r="AC7" s="1" t="s">
        <v>58</v>
      </c>
      <c r="AD7" s="1" t="s">
        <v>60</v>
      </c>
      <c r="AE7" s="1" t="s">
        <v>61</v>
      </c>
      <c r="AF7" s="1" t="s">
        <v>63</v>
      </c>
      <c r="AG7" s="1" t="s">
        <v>64</v>
      </c>
      <c r="AH7" s="1" t="s">
        <v>65</v>
      </c>
      <c r="AI7" s="1" t="s">
        <v>66</v>
      </c>
      <c r="AJ7" s="1" t="s">
        <v>67</v>
      </c>
      <c r="AK7" s="1" t="s">
        <v>68</v>
      </c>
      <c r="AL7" s="1" t="s">
        <v>69</v>
      </c>
      <c r="AM7" s="1" t="s">
        <v>70</v>
      </c>
      <c r="AN7" s="1" t="s">
        <v>7</v>
      </c>
      <c r="AO7" s="1" t="s">
        <v>73</v>
      </c>
      <c r="AP7" s="1" t="s">
        <v>75</v>
      </c>
    </row>
    <row r="8" spans="1:42">
      <c r="A8" s="3">
        <v>44592</v>
      </c>
      <c r="B8" s="2">
        <v>0</v>
      </c>
      <c r="C8" s="2">
        <v>1500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1500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1500</v>
      </c>
    </row>
    <row r="9" spans="1:42">
      <c r="A9" s="3">
        <v>44620</v>
      </c>
      <c r="B9" s="2">
        <v>1500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1500</v>
      </c>
    </row>
    <row r="10" spans="1:42">
      <c r="A10" s="3">
        <v>44651</v>
      </c>
      <c r="B10" s="2">
        <v>1500</v>
      </c>
      <c r="C10" s="2">
        <v>0</v>
      </c>
      <c r="D10" s="2">
        <v>0</v>
      </c>
      <c r="E10" s="2">
        <v>34700</v>
      </c>
      <c r="F10" s="2">
        <v>0</v>
      </c>
      <c r="G10" s="2">
        <v>0</v>
      </c>
      <c r="H10" s="2">
        <v>0</v>
      </c>
      <c r="I10" s="2">
        <v>34700</v>
      </c>
      <c r="J10" s="2">
        <v>1894</v>
      </c>
      <c r="K10" s="2">
        <v>1200</v>
      </c>
      <c r="L10" s="2">
        <v>694</v>
      </c>
      <c r="M10" s="2">
        <v>0</v>
      </c>
      <c r="N10" s="2">
        <v>0</v>
      </c>
      <c r="O10" s="2">
        <v>10</v>
      </c>
      <c r="P10" s="2">
        <v>14704</v>
      </c>
      <c r="Q10" s="2">
        <v>726</v>
      </c>
      <c r="R10" s="2">
        <v>12</v>
      </c>
      <c r="S10" s="2">
        <v>100</v>
      </c>
      <c r="T10" s="2">
        <v>0</v>
      </c>
      <c r="U10" s="2">
        <v>1215</v>
      </c>
      <c r="V10" s="2">
        <v>60</v>
      </c>
      <c r="W10" s="2">
        <v>980</v>
      </c>
      <c r="X10" s="2">
        <v>1152</v>
      </c>
      <c r="Y10" s="2">
        <v>0</v>
      </c>
      <c r="Z10" s="2">
        <v>528</v>
      </c>
      <c r="AA10" s="2">
        <v>48</v>
      </c>
      <c r="AB10" s="2">
        <v>28</v>
      </c>
      <c r="AC10" s="2">
        <v>163</v>
      </c>
      <c r="AD10" s="2">
        <v>0</v>
      </c>
      <c r="AE10" s="2">
        <v>500</v>
      </c>
      <c r="AF10" s="2">
        <v>30</v>
      </c>
      <c r="AG10" s="2">
        <v>1050</v>
      </c>
      <c r="AH10" s="2">
        <v>60</v>
      </c>
      <c r="AI10" s="2">
        <v>190</v>
      </c>
      <c r="AJ10" s="2">
        <v>75</v>
      </c>
      <c r="AK10" s="2">
        <v>200</v>
      </c>
      <c r="AL10" s="2">
        <v>0</v>
      </c>
      <c r="AM10" s="2">
        <v>573</v>
      </c>
      <c r="AN10" s="2">
        <v>0</v>
      </c>
      <c r="AO10" s="2">
        <v>26192</v>
      </c>
      <c r="AP10" s="2">
        <v>10008</v>
      </c>
    </row>
    <row r="11" spans="1:42">
      <c r="A11" s="3">
        <v>44681</v>
      </c>
      <c r="B11" s="2">
        <v>10008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231.33333333333329</v>
      </c>
      <c r="O11" s="2">
        <v>10</v>
      </c>
      <c r="P11" s="2">
        <v>0</v>
      </c>
      <c r="Q11" s="2">
        <v>0</v>
      </c>
      <c r="R11" s="2">
        <v>0</v>
      </c>
      <c r="S11" s="2">
        <v>0</v>
      </c>
      <c r="T11" s="2">
        <v>2362.291666666667</v>
      </c>
      <c r="U11" s="2">
        <v>0</v>
      </c>
      <c r="V11" s="2">
        <v>0</v>
      </c>
      <c r="W11" s="2">
        <v>0</v>
      </c>
      <c r="X11" s="2">
        <v>0</v>
      </c>
      <c r="Y11" s="2">
        <v>82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30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2715.625</v>
      </c>
      <c r="AP11" s="2">
        <v>7292.375</v>
      </c>
    </row>
    <row r="12" spans="1:42">
      <c r="A12" s="3">
        <v>44712</v>
      </c>
      <c r="B12" s="2">
        <v>7292.375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231.33333333333329</v>
      </c>
      <c r="O12" s="2">
        <v>10</v>
      </c>
      <c r="P12" s="2">
        <v>0</v>
      </c>
      <c r="Q12" s="2">
        <v>0</v>
      </c>
      <c r="R12" s="2">
        <v>0</v>
      </c>
      <c r="S12" s="2">
        <v>0</v>
      </c>
      <c r="T12" s="2">
        <v>2362.291666666667</v>
      </c>
      <c r="U12" s="2">
        <v>0</v>
      </c>
      <c r="V12" s="2">
        <v>0</v>
      </c>
      <c r="W12" s="2">
        <v>0</v>
      </c>
      <c r="X12" s="2">
        <v>0</v>
      </c>
      <c r="Y12" s="2">
        <v>82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30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2715.625</v>
      </c>
      <c r="AP12" s="2">
        <v>4576.75</v>
      </c>
    </row>
    <row r="13" spans="1:42">
      <c r="A13" s="3">
        <v>44742</v>
      </c>
      <c r="B13" s="2">
        <v>4576.75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231.33333333333329</v>
      </c>
      <c r="O13" s="2">
        <v>10</v>
      </c>
      <c r="P13" s="2">
        <v>0</v>
      </c>
      <c r="Q13" s="2">
        <v>0</v>
      </c>
      <c r="R13" s="2">
        <v>0</v>
      </c>
      <c r="S13" s="2">
        <v>0</v>
      </c>
      <c r="T13" s="2">
        <v>2362.291666666667</v>
      </c>
      <c r="U13" s="2">
        <v>0</v>
      </c>
      <c r="V13" s="2">
        <v>0</v>
      </c>
      <c r="W13" s="2">
        <v>0</v>
      </c>
      <c r="X13" s="2">
        <v>0</v>
      </c>
      <c r="Y13" s="2">
        <v>82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30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2715.625</v>
      </c>
      <c r="AP13" s="2">
        <v>1861.125</v>
      </c>
    </row>
    <row r="14" spans="1:42">
      <c r="A14" s="3">
        <v>44773</v>
      </c>
      <c r="B14" s="2">
        <v>1861.125</v>
      </c>
      <c r="C14" s="2">
        <v>0</v>
      </c>
      <c r="D14" s="2">
        <v>900</v>
      </c>
      <c r="E14" s="2">
        <v>0</v>
      </c>
      <c r="F14" s="2">
        <v>0</v>
      </c>
      <c r="G14" s="2">
        <v>0</v>
      </c>
      <c r="H14" s="2">
        <v>0</v>
      </c>
      <c r="I14" s="2">
        <v>900</v>
      </c>
      <c r="J14" s="2">
        <v>0</v>
      </c>
      <c r="K14" s="2">
        <v>0</v>
      </c>
      <c r="L14" s="2">
        <v>0</v>
      </c>
      <c r="M14" s="2">
        <v>0</v>
      </c>
      <c r="N14" s="2">
        <v>231.33333333333329</v>
      </c>
      <c r="O14" s="2">
        <v>10</v>
      </c>
      <c r="P14" s="2">
        <v>0</v>
      </c>
      <c r="Q14" s="2">
        <v>0</v>
      </c>
      <c r="R14" s="2">
        <v>0</v>
      </c>
      <c r="S14" s="2">
        <v>0</v>
      </c>
      <c r="T14" s="2">
        <v>2362.291666666667</v>
      </c>
      <c r="U14" s="2">
        <v>0</v>
      </c>
      <c r="V14" s="2">
        <v>0</v>
      </c>
      <c r="W14" s="2">
        <v>0</v>
      </c>
      <c r="X14" s="2">
        <v>0</v>
      </c>
      <c r="Y14" s="2">
        <v>82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30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2715.625</v>
      </c>
      <c r="AP14" s="2">
        <v>45.5</v>
      </c>
    </row>
    <row r="15" spans="1:42">
      <c r="A15" s="3">
        <v>44804</v>
      </c>
      <c r="B15" s="2">
        <v>45.5</v>
      </c>
      <c r="C15" s="2">
        <v>0</v>
      </c>
      <c r="D15" s="2">
        <v>2700</v>
      </c>
      <c r="E15" s="2">
        <v>0</v>
      </c>
      <c r="F15" s="2">
        <v>0</v>
      </c>
      <c r="G15" s="2">
        <v>0</v>
      </c>
      <c r="H15" s="2">
        <v>0</v>
      </c>
      <c r="I15" s="2">
        <v>2700</v>
      </c>
      <c r="J15" s="2">
        <v>0</v>
      </c>
      <c r="K15" s="2">
        <v>0</v>
      </c>
      <c r="L15" s="2">
        <v>0</v>
      </c>
      <c r="M15" s="2">
        <v>3.3</v>
      </c>
      <c r="N15" s="2">
        <v>231.33333333333329</v>
      </c>
      <c r="O15" s="2">
        <v>9.85</v>
      </c>
      <c r="P15" s="2">
        <v>0</v>
      </c>
      <c r="Q15" s="2">
        <v>0</v>
      </c>
      <c r="R15" s="2">
        <v>0</v>
      </c>
      <c r="S15" s="2">
        <v>0</v>
      </c>
      <c r="T15" s="2">
        <v>2362.291666666667</v>
      </c>
      <c r="U15" s="2">
        <v>0</v>
      </c>
      <c r="V15" s="2">
        <v>0</v>
      </c>
      <c r="W15" s="2">
        <v>0</v>
      </c>
      <c r="X15" s="2">
        <v>0</v>
      </c>
      <c r="Y15" s="2">
        <v>82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30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2718.7750000000001</v>
      </c>
      <c r="AP15" s="2">
        <v>26.724999999999909</v>
      </c>
    </row>
    <row r="16" spans="1:42">
      <c r="A16" s="3">
        <v>44834</v>
      </c>
      <c r="B16" s="2">
        <v>26.724999999999909</v>
      </c>
      <c r="C16" s="2">
        <v>0</v>
      </c>
      <c r="D16" s="2">
        <v>2800</v>
      </c>
      <c r="E16" s="2">
        <v>0</v>
      </c>
      <c r="F16" s="2">
        <v>0</v>
      </c>
      <c r="G16" s="2">
        <v>0</v>
      </c>
      <c r="H16" s="2">
        <v>0</v>
      </c>
      <c r="I16" s="2">
        <v>2800</v>
      </c>
      <c r="J16" s="2">
        <v>0</v>
      </c>
      <c r="K16" s="2">
        <v>0</v>
      </c>
      <c r="L16" s="2">
        <v>0</v>
      </c>
      <c r="M16" s="2">
        <v>13.2</v>
      </c>
      <c r="N16" s="2">
        <v>231.33333333333329</v>
      </c>
      <c r="O16" s="2">
        <v>9.4</v>
      </c>
      <c r="P16" s="2">
        <v>0</v>
      </c>
      <c r="Q16" s="2">
        <v>0</v>
      </c>
      <c r="R16" s="2">
        <v>0</v>
      </c>
      <c r="S16" s="2">
        <v>0</v>
      </c>
      <c r="T16" s="2">
        <v>2362.291666666667</v>
      </c>
      <c r="U16" s="2">
        <v>0</v>
      </c>
      <c r="V16" s="2">
        <v>0</v>
      </c>
      <c r="W16" s="2">
        <v>0</v>
      </c>
      <c r="X16" s="2">
        <v>0</v>
      </c>
      <c r="Y16" s="2">
        <v>82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30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2728.2249999999999</v>
      </c>
      <c r="AP16" s="2">
        <v>98.5</v>
      </c>
    </row>
    <row r="17" spans="1:42">
      <c r="A17" s="3">
        <v>44865</v>
      </c>
      <c r="B17" s="2">
        <v>98.5</v>
      </c>
      <c r="C17" s="2">
        <v>0</v>
      </c>
      <c r="D17" s="2">
        <v>2700</v>
      </c>
      <c r="E17" s="2">
        <v>0</v>
      </c>
      <c r="F17" s="2">
        <v>0</v>
      </c>
      <c r="G17" s="2">
        <v>0</v>
      </c>
      <c r="H17" s="2">
        <v>0</v>
      </c>
      <c r="I17" s="2">
        <v>2700</v>
      </c>
      <c r="J17" s="2">
        <v>0</v>
      </c>
      <c r="K17" s="2">
        <v>0</v>
      </c>
      <c r="L17" s="2">
        <v>0</v>
      </c>
      <c r="M17" s="2">
        <v>23.466666666666669</v>
      </c>
      <c r="N17" s="2">
        <v>231.33333333333329</v>
      </c>
      <c r="O17" s="2">
        <v>8.9333333333333336</v>
      </c>
      <c r="P17" s="2">
        <v>0</v>
      </c>
      <c r="Q17" s="2">
        <v>0</v>
      </c>
      <c r="R17" s="2">
        <v>0</v>
      </c>
      <c r="S17" s="2">
        <v>0</v>
      </c>
      <c r="T17" s="2">
        <v>2362.291666666667</v>
      </c>
      <c r="U17" s="2">
        <v>0</v>
      </c>
      <c r="V17" s="2">
        <v>0</v>
      </c>
      <c r="W17" s="2">
        <v>0</v>
      </c>
      <c r="X17" s="2">
        <v>0</v>
      </c>
      <c r="Y17" s="2">
        <v>82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30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2738.0250000000001</v>
      </c>
      <c r="AP17" s="2">
        <v>60.474999999999909</v>
      </c>
    </row>
    <row r="18" spans="1:42">
      <c r="A18" s="3">
        <v>44895</v>
      </c>
      <c r="B18" s="2">
        <v>60.474999999999909</v>
      </c>
      <c r="C18" s="2">
        <v>0</v>
      </c>
      <c r="D18" s="2">
        <v>2700</v>
      </c>
      <c r="E18" s="2">
        <v>0</v>
      </c>
      <c r="F18" s="2">
        <v>0</v>
      </c>
      <c r="G18" s="2">
        <v>0</v>
      </c>
      <c r="H18" s="2">
        <v>0</v>
      </c>
      <c r="I18" s="2">
        <v>2700</v>
      </c>
      <c r="J18" s="2">
        <v>0</v>
      </c>
      <c r="K18" s="2">
        <v>0</v>
      </c>
      <c r="L18" s="2">
        <v>0</v>
      </c>
      <c r="M18" s="2">
        <v>33.366666666666667</v>
      </c>
      <c r="N18" s="2">
        <v>231.33333333333329</v>
      </c>
      <c r="O18" s="2">
        <v>8.4833333333333325</v>
      </c>
      <c r="P18" s="2">
        <v>0</v>
      </c>
      <c r="Q18" s="2">
        <v>0</v>
      </c>
      <c r="R18" s="2">
        <v>0</v>
      </c>
      <c r="S18" s="2">
        <v>0</v>
      </c>
      <c r="T18" s="2">
        <v>2362.291666666667</v>
      </c>
      <c r="U18" s="2">
        <v>0</v>
      </c>
      <c r="V18" s="2">
        <v>0</v>
      </c>
      <c r="W18" s="2">
        <v>0</v>
      </c>
      <c r="X18" s="2">
        <v>0</v>
      </c>
      <c r="Y18" s="2">
        <v>82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30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2747.4749999999999</v>
      </c>
      <c r="AP18" s="2">
        <v>13</v>
      </c>
    </row>
    <row r="19" spans="1:42">
      <c r="A19" s="3">
        <v>44926</v>
      </c>
      <c r="B19" s="2">
        <v>13</v>
      </c>
      <c r="C19" s="2">
        <v>0</v>
      </c>
      <c r="D19" s="2">
        <v>2800</v>
      </c>
      <c r="E19" s="2">
        <v>0</v>
      </c>
      <c r="F19" s="2">
        <v>0</v>
      </c>
      <c r="G19" s="2">
        <v>0</v>
      </c>
      <c r="H19" s="2">
        <v>0</v>
      </c>
      <c r="I19" s="2">
        <v>2800</v>
      </c>
      <c r="J19" s="2">
        <v>0</v>
      </c>
      <c r="K19" s="2">
        <v>0</v>
      </c>
      <c r="L19" s="2">
        <v>0</v>
      </c>
      <c r="M19" s="2">
        <v>43.266666666666673</v>
      </c>
      <c r="N19" s="2">
        <v>231.33333333333329</v>
      </c>
      <c r="O19" s="2">
        <v>8.0333333333333332</v>
      </c>
      <c r="P19" s="2">
        <v>0</v>
      </c>
      <c r="Q19" s="2">
        <v>0</v>
      </c>
      <c r="R19" s="2">
        <v>0</v>
      </c>
      <c r="S19" s="2">
        <v>0</v>
      </c>
      <c r="T19" s="2">
        <v>2362.291666666667</v>
      </c>
      <c r="U19" s="2">
        <v>0</v>
      </c>
      <c r="V19" s="2">
        <v>0</v>
      </c>
      <c r="W19" s="2">
        <v>0</v>
      </c>
      <c r="X19" s="2">
        <v>0</v>
      </c>
      <c r="Y19" s="2">
        <v>82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2756.9250000000002</v>
      </c>
      <c r="AP19" s="2">
        <v>56.074999999999818</v>
      </c>
    </row>
    <row r="20" spans="1:42">
      <c r="A20" s="3">
        <v>44957</v>
      </c>
      <c r="B20" s="2">
        <v>56.074999999999818</v>
      </c>
      <c r="C20" s="2">
        <v>0</v>
      </c>
      <c r="D20" s="2">
        <v>2800</v>
      </c>
      <c r="E20" s="2">
        <v>0</v>
      </c>
      <c r="F20" s="2">
        <v>0</v>
      </c>
      <c r="G20" s="2">
        <v>0</v>
      </c>
      <c r="H20" s="2">
        <v>0</v>
      </c>
      <c r="I20" s="2">
        <v>2800</v>
      </c>
      <c r="J20" s="2">
        <v>0</v>
      </c>
      <c r="K20" s="2">
        <v>0</v>
      </c>
      <c r="L20" s="2">
        <v>0</v>
      </c>
      <c r="M20" s="2">
        <v>53.533333333333331</v>
      </c>
      <c r="N20" s="2">
        <v>231.33333333333329</v>
      </c>
      <c r="O20" s="2">
        <v>7.5666666666666664</v>
      </c>
      <c r="P20" s="2">
        <v>0</v>
      </c>
      <c r="Q20" s="2">
        <v>0</v>
      </c>
      <c r="R20" s="2">
        <v>0</v>
      </c>
      <c r="S20" s="2">
        <v>0</v>
      </c>
      <c r="T20" s="2">
        <v>2362.291666666667</v>
      </c>
      <c r="U20" s="2">
        <v>0</v>
      </c>
      <c r="V20" s="2">
        <v>0</v>
      </c>
      <c r="W20" s="2">
        <v>0</v>
      </c>
      <c r="X20" s="2">
        <v>0</v>
      </c>
      <c r="Y20" s="2">
        <v>82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30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2766.7249999999999</v>
      </c>
      <c r="AP20" s="2">
        <v>89.349999999999909</v>
      </c>
    </row>
    <row r="21" spans="1:42">
      <c r="A21" s="3">
        <v>44985</v>
      </c>
      <c r="B21" s="2">
        <v>89.349999999999909</v>
      </c>
      <c r="C21" s="2">
        <v>0</v>
      </c>
      <c r="D21" s="2">
        <v>2700</v>
      </c>
      <c r="E21" s="2">
        <v>0</v>
      </c>
      <c r="F21" s="2">
        <v>0</v>
      </c>
      <c r="G21" s="2">
        <v>0</v>
      </c>
      <c r="H21" s="2">
        <v>0</v>
      </c>
      <c r="I21" s="2">
        <v>2700</v>
      </c>
      <c r="J21" s="2">
        <v>0</v>
      </c>
      <c r="K21" s="2">
        <v>0</v>
      </c>
      <c r="L21" s="2">
        <v>0</v>
      </c>
      <c r="M21" s="2">
        <v>63.8</v>
      </c>
      <c r="N21" s="2">
        <v>231.33333333333329</v>
      </c>
      <c r="O21" s="2">
        <v>7.1</v>
      </c>
      <c r="P21" s="2">
        <v>0</v>
      </c>
      <c r="Q21" s="2">
        <v>0</v>
      </c>
      <c r="R21" s="2">
        <v>0</v>
      </c>
      <c r="S21" s="2">
        <v>0</v>
      </c>
      <c r="T21" s="2">
        <v>2362.291666666667</v>
      </c>
      <c r="U21" s="2">
        <v>0</v>
      </c>
      <c r="V21" s="2">
        <v>0</v>
      </c>
      <c r="W21" s="2">
        <v>0</v>
      </c>
      <c r="X21" s="2">
        <v>0</v>
      </c>
      <c r="Y21" s="2">
        <v>82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30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2776.5250000000001</v>
      </c>
      <c r="AP21" s="2">
        <v>12.82499999999982</v>
      </c>
    </row>
    <row r="22" spans="1:42">
      <c r="A22" s="3">
        <v>45016</v>
      </c>
      <c r="B22" s="2">
        <v>12.82499999999982</v>
      </c>
      <c r="C22" s="2">
        <v>0</v>
      </c>
      <c r="D22" s="2">
        <v>2800</v>
      </c>
      <c r="E22" s="2">
        <v>0</v>
      </c>
      <c r="F22" s="2">
        <v>0</v>
      </c>
      <c r="G22" s="2">
        <v>0</v>
      </c>
      <c r="H22" s="2">
        <v>0</v>
      </c>
      <c r="I22" s="2">
        <v>2800</v>
      </c>
      <c r="J22" s="2">
        <v>0</v>
      </c>
      <c r="K22" s="2">
        <v>0</v>
      </c>
      <c r="L22" s="2">
        <v>0</v>
      </c>
      <c r="M22" s="2">
        <v>73.7</v>
      </c>
      <c r="N22" s="2">
        <v>231.33333333333329</v>
      </c>
      <c r="O22" s="2">
        <v>6.6499999999999986</v>
      </c>
      <c r="P22" s="2">
        <v>0</v>
      </c>
      <c r="Q22" s="2">
        <v>0</v>
      </c>
      <c r="R22" s="2">
        <v>0</v>
      </c>
      <c r="S22" s="2">
        <v>0</v>
      </c>
      <c r="T22" s="2">
        <v>2362.291666666667</v>
      </c>
      <c r="U22" s="2">
        <v>0</v>
      </c>
      <c r="V22" s="2">
        <v>0</v>
      </c>
      <c r="W22" s="2">
        <v>0</v>
      </c>
      <c r="X22" s="2">
        <v>0</v>
      </c>
      <c r="Y22" s="2">
        <v>82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30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2785.9749999999999</v>
      </c>
      <c r="AP22" s="2">
        <v>26.849999999999909</v>
      </c>
    </row>
    <row r="23" spans="1:42">
      <c r="A23" s="3">
        <v>45046</v>
      </c>
      <c r="B23" s="2">
        <v>26.849999999999909</v>
      </c>
      <c r="C23" s="2">
        <v>0</v>
      </c>
      <c r="D23" s="2">
        <v>2800</v>
      </c>
      <c r="E23" s="2">
        <v>0</v>
      </c>
      <c r="F23" s="2">
        <v>0</v>
      </c>
      <c r="G23" s="2">
        <v>0</v>
      </c>
      <c r="H23" s="2">
        <v>0</v>
      </c>
      <c r="I23" s="2">
        <v>2800</v>
      </c>
      <c r="J23" s="2">
        <v>0</v>
      </c>
      <c r="K23" s="2">
        <v>0</v>
      </c>
      <c r="L23" s="2">
        <v>0</v>
      </c>
      <c r="M23" s="2">
        <v>83.966666666666669</v>
      </c>
      <c r="N23" s="2">
        <v>231.33333333333329</v>
      </c>
      <c r="O23" s="2">
        <v>6.1833333333333336</v>
      </c>
      <c r="P23" s="2">
        <v>0</v>
      </c>
      <c r="Q23" s="2">
        <v>0</v>
      </c>
      <c r="R23" s="2">
        <v>0</v>
      </c>
      <c r="S23" s="2">
        <v>0</v>
      </c>
      <c r="T23" s="2">
        <v>2362.291666666667</v>
      </c>
      <c r="U23" s="2">
        <v>0</v>
      </c>
      <c r="V23" s="2">
        <v>0</v>
      </c>
      <c r="W23" s="2">
        <v>0</v>
      </c>
      <c r="X23" s="2">
        <v>0</v>
      </c>
      <c r="Y23" s="2">
        <v>82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30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2795.7750000000001</v>
      </c>
      <c r="AP23" s="2">
        <v>31.074999999999822</v>
      </c>
    </row>
    <row r="24" spans="1:42">
      <c r="A24" s="3">
        <v>45077</v>
      </c>
      <c r="B24" s="2">
        <v>31.074999999999822</v>
      </c>
      <c r="C24" s="2">
        <v>0</v>
      </c>
      <c r="D24" s="2">
        <v>2800</v>
      </c>
      <c r="E24" s="2">
        <v>0</v>
      </c>
      <c r="F24" s="2">
        <v>0</v>
      </c>
      <c r="G24" s="2">
        <v>0</v>
      </c>
      <c r="H24" s="2">
        <v>0</v>
      </c>
      <c r="I24" s="2">
        <v>2800</v>
      </c>
      <c r="J24" s="2">
        <v>0</v>
      </c>
      <c r="K24" s="2">
        <v>0</v>
      </c>
      <c r="L24" s="2">
        <v>0</v>
      </c>
      <c r="M24" s="2">
        <v>94.233333333333334</v>
      </c>
      <c r="N24" s="2">
        <v>231.33333333333329</v>
      </c>
      <c r="O24" s="2">
        <v>5.7166666666666668</v>
      </c>
      <c r="P24" s="2">
        <v>0</v>
      </c>
      <c r="Q24" s="2">
        <v>0</v>
      </c>
      <c r="R24" s="2">
        <v>0</v>
      </c>
      <c r="S24" s="2">
        <v>0</v>
      </c>
      <c r="T24" s="2">
        <v>2362.291666666667</v>
      </c>
      <c r="U24" s="2">
        <v>0</v>
      </c>
      <c r="V24" s="2">
        <v>0</v>
      </c>
      <c r="W24" s="2">
        <v>0</v>
      </c>
      <c r="X24" s="2">
        <v>0</v>
      </c>
      <c r="Y24" s="2">
        <v>82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30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2805.5749999999998</v>
      </c>
      <c r="AP24" s="2">
        <v>25.5</v>
      </c>
    </row>
    <row r="25" spans="1:42">
      <c r="A25" s="3">
        <v>45107</v>
      </c>
      <c r="B25" s="2">
        <v>25.5</v>
      </c>
      <c r="C25" s="2">
        <v>0</v>
      </c>
      <c r="D25" s="2">
        <v>2800</v>
      </c>
      <c r="E25" s="2">
        <v>0</v>
      </c>
      <c r="F25" s="2">
        <v>0</v>
      </c>
      <c r="G25" s="2">
        <v>0</v>
      </c>
      <c r="H25" s="2">
        <v>0</v>
      </c>
      <c r="I25" s="2">
        <v>2800</v>
      </c>
      <c r="J25" s="2">
        <v>0</v>
      </c>
      <c r="K25" s="2">
        <v>0</v>
      </c>
      <c r="L25" s="2">
        <v>0</v>
      </c>
      <c r="M25" s="2">
        <v>104.5</v>
      </c>
      <c r="N25" s="2">
        <v>231.33333333333329</v>
      </c>
      <c r="O25" s="2">
        <v>5.25</v>
      </c>
      <c r="P25" s="2">
        <v>0</v>
      </c>
      <c r="Q25" s="2">
        <v>0</v>
      </c>
      <c r="R25" s="2">
        <v>0</v>
      </c>
      <c r="S25" s="2">
        <v>0</v>
      </c>
      <c r="T25" s="2">
        <v>2362.291666666667</v>
      </c>
      <c r="U25" s="2">
        <v>0</v>
      </c>
      <c r="V25" s="2">
        <v>0</v>
      </c>
      <c r="W25" s="2">
        <v>0</v>
      </c>
      <c r="X25" s="2">
        <v>0</v>
      </c>
      <c r="Y25" s="2">
        <v>82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30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2815.375</v>
      </c>
      <c r="AP25" s="2">
        <v>10.125</v>
      </c>
    </row>
    <row r="26" spans="1:42">
      <c r="A26" s="3">
        <v>45138</v>
      </c>
      <c r="B26" s="2">
        <v>10.125</v>
      </c>
      <c r="C26" s="2">
        <v>0</v>
      </c>
      <c r="D26" s="2">
        <v>2900</v>
      </c>
      <c r="E26" s="2">
        <v>0</v>
      </c>
      <c r="F26" s="2">
        <v>0</v>
      </c>
      <c r="G26" s="2">
        <v>0</v>
      </c>
      <c r="H26" s="2">
        <v>0</v>
      </c>
      <c r="I26" s="2">
        <v>2900</v>
      </c>
      <c r="J26" s="2">
        <v>0</v>
      </c>
      <c r="K26" s="2">
        <v>0</v>
      </c>
      <c r="L26" s="2">
        <v>0</v>
      </c>
      <c r="M26" s="2">
        <v>114.76666666666669</v>
      </c>
      <c r="N26" s="2">
        <v>231.33333333333329</v>
      </c>
      <c r="O26" s="2">
        <v>4.7833333333333332</v>
      </c>
      <c r="P26" s="2">
        <v>0</v>
      </c>
      <c r="Q26" s="2">
        <v>0</v>
      </c>
      <c r="R26" s="2">
        <v>0</v>
      </c>
      <c r="S26" s="2">
        <v>0</v>
      </c>
      <c r="T26" s="2">
        <v>2362.291666666667</v>
      </c>
      <c r="U26" s="2">
        <v>0</v>
      </c>
      <c r="V26" s="2">
        <v>0</v>
      </c>
      <c r="W26" s="2">
        <v>0</v>
      </c>
      <c r="X26" s="2">
        <v>0</v>
      </c>
      <c r="Y26" s="2">
        <v>82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30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2825.1750000000002</v>
      </c>
      <c r="AP26" s="2">
        <v>84.949999999999818</v>
      </c>
    </row>
    <row r="27" spans="1:42">
      <c r="A27" s="3">
        <v>45169</v>
      </c>
      <c r="B27" s="2">
        <v>84.949999999999818</v>
      </c>
      <c r="C27" s="2">
        <v>0</v>
      </c>
      <c r="D27" s="2">
        <v>2800</v>
      </c>
      <c r="E27" s="2">
        <v>0</v>
      </c>
      <c r="F27" s="2">
        <v>0</v>
      </c>
      <c r="G27" s="2">
        <v>0</v>
      </c>
      <c r="H27" s="2">
        <v>0</v>
      </c>
      <c r="I27" s="2">
        <v>2800</v>
      </c>
      <c r="J27" s="2">
        <v>0</v>
      </c>
      <c r="K27" s="2">
        <v>0</v>
      </c>
      <c r="L27" s="2">
        <v>0</v>
      </c>
      <c r="M27" s="2">
        <v>125.4</v>
      </c>
      <c r="N27" s="2">
        <v>231.33333333333329</v>
      </c>
      <c r="O27" s="2">
        <v>4.3</v>
      </c>
      <c r="P27" s="2">
        <v>0</v>
      </c>
      <c r="Q27" s="2">
        <v>0</v>
      </c>
      <c r="R27" s="2">
        <v>0</v>
      </c>
      <c r="S27" s="2">
        <v>0</v>
      </c>
      <c r="T27" s="2">
        <v>2362.291666666667</v>
      </c>
      <c r="U27" s="2">
        <v>0</v>
      </c>
      <c r="V27" s="2">
        <v>0</v>
      </c>
      <c r="W27" s="2">
        <v>0</v>
      </c>
      <c r="X27" s="2">
        <v>0</v>
      </c>
      <c r="Y27" s="2">
        <v>82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30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2835.3249999999998</v>
      </c>
      <c r="AP27" s="2">
        <v>49.624999999999552</v>
      </c>
    </row>
    <row r="28" spans="1:42">
      <c r="A28" s="3">
        <v>45199</v>
      </c>
      <c r="B28" s="2">
        <v>49.624999999999552</v>
      </c>
      <c r="C28" s="2">
        <v>0</v>
      </c>
      <c r="D28" s="2">
        <v>2800</v>
      </c>
      <c r="E28" s="2">
        <v>0</v>
      </c>
      <c r="F28" s="2">
        <v>0</v>
      </c>
      <c r="G28" s="2">
        <v>0</v>
      </c>
      <c r="H28" s="2">
        <v>0</v>
      </c>
      <c r="I28" s="2">
        <v>2800</v>
      </c>
      <c r="J28" s="2">
        <v>0</v>
      </c>
      <c r="K28" s="2">
        <v>0</v>
      </c>
      <c r="L28" s="2">
        <v>0</v>
      </c>
      <c r="M28" s="2">
        <v>135.66666666666671</v>
      </c>
      <c r="N28" s="2">
        <v>231.33333333333329</v>
      </c>
      <c r="O28" s="2">
        <v>3.833333333333333</v>
      </c>
      <c r="P28" s="2">
        <v>0</v>
      </c>
      <c r="Q28" s="2">
        <v>0</v>
      </c>
      <c r="R28" s="2">
        <v>0</v>
      </c>
      <c r="S28" s="2">
        <v>0</v>
      </c>
      <c r="T28" s="2">
        <v>2362.291666666667</v>
      </c>
      <c r="U28" s="2">
        <v>0</v>
      </c>
      <c r="V28" s="2">
        <v>0</v>
      </c>
      <c r="W28" s="2">
        <v>0</v>
      </c>
      <c r="X28" s="2">
        <v>0</v>
      </c>
      <c r="Y28" s="2">
        <v>82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30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2845.125</v>
      </c>
      <c r="AP28" s="2">
        <v>4.4999999999995453</v>
      </c>
    </row>
    <row r="29" spans="1:42">
      <c r="A29" s="3">
        <v>45230</v>
      </c>
      <c r="B29" s="2">
        <v>4.4999999999995453</v>
      </c>
      <c r="C29" s="2">
        <v>0</v>
      </c>
      <c r="D29" s="2">
        <v>2900</v>
      </c>
      <c r="E29" s="2">
        <v>0</v>
      </c>
      <c r="F29" s="2">
        <v>0</v>
      </c>
      <c r="G29" s="2">
        <v>0</v>
      </c>
      <c r="H29" s="2">
        <v>0</v>
      </c>
      <c r="I29" s="2">
        <v>2900</v>
      </c>
      <c r="J29" s="2">
        <v>0</v>
      </c>
      <c r="K29" s="2">
        <v>0</v>
      </c>
      <c r="L29" s="2">
        <v>0</v>
      </c>
      <c r="M29" s="2">
        <v>145.93333333333331</v>
      </c>
      <c r="N29" s="2">
        <v>231.33333333333329</v>
      </c>
      <c r="O29" s="2">
        <v>3.3666666666666671</v>
      </c>
      <c r="P29" s="2">
        <v>0</v>
      </c>
      <c r="Q29" s="2">
        <v>0</v>
      </c>
      <c r="R29" s="2">
        <v>0</v>
      </c>
      <c r="S29" s="2">
        <v>0</v>
      </c>
      <c r="T29" s="2">
        <v>2362.291666666667</v>
      </c>
      <c r="U29" s="2">
        <v>0</v>
      </c>
      <c r="V29" s="2">
        <v>0</v>
      </c>
      <c r="W29" s="2">
        <v>0</v>
      </c>
      <c r="X29" s="2">
        <v>0</v>
      </c>
      <c r="Y29" s="2">
        <v>82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30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2854.9250000000002</v>
      </c>
      <c r="AP29" s="2">
        <v>49.574999999999363</v>
      </c>
    </row>
    <row r="30" spans="1:42">
      <c r="A30" s="3">
        <v>45260</v>
      </c>
      <c r="B30" s="2">
        <v>49.574999999999363</v>
      </c>
      <c r="C30" s="2">
        <v>0</v>
      </c>
      <c r="D30" s="2">
        <v>2900</v>
      </c>
      <c r="E30" s="2">
        <v>0</v>
      </c>
      <c r="F30" s="2">
        <v>0</v>
      </c>
      <c r="G30" s="2">
        <v>0</v>
      </c>
      <c r="H30" s="2">
        <v>0</v>
      </c>
      <c r="I30" s="2">
        <v>2900</v>
      </c>
      <c r="J30" s="2">
        <v>0</v>
      </c>
      <c r="K30" s="2">
        <v>0</v>
      </c>
      <c r="L30" s="2">
        <v>0</v>
      </c>
      <c r="M30" s="2">
        <v>156.56666666666669</v>
      </c>
      <c r="N30" s="2">
        <v>231.33333333333329</v>
      </c>
      <c r="O30" s="2">
        <v>2.8833333333333329</v>
      </c>
      <c r="P30" s="2">
        <v>0</v>
      </c>
      <c r="Q30" s="2">
        <v>0</v>
      </c>
      <c r="R30" s="2">
        <v>0</v>
      </c>
      <c r="S30" s="2">
        <v>0</v>
      </c>
      <c r="T30" s="2">
        <v>2362.291666666667</v>
      </c>
      <c r="U30" s="2">
        <v>0</v>
      </c>
      <c r="V30" s="2">
        <v>0</v>
      </c>
      <c r="W30" s="2">
        <v>0</v>
      </c>
      <c r="X30" s="2">
        <v>0</v>
      </c>
      <c r="Y30" s="2">
        <v>82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30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2865.0749999999998</v>
      </c>
      <c r="AP30" s="2">
        <v>84.499999999999545</v>
      </c>
    </row>
    <row r="31" spans="1:42">
      <c r="A31" s="3">
        <v>45291</v>
      </c>
      <c r="B31" s="2">
        <v>84.499999999999545</v>
      </c>
      <c r="C31" s="2">
        <v>0</v>
      </c>
      <c r="D31" s="2">
        <v>2800</v>
      </c>
      <c r="E31" s="2">
        <v>0</v>
      </c>
      <c r="F31" s="2">
        <v>0</v>
      </c>
      <c r="G31" s="2">
        <v>0</v>
      </c>
      <c r="H31" s="2">
        <v>0</v>
      </c>
      <c r="I31" s="2">
        <v>2800</v>
      </c>
      <c r="J31" s="2">
        <v>0</v>
      </c>
      <c r="K31" s="2">
        <v>0</v>
      </c>
      <c r="L31" s="2">
        <v>0</v>
      </c>
      <c r="M31" s="2">
        <v>167.2</v>
      </c>
      <c r="N31" s="2">
        <v>231.33333333333329</v>
      </c>
      <c r="O31" s="2">
        <v>2.4</v>
      </c>
      <c r="P31" s="2">
        <v>0</v>
      </c>
      <c r="Q31" s="2">
        <v>0</v>
      </c>
      <c r="R31" s="2">
        <v>0</v>
      </c>
      <c r="S31" s="2">
        <v>0</v>
      </c>
      <c r="T31" s="2">
        <v>2362.291666666667</v>
      </c>
      <c r="U31" s="2">
        <v>0</v>
      </c>
      <c r="V31" s="2">
        <v>0</v>
      </c>
      <c r="W31" s="2">
        <v>0</v>
      </c>
      <c r="X31" s="2">
        <v>0</v>
      </c>
      <c r="Y31" s="2">
        <v>82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30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2875.2249999999999</v>
      </c>
      <c r="AP31" s="2">
        <v>9.2749999999996362</v>
      </c>
    </row>
    <row r="32" spans="1:42">
      <c r="A32" s="3">
        <v>45322</v>
      </c>
      <c r="B32" s="2">
        <v>9.2749999999996362</v>
      </c>
      <c r="C32" s="2">
        <v>0</v>
      </c>
      <c r="D32" s="2">
        <v>2900</v>
      </c>
      <c r="E32" s="2">
        <v>0</v>
      </c>
      <c r="F32" s="2">
        <v>0</v>
      </c>
      <c r="G32" s="2">
        <v>0</v>
      </c>
      <c r="H32" s="2">
        <v>0</v>
      </c>
      <c r="I32" s="2">
        <v>2900</v>
      </c>
      <c r="J32" s="2">
        <v>0</v>
      </c>
      <c r="K32" s="2">
        <v>0</v>
      </c>
      <c r="L32" s="2">
        <v>0</v>
      </c>
      <c r="M32" s="2">
        <v>177.4666666666667</v>
      </c>
      <c r="N32" s="2">
        <v>231.33333333333329</v>
      </c>
      <c r="O32" s="2">
        <v>1.9333333333333329</v>
      </c>
      <c r="P32" s="2">
        <v>0</v>
      </c>
      <c r="Q32" s="2">
        <v>0</v>
      </c>
      <c r="R32" s="2">
        <v>0</v>
      </c>
      <c r="S32" s="2">
        <v>0</v>
      </c>
      <c r="T32" s="2">
        <v>2362.291666666667</v>
      </c>
      <c r="U32" s="2">
        <v>0</v>
      </c>
      <c r="V32" s="2">
        <v>0</v>
      </c>
      <c r="W32" s="2">
        <v>0</v>
      </c>
      <c r="X32" s="2">
        <v>0</v>
      </c>
      <c r="Y32" s="2">
        <v>82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30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2885.0250000000001</v>
      </c>
      <c r="AP32" s="2">
        <v>24.249999999999549</v>
      </c>
    </row>
    <row r="33" spans="1:42">
      <c r="A33" s="3">
        <v>45351</v>
      </c>
      <c r="B33" s="2">
        <v>24.249999999999549</v>
      </c>
      <c r="C33" s="2">
        <v>0</v>
      </c>
      <c r="D33" s="2">
        <v>2900</v>
      </c>
      <c r="E33" s="2">
        <v>0</v>
      </c>
      <c r="F33" s="2">
        <v>0</v>
      </c>
      <c r="G33" s="2">
        <v>0</v>
      </c>
      <c r="H33" s="2">
        <v>0</v>
      </c>
      <c r="I33" s="2">
        <v>2900</v>
      </c>
      <c r="J33" s="2">
        <v>0</v>
      </c>
      <c r="K33" s="2">
        <v>0</v>
      </c>
      <c r="L33" s="2">
        <v>0</v>
      </c>
      <c r="M33" s="2">
        <v>188.1</v>
      </c>
      <c r="N33" s="2">
        <v>231.33333333333329</v>
      </c>
      <c r="O33" s="2">
        <v>1.45</v>
      </c>
      <c r="P33" s="2">
        <v>0</v>
      </c>
      <c r="Q33" s="2">
        <v>0</v>
      </c>
      <c r="R33" s="2">
        <v>0</v>
      </c>
      <c r="S33" s="2">
        <v>0</v>
      </c>
      <c r="T33" s="2">
        <v>2362.291666666667</v>
      </c>
      <c r="U33" s="2">
        <v>0</v>
      </c>
      <c r="V33" s="2">
        <v>0</v>
      </c>
      <c r="W33" s="2">
        <v>0</v>
      </c>
      <c r="X33" s="2">
        <v>0</v>
      </c>
      <c r="Y33" s="2">
        <v>82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30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2895.1750000000002</v>
      </c>
      <c r="AP33" s="2">
        <v>29.074999999999822</v>
      </c>
    </row>
    <row r="34" spans="1:42">
      <c r="A34" s="3">
        <v>45382</v>
      </c>
      <c r="B34" s="2">
        <v>29.074999999999822</v>
      </c>
      <c r="C34" s="2">
        <v>0</v>
      </c>
      <c r="D34" s="2">
        <v>5800</v>
      </c>
      <c r="E34" s="2">
        <v>0</v>
      </c>
      <c r="F34" s="2">
        <v>117000</v>
      </c>
      <c r="G34" s="2">
        <v>60000</v>
      </c>
      <c r="H34" s="2">
        <v>34700</v>
      </c>
      <c r="I34" s="2">
        <v>28100</v>
      </c>
      <c r="J34" s="2">
        <v>0</v>
      </c>
      <c r="K34" s="2">
        <v>0</v>
      </c>
      <c r="L34" s="2">
        <v>0</v>
      </c>
      <c r="M34" s="2">
        <v>198.73333333333329</v>
      </c>
      <c r="N34" s="2">
        <v>231.33333333333329</v>
      </c>
      <c r="O34" s="2">
        <v>0.96666666666666667</v>
      </c>
      <c r="P34" s="2">
        <v>0</v>
      </c>
      <c r="Q34" s="2">
        <v>0</v>
      </c>
      <c r="R34" s="2">
        <v>0</v>
      </c>
      <c r="S34" s="2">
        <v>0</v>
      </c>
      <c r="T34" s="2">
        <v>12367.29166666667</v>
      </c>
      <c r="U34" s="2">
        <v>0</v>
      </c>
      <c r="V34" s="2">
        <v>0</v>
      </c>
      <c r="W34" s="2">
        <v>0</v>
      </c>
      <c r="X34" s="2">
        <v>0</v>
      </c>
      <c r="Y34" s="2">
        <v>82</v>
      </c>
      <c r="Z34" s="2">
        <v>0</v>
      </c>
      <c r="AA34" s="2">
        <v>0</v>
      </c>
      <c r="AB34" s="2">
        <v>0</v>
      </c>
      <c r="AC34" s="2">
        <v>0</v>
      </c>
      <c r="AD34" s="2">
        <v>1036</v>
      </c>
      <c r="AE34" s="2">
        <v>0</v>
      </c>
      <c r="AF34" s="2">
        <v>30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2456</v>
      </c>
      <c r="AM34" s="2">
        <v>0</v>
      </c>
      <c r="AN34" s="2">
        <v>0</v>
      </c>
      <c r="AO34" s="2">
        <v>16402.325000000001</v>
      </c>
      <c r="AP34" s="2">
        <v>11726.75</v>
      </c>
    </row>
    <row r="35" spans="1:42">
      <c r="A35" s="3">
        <v>45412</v>
      </c>
      <c r="B35" s="2">
        <v>11726.75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30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30</v>
      </c>
      <c r="AP35" s="2">
        <v>11696.75</v>
      </c>
    </row>
    <row r="36" spans="1:42">
      <c r="A36" s="3">
        <v>45443</v>
      </c>
      <c r="B36" s="2">
        <v>11696.75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11696.75</v>
      </c>
    </row>
    <row r="37" spans="1:42">
      <c r="A37" s="3">
        <v>45473</v>
      </c>
      <c r="B37" s="2">
        <v>11696.75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11696.75</v>
      </c>
    </row>
    <row r="38" spans="1:42">
      <c r="A38" s="3">
        <v>45504</v>
      </c>
      <c r="B38" s="2">
        <v>11696.75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11696.75</v>
      </c>
    </row>
    <row r="39" spans="1:42">
      <c r="J39" s="2">
        <f>SUM(J8:J38)</f>
        <v>1894</v>
      </c>
      <c r="K39" s="2">
        <f t="shared" ref="K39:AO39" si="0">SUM(K8:K38)</f>
        <v>1200</v>
      </c>
      <c r="L39" s="2">
        <f t="shared" si="0"/>
        <v>694</v>
      </c>
      <c r="M39" s="2">
        <f t="shared" si="0"/>
        <v>2000.1666666666667</v>
      </c>
      <c r="N39" s="2">
        <f t="shared" si="0"/>
        <v>5551.9999999999991</v>
      </c>
      <c r="O39" s="2">
        <f t="shared" si="0"/>
        <v>159.08333333333334</v>
      </c>
      <c r="P39" s="2">
        <f t="shared" si="0"/>
        <v>14704</v>
      </c>
      <c r="Q39" s="2">
        <f t="shared" si="0"/>
        <v>726</v>
      </c>
      <c r="R39" s="2">
        <f t="shared" si="0"/>
        <v>12</v>
      </c>
      <c r="S39" s="2">
        <f t="shared" si="0"/>
        <v>100</v>
      </c>
      <c r="T39" s="2">
        <f t="shared" si="0"/>
        <v>66699.999999999985</v>
      </c>
      <c r="U39" s="2">
        <f t="shared" si="0"/>
        <v>1215</v>
      </c>
      <c r="V39" s="2">
        <f t="shared" si="0"/>
        <v>60</v>
      </c>
      <c r="W39" s="2">
        <f t="shared" si="0"/>
        <v>980</v>
      </c>
      <c r="X39" s="2">
        <f t="shared" si="0"/>
        <v>1152</v>
      </c>
      <c r="Y39" s="2">
        <f t="shared" si="0"/>
        <v>1968</v>
      </c>
      <c r="Z39" s="2">
        <f t="shared" si="0"/>
        <v>528</v>
      </c>
      <c r="AA39" s="2">
        <f t="shared" si="0"/>
        <v>48</v>
      </c>
      <c r="AB39" s="2">
        <f t="shared" si="0"/>
        <v>28</v>
      </c>
      <c r="AC39" s="2">
        <f t="shared" si="0"/>
        <v>163</v>
      </c>
      <c r="AD39" s="2">
        <f t="shared" si="0"/>
        <v>1036</v>
      </c>
      <c r="AE39" s="2">
        <f t="shared" si="0"/>
        <v>500</v>
      </c>
      <c r="AF39" s="2">
        <f t="shared" si="0"/>
        <v>780</v>
      </c>
      <c r="AG39" s="2">
        <f t="shared" si="0"/>
        <v>1050</v>
      </c>
      <c r="AH39" s="2">
        <f t="shared" si="0"/>
        <v>60</v>
      </c>
      <c r="AI39" s="2">
        <f t="shared" si="0"/>
        <v>190</v>
      </c>
      <c r="AJ39" s="2">
        <f t="shared" si="0"/>
        <v>75</v>
      </c>
      <c r="AK39" s="2">
        <f t="shared" si="0"/>
        <v>200</v>
      </c>
      <c r="AL39" s="2">
        <f t="shared" si="0"/>
        <v>2456</v>
      </c>
      <c r="AM39" s="2">
        <f t="shared" si="0"/>
        <v>573</v>
      </c>
      <c r="AN39" s="2">
        <f t="shared" si="0"/>
        <v>0</v>
      </c>
      <c r="AO39" s="2">
        <f t="shared" si="0"/>
        <v>106803.25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9"/>
  <sheetViews>
    <sheetView workbookViewId="0">
      <selection activeCell="D35" sqref="D14:D35"/>
    </sheetView>
  </sheetViews>
  <sheetFormatPr baseColWidth="10" defaultColWidth="8.83203125" defaultRowHeight="17"/>
  <cols>
    <col min="1" max="1" width="12.6640625" customWidth="1"/>
  </cols>
  <sheetData>
    <row r="1" spans="1:28">
      <c r="A1" s="1" t="s">
        <v>76</v>
      </c>
    </row>
    <row r="2" spans="1:28">
      <c r="A2" t="s">
        <v>1</v>
      </c>
    </row>
    <row r="3" spans="1:28">
      <c r="A3" t="s">
        <v>2</v>
      </c>
    </row>
    <row r="6" spans="1:28">
      <c r="B6" s="1" t="s">
        <v>28</v>
      </c>
      <c r="M6" s="1" t="s">
        <v>29</v>
      </c>
      <c r="X6" s="1" t="s">
        <v>85</v>
      </c>
    </row>
    <row r="7" spans="1:28">
      <c r="B7" s="1" t="s">
        <v>77</v>
      </c>
      <c r="G7" s="1" t="s">
        <v>39</v>
      </c>
      <c r="I7" s="1" t="s">
        <v>37</v>
      </c>
      <c r="K7" s="1" t="s">
        <v>41</v>
      </c>
      <c r="M7" s="1" t="s">
        <v>83</v>
      </c>
      <c r="R7" s="1" t="s">
        <v>40</v>
      </c>
      <c r="T7" s="1" t="s">
        <v>38</v>
      </c>
      <c r="V7" s="1" t="s">
        <v>84</v>
      </c>
      <c r="X7" s="1" t="s">
        <v>86</v>
      </c>
    </row>
    <row r="8" spans="1:28"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81</v>
      </c>
      <c r="H8" s="1" t="s">
        <v>82</v>
      </c>
      <c r="I8" s="1" t="s">
        <v>81</v>
      </c>
      <c r="J8" s="1" t="s">
        <v>82</v>
      </c>
      <c r="K8" s="1" t="s">
        <v>81</v>
      </c>
      <c r="L8" s="1" t="s">
        <v>82</v>
      </c>
      <c r="M8" s="1" t="s">
        <v>78</v>
      </c>
      <c r="N8" s="1" t="s">
        <v>79</v>
      </c>
      <c r="O8" s="1" t="s">
        <v>80</v>
      </c>
      <c r="P8" s="1" t="s">
        <v>81</v>
      </c>
      <c r="Q8" s="1" t="s">
        <v>82</v>
      </c>
      <c r="R8" s="1" t="s">
        <v>81</v>
      </c>
      <c r="S8" s="1" t="s">
        <v>82</v>
      </c>
      <c r="T8" s="1" t="s">
        <v>81</v>
      </c>
      <c r="U8" s="1" t="s">
        <v>82</v>
      </c>
      <c r="V8" s="1" t="s">
        <v>81</v>
      </c>
      <c r="W8" s="1" t="s">
        <v>82</v>
      </c>
      <c r="X8" s="1" t="s">
        <v>78</v>
      </c>
      <c r="Y8" s="1" t="s">
        <v>79</v>
      </c>
      <c r="Z8" s="1" t="s">
        <v>80</v>
      </c>
      <c r="AA8" s="1" t="s">
        <v>81</v>
      </c>
      <c r="AB8" s="1" t="s">
        <v>82</v>
      </c>
    </row>
    <row r="9" spans="1:28">
      <c r="A9" s="3">
        <v>44592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1500</v>
      </c>
      <c r="Y9" s="2">
        <v>0</v>
      </c>
      <c r="Z9" s="2">
        <v>1500</v>
      </c>
      <c r="AA9" s="2">
        <v>0</v>
      </c>
      <c r="AB9" s="2">
        <v>-1500</v>
      </c>
    </row>
    <row r="10" spans="1:28">
      <c r="A10" s="3">
        <v>44620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-1500</v>
      </c>
    </row>
    <row r="11" spans="1:28">
      <c r="A11" s="3">
        <v>44651</v>
      </c>
      <c r="B11" s="2">
        <v>60000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1200</v>
      </c>
      <c r="J11" s="2">
        <v>1200</v>
      </c>
      <c r="K11" s="2">
        <v>10</v>
      </c>
      <c r="L11" s="2">
        <v>10</v>
      </c>
      <c r="M11" s="2">
        <v>34700</v>
      </c>
      <c r="N11" s="2">
        <v>0</v>
      </c>
      <c r="O11" s="2">
        <v>34700</v>
      </c>
      <c r="P11" s="2">
        <v>0</v>
      </c>
      <c r="Q11" s="2">
        <v>-34700</v>
      </c>
      <c r="R11" s="2">
        <v>0</v>
      </c>
      <c r="S11" s="2">
        <v>0</v>
      </c>
      <c r="T11" s="2">
        <v>694</v>
      </c>
      <c r="U11" s="2">
        <v>694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-1500</v>
      </c>
    </row>
    <row r="12" spans="1:28">
      <c r="A12" s="3">
        <v>44681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1200</v>
      </c>
      <c r="K12" s="2">
        <v>10</v>
      </c>
      <c r="L12" s="2">
        <v>20</v>
      </c>
      <c r="M12" s="2">
        <v>0</v>
      </c>
      <c r="N12" s="2">
        <v>0</v>
      </c>
      <c r="O12" s="2">
        <v>0</v>
      </c>
      <c r="P12" s="2">
        <v>0</v>
      </c>
      <c r="Q12" s="2">
        <v>-34700</v>
      </c>
      <c r="R12" s="2">
        <v>231.33333333333329</v>
      </c>
      <c r="S12" s="2">
        <v>231.33333333333329</v>
      </c>
      <c r="T12" s="2">
        <v>0</v>
      </c>
      <c r="U12" s="2">
        <v>694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-1500</v>
      </c>
    </row>
    <row r="13" spans="1:28">
      <c r="A13" s="3">
        <v>44712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1200</v>
      </c>
      <c r="K13" s="2">
        <v>10</v>
      </c>
      <c r="L13" s="2">
        <v>30</v>
      </c>
      <c r="M13" s="2">
        <v>0</v>
      </c>
      <c r="N13" s="2">
        <v>0</v>
      </c>
      <c r="O13" s="2">
        <v>0</v>
      </c>
      <c r="P13" s="2">
        <v>0</v>
      </c>
      <c r="Q13" s="2">
        <v>-34700</v>
      </c>
      <c r="R13" s="2">
        <v>231.33333333333329</v>
      </c>
      <c r="S13" s="2">
        <v>462.66666666666669</v>
      </c>
      <c r="T13" s="2">
        <v>0</v>
      </c>
      <c r="U13" s="2">
        <v>694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-1500</v>
      </c>
    </row>
    <row r="14" spans="1:28">
      <c r="A14" s="3">
        <v>44742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1200</v>
      </c>
      <c r="K14" s="2">
        <v>10</v>
      </c>
      <c r="L14" s="2">
        <v>40</v>
      </c>
      <c r="M14" s="2">
        <v>0</v>
      </c>
      <c r="N14" s="2">
        <v>0</v>
      </c>
      <c r="O14" s="2">
        <v>0</v>
      </c>
      <c r="P14" s="2">
        <v>0</v>
      </c>
      <c r="Q14" s="2">
        <v>-34700</v>
      </c>
      <c r="R14" s="2">
        <v>231.33333333333329</v>
      </c>
      <c r="S14" s="2">
        <v>694</v>
      </c>
      <c r="T14" s="2">
        <v>0</v>
      </c>
      <c r="U14" s="2">
        <v>694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-1500</v>
      </c>
    </row>
    <row r="15" spans="1:28">
      <c r="A15" s="3">
        <v>44773</v>
      </c>
      <c r="B15" s="2">
        <v>0</v>
      </c>
      <c r="C15" s="2">
        <v>0</v>
      </c>
      <c r="D15" s="2">
        <v>900</v>
      </c>
      <c r="E15" s="2">
        <v>0</v>
      </c>
      <c r="F15" s="2">
        <v>-900</v>
      </c>
      <c r="G15" s="2">
        <v>0</v>
      </c>
      <c r="H15" s="2">
        <v>0</v>
      </c>
      <c r="I15" s="2">
        <v>0</v>
      </c>
      <c r="J15" s="2">
        <v>1200</v>
      </c>
      <c r="K15" s="2">
        <v>10</v>
      </c>
      <c r="L15" s="2">
        <v>50</v>
      </c>
      <c r="M15" s="2">
        <v>0</v>
      </c>
      <c r="N15" s="2">
        <v>0</v>
      </c>
      <c r="O15" s="2">
        <v>0</v>
      </c>
      <c r="P15" s="2">
        <v>0</v>
      </c>
      <c r="Q15" s="2">
        <v>-34700</v>
      </c>
      <c r="R15" s="2">
        <v>231.33333333333329</v>
      </c>
      <c r="S15" s="2">
        <v>925.33333333333337</v>
      </c>
      <c r="T15" s="2">
        <v>0</v>
      </c>
      <c r="U15" s="2">
        <v>694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-1500</v>
      </c>
    </row>
    <row r="16" spans="1:28">
      <c r="A16" s="3">
        <v>44804</v>
      </c>
      <c r="B16" s="2">
        <v>0</v>
      </c>
      <c r="C16" s="2">
        <v>0</v>
      </c>
      <c r="D16" s="2">
        <v>2700</v>
      </c>
      <c r="E16" s="2">
        <v>0</v>
      </c>
      <c r="F16" s="2">
        <v>-3600</v>
      </c>
      <c r="G16" s="2">
        <v>3.3</v>
      </c>
      <c r="H16" s="2">
        <v>3.3</v>
      </c>
      <c r="I16" s="2">
        <v>0</v>
      </c>
      <c r="J16" s="2">
        <v>1200</v>
      </c>
      <c r="K16" s="2">
        <v>9.85</v>
      </c>
      <c r="L16" s="2">
        <v>59.85</v>
      </c>
      <c r="M16" s="2">
        <v>0</v>
      </c>
      <c r="N16" s="2">
        <v>0</v>
      </c>
      <c r="O16" s="2">
        <v>0</v>
      </c>
      <c r="P16" s="2">
        <v>0</v>
      </c>
      <c r="Q16" s="2">
        <v>-34700</v>
      </c>
      <c r="R16" s="2">
        <v>231.33333333333329</v>
      </c>
      <c r="S16" s="2">
        <v>1156.666666666667</v>
      </c>
      <c r="T16" s="2">
        <v>0</v>
      </c>
      <c r="U16" s="2">
        <v>694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-1500</v>
      </c>
    </row>
    <row r="17" spans="1:28">
      <c r="A17" s="3">
        <v>44834</v>
      </c>
      <c r="B17" s="2">
        <v>0</v>
      </c>
      <c r="C17" s="2">
        <v>0</v>
      </c>
      <c r="D17" s="2">
        <v>2800</v>
      </c>
      <c r="E17" s="2">
        <v>0</v>
      </c>
      <c r="F17" s="2">
        <v>-6400</v>
      </c>
      <c r="G17" s="2">
        <v>13.2</v>
      </c>
      <c r="H17" s="2">
        <v>16.5</v>
      </c>
      <c r="I17" s="2">
        <v>0</v>
      </c>
      <c r="J17" s="2">
        <v>1200</v>
      </c>
      <c r="K17" s="2">
        <v>9.4</v>
      </c>
      <c r="L17" s="2">
        <v>69.25</v>
      </c>
      <c r="M17" s="2">
        <v>0</v>
      </c>
      <c r="N17" s="2">
        <v>0</v>
      </c>
      <c r="O17" s="2">
        <v>0</v>
      </c>
      <c r="P17" s="2">
        <v>0</v>
      </c>
      <c r="Q17" s="2">
        <v>-34700</v>
      </c>
      <c r="R17" s="2">
        <v>231.33333333333329</v>
      </c>
      <c r="S17" s="2">
        <v>1388</v>
      </c>
      <c r="T17" s="2">
        <v>0</v>
      </c>
      <c r="U17" s="2">
        <v>694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-1500</v>
      </c>
    </row>
    <row r="18" spans="1:28">
      <c r="A18" s="3">
        <v>44865</v>
      </c>
      <c r="B18" s="2">
        <v>0</v>
      </c>
      <c r="C18" s="2">
        <v>0</v>
      </c>
      <c r="D18" s="2">
        <v>2700</v>
      </c>
      <c r="E18" s="2">
        <v>0</v>
      </c>
      <c r="F18" s="2">
        <v>-9100</v>
      </c>
      <c r="G18" s="2">
        <v>23.466666666666669</v>
      </c>
      <c r="H18" s="2">
        <v>39.966666666666669</v>
      </c>
      <c r="I18" s="2">
        <v>0</v>
      </c>
      <c r="J18" s="2">
        <v>1200</v>
      </c>
      <c r="K18" s="2">
        <v>8.9333333333333336</v>
      </c>
      <c r="L18" s="2">
        <v>78.183333333333337</v>
      </c>
      <c r="M18" s="2">
        <v>0</v>
      </c>
      <c r="N18" s="2">
        <v>0</v>
      </c>
      <c r="O18" s="2">
        <v>0</v>
      </c>
      <c r="P18" s="2">
        <v>0</v>
      </c>
      <c r="Q18" s="2">
        <v>-34700</v>
      </c>
      <c r="R18" s="2">
        <v>231.33333333333329</v>
      </c>
      <c r="S18" s="2">
        <v>1619.333333333333</v>
      </c>
      <c r="T18" s="2">
        <v>0</v>
      </c>
      <c r="U18" s="2">
        <v>694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-1500</v>
      </c>
    </row>
    <row r="19" spans="1:28">
      <c r="A19" s="3">
        <v>44895</v>
      </c>
      <c r="B19" s="2">
        <v>0</v>
      </c>
      <c r="C19" s="2">
        <v>0</v>
      </c>
      <c r="D19" s="2">
        <v>2700</v>
      </c>
      <c r="E19" s="2">
        <v>0</v>
      </c>
      <c r="F19" s="2">
        <v>-11800</v>
      </c>
      <c r="G19" s="2">
        <v>33.366666666666667</v>
      </c>
      <c r="H19" s="2">
        <v>73.333333333333343</v>
      </c>
      <c r="I19" s="2">
        <v>0</v>
      </c>
      <c r="J19" s="2">
        <v>1200</v>
      </c>
      <c r="K19" s="2">
        <v>8.4833333333333325</v>
      </c>
      <c r="L19" s="2">
        <v>86.666666666666671</v>
      </c>
      <c r="M19" s="2">
        <v>0</v>
      </c>
      <c r="N19" s="2">
        <v>0</v>
      </c>
      <c r="O19" s="2">
        <v>0</v>
      </c>
      <c r="P19" s="2">
        <v>0</v>
      </c>
      <c r="Q19" s="2">
        <v>-34700</v>
      </c>
      <c r="R19" s="2">
        <v>231.33333333333329</v>
      </c>
      <c r="S19" s="2">
        <v>1850.666666666667</v>
      </c>
      <c r="T19" s="2">
        <v>0</v>
      </c>
      <c r="U19" s="2">
        <v>694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-1500</v>
      </c>
    </row>
    <row r="20" spans="1:28">
      <c r="A20" s="3">
        <v>44926</v>
      </c>
      <c r="B20" s="2">
        <v>0</v>
      </c>
      <c r="C20" s="2">
        <v>0</v>
      </c>
      <c r="D20" s="2">
        <v>2800</v>
      </c>
      <c r="E20" s="2">
        <v>0</v>
      </c>
      <c r="F20" s="2">
        <v>-14600</v>
      </c>
      <c r="G20" s="2">
        <v>43.266666666666673</v>
      </c>
      <c r="H20" s="2">
        <v>116.6</v>
      </c>
      <c r="I20" s="2">
        <v>0</v>
      </c>
      <c r="J20" s="2">
        <v>1200</v>
      </c>
      <c r="K20" s="2">
        <v>8.0333333333333332</v>
      </c>
      <c r="L20" s="2">
        <v>94.7</v>
      </c>
      <c r="M20" s="2">
        <v>0</v>
      </c>
      <c r="N20" s="2">
        <v>0</v>
      </c>
      <c r="O20" s="2">
        <v>0</v>
      </c>
      <c r="P20" s="2">
        <v>0</v>
      </c>
      <c r="Q20" s="2">
        <v>-34700</v>
      </c>
      <c r="R20" s="2">
        <v>231.33333333333329</v>
      </c>
      <c r="S20" s="2">
        <v>2082</v>
      </c>
      <c r="T20" s="2">
        <v>0</v>
      </c>
      <c r="U20" s="2">
        <v>694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-1500</v>
      </c>
    </row>
    <row r="21" spans="1:28">
      <c r="A21" s="3">
        <v>44957</v>
      </c>
      <c r="B21" s="2">
        <v>0</v>
      </c>
      <c r="C21" s="2">
        <v>0</v>
      </c>
      <c r="D21" s="2">
        <v>2800</v>
      </c>
      <c r="E21" s="2">
        <v>0</v>
      </c>
      <c r="F21" s="2">
        <v>-17400</v>
      </c>
      <c r="G21" s="2">
        <v>53.533333333333331</v>
      </c>
      <c r="H21" s="2">
        <v>170.1333333333333</v>
      </c>
      <c r="I21" s="2">
        <v>0</v>
      </c>
      <c r="J21" s="2">
        <v>1200</v>
      </c>
      <c r="K21" s="2">
        <v>7.5666666666666664</v>
      </c>
      <c r="L21" s="2">
        <v>102.26666666666669</v>
      </c>
      <c r="M21" s="2">
        <v>0</v>
      </c>
      <c r="N21" s="2">
        <v>0</v>
      </c>
      <c r="O21" s="2">
        <v>0</v>
      </c>
      <c r="P21" s="2">
        <v>0</v>
      </c>
      <c r="Q21" s="2">
        <v>-34700</v>
      </c>
      <c r="R21" s="2">
        <v>231.33333333333329</v>
      </c>
      <c r="S21" s="2">
        <v>2313.333333333333</v>
      </c>
      <c r="T21" s="2">
        <v>0</v>
      </c>
      <c r="U21" s="2">
        <v>694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-1500</v>
      </c>
    </row>
    <row r="22" spans="1:28">
      <c r="A22" s="3">
        <v>44985</v>
      </c>
      <c r="B22" s="2">
        <v>0</v>
      </c>
      <c r="C22" s="2">
        <v>0</v>
      </c>
      <c r="D22" s="2">
        <v>2700</v>
      </c>
      <c r="E22" s="2">
        <v>0</v>
      </c>
      <c r="F22" s="2">
        <v>-20100</v>
      </c>
      <c r="G22" s="2">
        <v>63.8</v>
      </c>
      <c r="H22" s="2">
        <v>233.93333333333331</v>
      </c>
      <c r="I22" s="2">
        <v>0</v>
      </c>
      <c r="J22" s="2">
        <v>1200</v>
      </c>
      <c r="K22" s="2">
        <v>7.1</v>
      </c>
      <c r="L22" s="2">
        <v>109.3666666666667</v>
      </c>
      <c r="M22" s="2">
        <v>0</v>
      </c>
      <c r="N22" s="2">
        <v>0</v>
      </c>
      <c r="O22" s="2">
        <v>0</v>
      </c>
      <c r="P22" s="2">
        <v>0</v>
      </c>
      <c r="Q22" s="2">
        <v>-34700</v>
      </c>
      <c r="R22" s="2">
        <v>231.33333333333329</v>
      </c>
      <c r="S22" s="2">
        <v>2544.666666666667</v>
      </c>
      <c r="T22" s="2">
        <v>0</v>
      </c>
      <c r="U22" s="2">
        <v>694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-1500</v>
      </c>
    </row>
    <row r="23" spans="1:28">
      <c r="A23" s="3">
        <v>45016</v>
      </c>
      <c r="B23" s="2">
        <v>0</v>
      </c>
      <c r="C23" s="2">
        <v>0</v>
      </c>
      <c r="D23" s="2">
        <v>2800</v>
      </c>
      <c r="E23" s="2">
        <v>0</v>
      </c>
      <c r="F23" s="2">
        <v>-22900</v>
      </c>
      <c r="G23" s="2">
        <v>73.7</v>
      </c>
      <c r="H23" s="2">
        <v>307.63333333333333</v>
      </c>
      <c r="I23" s="2">
        <v>0</v>
      </c>
      <c r="J23" s="2">
        <v>1200</v>
      </c>
      <c r="K23" s="2">
        <v>6.6499999999999986</v>
      </c>
      <c r="L23" s="2">
        <v>116.01666666666669</v>
      </c>
      <c r="M23" s="2">
        <v>0</v>
      </c>
      <c r="N23" s="2">
        <v>0</v>
      </c>
      <c r="O23" s="2">
        <v>0</v>
      </c>
      <c r="P23" s="2">
        <v>0</v>
      </c>
      <c r="Q23" s="2">
        <v>-34700</v>
      </c>
      <c r="R23" s="2">
        <v>231.33333333333329</v>
      </c>
      <c r="S23" s="2">
        <v>2776</v>
      </c>
      <c r="T23" s="2">
        <v>0</v>
      </c>
      <c r="U23" s="2">
        <v>694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-1500</v>
      </c>
    </row>
    <row r="24" spans="1:28">
      <c r="A24" s="3">
        <v>45046</v>
      </c>
      <c r="B24" s="2">
        <v>0</v>
      </c>
      <c r="C24" s="2">
        <v>0</v>
      </c>
      <c r="D24" s="2">
        <v>2800</v>
      </c>
      <c r="E24" s="2">
        <v>0</v>
      </c>
      <c r="F24" s="2">
        <v>-25700</v>
      </c>
      <c r="G24" s="2">
        <v>83.966666666666669</v>
      </c>
      <c r="H24" s="2">
        <v>391.6</v>
      </c>
      <c r="I24" s="2">
        <v>0</v>
      </c>
      <c r="J24" s="2">
        <v>1200</v>
      </c>
      <c r="K24" s="2">
        <v>6.1833333333333336</v>
      </c>
      <c r="L24" s="2">
        <v>122.2</v>
      </c>
      <c r="M24" s="2">
        <v>0</v>
      </c>
      <c r="N24" s="2">
        <v>0</v>
      </c>
      <c r="O24" s="2">
        <v>0</v>
      </c>
      <c r="P24" s="2">
        <v>0</v>
      </c>
      <c r="Q24" s="2">
        <v>-34700</v>
      </c>
      <c r="R24" s="2">
        <v>231.33333333333329</v>
      </c>
      <c r="S24" s="2">
        <v>3007.3333333333339</v>
      </c>
      <c r="T24" s="2">
        <v>0</v>
      </c>
      <c r="U24" s="2">
        <v>694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-1500</v>
      </c>
    </row>
    <row r="25" spans="1:28">
      <c r="A25" s="3">
        <v>45077</v>
      </c>
      <c r="B25" s="2">
        <v>0</v>
      </c>
      <c r="C25" s="2">
        <v>0</v>
      </c>
      <c r="D25" s="2">
        <v>2800</v>
      </c>
      <c r="E25" s="2">
        <v>0</v>
      </c>
      <c r="F25" s="2">
        <v>-28500</v>
      </c>
      <c r="G25" s="2">
        <v>94.233333333333334</v>
      </c>
      <c r="H25" s="2">
        <v>485.83333333333343</v>
      </c>
      <c r="I25" s="2">
        <v>0</v>
      </c>
      <c r="J25" s="2">
        <v>1200</v>
      </c>
      <c r="K25" s="2">
        <v>5.7166666666666668</v>
      </c>
      <c r="L25" s="2">
        <v>127.9166666666667</v>
      </c>
      <c r="M25" s="2">
        <v>0</v>
      </c>
      <c r="N25" s="2">
        <v>0</v>
      </c>
      <c r="O25" s="2">
        <v>0</v>
      </c>
      <c r="P25" s="2">
        <v>0</v>
      </c>
      <c r="Q25" s="2">
        <v>-34700</v>
      </c>
      <c r="R25" s="2">
        <v>231.33333333333329</v>
      </c>
      <c r="S25" s="2">
        <v>3238.666666666667</v>
      </c>
      <c r="T25" s="2">
        <v>0</v>
      </c>
      <c r="U25" s="2">
        <v>694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-1500</v>
      </c>
    </row>
    <row r="26" spans="1:28">
      <c r="A26" s="3">
        <v>45107</v>
      </c>
      <c r="B26" s="2">
        <v>0</v>
      </c>
      <c r="C26" s="2">
        <v>0</v>
      </c>
      <c r="D26" s="2">
        <v>2800</v>
      </c>
      <c r="E26" s="2">
        <v>0</v>
      </c>
      <c r="F26" s="2">
        <v>-31300</v>
      </c>
      <c r="G26" s="2">
        <v>104.5</v>
      </c>
      <c r="H26" s="2">
        <v>590.33333333333337</v>
      </c>
      <c r="I26" s="2">
        <v>0</v>
      </c>
      <c r="J26" s="2">
        <v>1200</v>
      </c>
      <c r="K26" s="2">
        <v>5.25</v>
      </c>
      <c r="L26" s="2">
        <v>133.16666666666671</v>
      </c>
      <c r="M26" s="2">
        <v>0</v>
      </c>
      <c r="N26" s="2">
        <v>0</v>
      </c>
      <c r="O26" s="2">
        <v>0</v>
      </c>
      <c r="P26" s="2">
        <v>0</v>
      </c>
      <c r="Q26" s="2">
        <v>-34700</v>
      </c>
      <c r="R26" s="2">
        <v>231.33333333333329</v>
      </c>
      <c r="S26" s="2">
        <v>3470.0000000000009</v>
      </c>
      <c r="T26" s="2">
        <v>0</v>
      </c>
      <c r="U26" s="2">
        <v>694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-1500</v>
      </c>
    </row>
    <row r="27" spans="1:28">
      <c r="A27" s="3">
        <v>45138</v>
      </c>
      <c r="B27" s="2">
        <v>0</v>
      </c>
      <c r="C27" s="2">
        <v>0</v>
      </c>
      <c r="D27" s="2">
        <v>2900</v>
      </c>
      <c r="E27" s="2">
        <v>0</v>
      </c>
      <c r="F27" s="2">
        <v>-34200</v>
      </c>
      <c r="G27" s="2">
        <v>114.76666666666669</v>
      </c>
      <c r="H27" s="2">
        <v>705.1</v>
      </c>
      <c r="I27" s="2">
        <v>0</v>
      </c>
      <c r="J27" s="2">
        <v>1200</v>
      </c>
      <c r="K27" s="2">
        <v>4.7833333333333332</v>
      </c>
      <c r="L27" s="2">
        <v>137.94999999999999</v>
      </c>
      <c r="M27" s="2">
        <v>0</v>
      </c>
      <c r="N27" s="2">
        <v>0</v>
      </c>
      <c r="O27" s="2">
        <v>0</v>
      </c>
      <c r="P27" s="2">
        <v>0</v>
      </c>
      <c r="Q27" s="2">
        <v>-34700</v>
      </c>
      <c r="R27" s="2">
        <v>231.33333333333329</v>
      </c>
      <c r="S27" s="2">
        <v>3701.3333333333339</v>
      </c>
      <c r="T27" s="2">
        <v>0</v>
      </c>
      <c r="U27" s="2">
        <v>694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-1500</v>
      </c>
    </row>
    <row r="28" spans="1:28">
      <c r="A28" s="3">
        <v>45169</v>
      </c>
      <c r="B28" s="2">
        <v>0</v>
      </c>
      <c r="C28" s="2">
        <v>0</v>
      </c>
      <c r="D28" s="2">
        <v>2800</v>
      </c>
      <c r="E28" s="2">
        <v>0</v>
      </c>
      <c r="F28" s="2">
        <v>-37000</v>
      </c>
      <c r="G28" s="2">
        <v>125.4</v>
      </c>
      <c r="H28" s="2">
        <v>830.5</v>
      </c>
      <c r="I28" s="2">
        <v>0</v>
      </c>
      <c r="J28" s="2">
        <v>1200</v>
      </c>
      <c r="K28" s="2">
        <v>4.3</v>
      </c>
      <c r="L28" s="2">
        <v>142.25</v>
      </c>
      <c r="M28" s="2">
        <v>0</v>
      </c>
      <c r="N28" s="2">
        <v>0</v>
      </c>
      <c r="O28" s="2">
        <v>0</v>
      </c>
      <c r="P28" s="2">
        <v>0</v>
      </c>
      <c r="Q28" s="2">
        <v>-34700</v>
      </c>
      <c r="R28" s="2">
        <v>231.33333333333329</v>
      </c>
      <c r="S28" s="2">
        <v>3932.6666666666679</v>
      </c>
      <c r="T28" s="2">
        <v>0</v>
      </c>
      <c r="U28" s="2">
        <v>694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-1500</v>
      </c>
    </row>
    <row r="29" spans="1:28">
      <c r="A29" s="3">
        <v>45199</v>
      </c>
      <c r="B29" s="2">
        <v>0</v>
      </c>
      <c r="C29" s="2">
        <v>0</v>
      </c>
      <c r="D29" s="2">
        <v>2800</v>
      </c>
      <c r="E29" s="2">
        <v>0</v>
      </c>
      <c r="F29" s="2">
        <v>-39800</v>
      </c>
      <c r="G29" s="2">
        <v>135.66666666666671</v>
      </c>
      <c r="H29" s="2">
        <v>966.16666666666663</v>
      </c>
      <c r="I29" s="2">
        <v>0</v>
      </c>
      <c r="J29" s="2">
        <v>1200</v>
      </c>
      <c r="K29" s="2">
        <v>3.833333333333333</v>
      </c>
      <c r="L29" s="2">
        <v>146.0833333333334</v>
      </c>
      <c r="M29" s="2">
        <v>0</v>
      </c>
      <c r="N29" s="2">
        <v>0</v>
      </c>
      <c r="O29" s="2">
        <v>0</v>
      </c>
      <c r="P29" s="2">
        <v>0</v>
      </c>
      <c r="Q29" s="2">
        <v>-34700</v>
      </c>
      <c r="R29" s="2">
        <v>231.33333333333329</v>
      </c>
      <c r="S29" s="2">
        <v>4164.0000000000009</v>
      </c>
      <c r="T29" s="2">
        <v>0</v>
      </c>
      <c r="U29" s="2">
        <v>694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-1500</v>
      </c>
    </row>
    <row r="30" spans="1:28">
      <c r="A30" s="3">
        <v>45230</v>
      </c>
      <c r="B30" s="2">
        <v>0</v>
      </c>
      <c r="C30" s="2">
        <v>0</v>
      </c>
      <c r="D30" s="2">
        <v>2900</v>
      </c>
      <c r="E30" s="2">
        <v>0</v>
      </c>
      <c r="F30" s="2">
        <v>-42700</v>
      </c>
      <c r="G30" s="2">
        <v>145.93333333333331</v>
      </c>
      <c r="H30" s="2">
        <v>1112.0999999999999</v>
      </c>
      <c r="I30" s="2">
        <v>0</v>
      </c>
      <c r="J30" s="2">
        <v>1200</v>
      </c>
      <c r="K30" s="2">
        <v>3.3666666666666671</v>
      </c>
      <c r="L30" s="2">
        <v>149.44999999999999</v>
      </c>
      <c r="M30" s="2">
        <v>0</v>
      </c>
      <c r="N30" s="2">
        <v>0</v>
      </c>
      <c r="O30" s="2">
        <v>0</v>
      </c>
      <c r="P30" s="2">
        <v>0</v>
      </c>
      <c r="Q30" s="2">
        <v>-34700</v>
      </c>
      <c r="R30" s="2">
        <v>231.33333333333329</v>
      </c>
      <c r="S30" s="2">
        <v>4395.3333333333339</v>
      </c>
      <c r="T30" s="2">
        <v>0</v>
      </c>
      <c r="U30" s="2">
        <v>694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-1500</v>
      </c>
    </row>
    <row r="31" spans="1:28">
      <c r="A31" s="3">
        <v>45260</v>
      </c>
      <c r="B31" s="2">
        <v>0</v>
      </c>
      <c r="C31" s="2">
        <v>0</v>
      </c>
      <c r="D31" s="2">
        <v>2900</v>
      </c>
      <c r="E31" s="2">
        <v>0</v>
      </c>
      <c r="F31" s="2">
        <v>-45600</v>
      </c>
      <c r="G31" s="2">
        <v>156.56666666666669</v>
      </c>
      <c r="H31" s="2">
        <v>1268.666666666667</v>
      </c>
      <c r="I31" s="2">
        <v>0</v>
      </c>
      <c r="J31" s="2">
        <v>1200</v>
      </c>
      <c r="K31" s="2">
        <v>2.8833333333333329</v>
      </c>
      <c r="L31" s="2">
        <v>152.3333333333334</v>
      </c>
      <c r="M31" s="2">
        <v>0</v>
      </c>
      <c r="N31" s="2">
        <v>0</v>
      </c>
      <c r="O31" s="2">
        <v>0</v>
      </c>
      <c r="P31" s="2">
        <v>0</v>
      </c>
      <c r="Q31" s="2">
        <v>-34700</v>
      </c>
      <c r="R31" s="2">
        <v>231.33333333333329</v>
      </c>
      <c r="S31" s="2">
        <v>4626.666666666667</v>
      </c>
      <c r="T31" s="2">
        <v>0</v>
      </c>
      <c r="U31" s="2">
        <v>694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-1500</v>
      </c>
    </row>
    <row r="32" spans="1:28">
      <c r="A32" s="3">
        <v>45291</v>
      </c>
      <c r="B32" s="2">
        <v>0</v>
      </c>
      <c r="C32" s="2">
        <v>0</v>
      </c>
      <c r="D32" s="2">
        <v>2800</v>
      </c>
      <c r="E32" s="2">
        <v>0</v>
      </c>
      <c r="F32" s="2">
        <v>-48400</v>
      </c>
      <c r="G32" s="2">
        <v>167.2</v>
      </c>
      <c r="H32" s="2">
        <v>1435.866666666667</v>
      </c>
      <c r="I32" s="2">
        <v>0</v>
      </c>
      <c r="J32" s="2">
        <v>1200</v>
      </c>
      <c r="K32" s="2">
        <v>2.4</v>
      </c>
      <c r="L32" s="2">
        <v>154.73333333333341</v>
      </c>
      <c r="M32" s="2">
        <v>0</v>
      </c>
      <c r="N32" s="2">
        <v>0</v>
      </c>
      <c r="O32" s="2">
        <v>0</v>
      </c>
      <c r="P32" s="2">
        <v>0</v>
      </c>
      <c r="Q32" s="2">
        <v>-34700</v>
      </c>
      <c r="R32" s="2">
        <v>231.33333333333329</v>
      </c>
      <c r="S32" s="2">
        <v>4858</v>
      </c>
      <c r="T32" s="2">
        <v>0</v>
      </c>
      <c r="U32" s="2">
        <v>694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-1500</v>
      </c>
    </row>
    <row r="33" spans="1:28">
      <c r="A33" s="3">
        <v>45322</v>
      </c>
      <c r="B33" s="2">
        <v>0</v>
      </c>
      <c r="C33" s="2">
        <v>0</v>
      </c>
      <c r="D33" s="2">
        <v>2900</v>
      </c>
      <c r="E33" s="2">
        <v>0</v>
      </c>
      <c r="F33" s="2">
        <v>-51300</v>
      </c>
      <c r="G33" s="2">
        <v>177.4666666666667</v>
      </c>
      <c r="H33" s="2">
        <v>1613.333333333333</v>
      </c>
      <c r="I33" s="2">
        <v>0</v>
      </c>
      <c r="J33" s="2">
        <v>1200</v>
      </c>
      <c r="K33" s="2">
        <v>1.9333333333333329</v>
      </c>
      <c r="L33" s="2">
        <v>156.66666666666671</v>
      </c>
      <c r="M33" s="2">
        <v>0</v>
      </c>
      <c r="N33" s="2">
        <v>0</v>
      </c>
      <c r="O33" s="2">
        <v>0</v>
      </c>
      <c r="P33" s="2">
        <v>0</v>
      </c>
      <c r="Q33" s="2">
        <v>-34700</v>
      </c>
      <c r="R33" s="2">
        <v>231.33333333333329</v>
      </c>
      <c r="S33" s="2">
        <v>5089.333333333333</v>
      </c>
      <c r="T33" s="2">
        <v>0</v>
      </c>
      <c r="U33" s="2">
        <v>694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-1500</v>
      </c>
    </row>
    <row r="34" spans="1:28">
      <c r="A34" s="3">
        <v>45351</v>
      </c>
      <c r="B34" s="2">
        <v>0</v>
      </c>
      <c r="C34" s="2">
        <v>0</v>
      </c>
      <c r="D34" s="2">
        <v>2900</v>
      </c>
      <c r="E34" s="2">
        <v>0</v>
      </c>
      <c r="F34" s="2">
        <v>-54200</v>
      </c>
      <c r="G34" s="2">
        <v>188.1</v>
      </c>
      <c r="H34" s="2">
        <v>1801.4333333333329</v>
      </c>
      <c r="I34" s="2">
        <v>0</v>
      </c>
      <c r="J34" s="2">
        <v>1200</v>
      </c>
      <c r="K34" s="2">
        <v>1.45</v>
      </c>
      <c r="L34" s="2">
        <v>158.1166666666667</v>
      </c>
      <c r="M34" s="2">
        <v>0</v>
      </c>
      <c r="N34" s="2">
        <v>0</v>
      </c>
      <c r="O34" s="2">
        <v>0</v>
      </c>
      <c r="P34" s="2">
        <v>0</v>
      </c>
      <c r="Q34" s="2">
        <v>-34700</v>
      </c>
      <c r="R34" s="2">
        <v>231.33333333333329</v>
      </c>
      <c r="S34" s="2">
        <v>5320.6666666666661</v>
      </c>
      <c r="T34" s="2">
        <v>0</v>
      </c>
      <c r="U34" s="2">
        <v>694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-1500</v>
      </c>
    </row>
    <row r="35" spans="1:28">
      <c r="A35" s="3">
        <v>45382</v>
      </c>
      <c r="B35" s="2">
        <v>0</v>
      </c>
      <c r="C35" s="2">
        <v>0</v>
      </c>
      <c r="D35" s="2">
        <v>5800</v>
      </c>
      <c r="E35" s="2">
        <v>60000</v>
      </c>
      <c r="F35" s="2">
        <v>0</v>
      </c>
      <c r="G35" s="2">
        <v>198.73333333333329</v>
      </c>
      <c r="H35" s="2">
        <v>2000.166666666667</v>
      </c>
      <c r="I35" s="2">
        <v>0</v>
      </c>
      <c r="J35" s="2">
        <v>1200</v>
      </c>
      <c r="K35" s="2">
        <v>0.96666666666666667</v>
      </c>
      <c r="L35" s="2">
        <v>159.0833333333334</v>
      </c>
      <c r="M35" s="2">
        <v>0</v>
      </c>
      <c r="N35" s="2">
        <v>0</v>
      </c>
      <c r="O35" s="2">
        <v>0</v>
      </c>
      <c r="P35" s="2">
        <v>34700</v>
      </c>
      <c r="Q35" s="2">
        <v>0</v>
      </c>
      <c r="R35" s="2">
        <v>231.33333333333329</v>
      </c>
      <c r="S35" s="2">
        <v>5551.9999999999991</v>
      </c>
      <c r="T35" s="2">
        <v>0</v>
      </c>
      <c r="U35" s="2">
        <v>694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-1500</v>
      </c>
    </row>
    <row r="36" spans="1:28">
      <c r="A36" s="3">
        <v>45412</v>
      </c>
      <c r="B36" s="2">
        <v>0</v>
      </c>
      <c r="C36" s="2">
        <v>60000</v>
      </c>
      <c r="D36" s="2">
        <v>0</v>
      </c>
      <c r="E36" s="2">
        <v>0</v>
      </c>
      <c r="F36" s="2">
        <v>0</v>
      </c>
      <c r="G36" s="2">
        <v>0</v>
      </c>
      <c r="H36" s="2">
        <v>2000.166666666667</v>
      </c>
      <c r="I36" s="2">
        <v>0</v>
      </c>
      <c r="J36" s="2">
        <v>1200</v>
      </c>
      <c r="K36" s="2">
        <v>0</v>
      </c>
      <c r="L36" s="2">
        <v>159.0833333333334</v>
      </c>
      <c r="M36" s="2">
        <v>0</v>
      </c>
      <c r="N36" s="2">
        <v>34700</v>
      </c>
      <c r="O36" s="2">
        <v>0</v>
      </c>
      <c r="P36" s="2">
        <v>0</v>
      </c>
      <c r="Q36" s="2">
        <v>0</v>
      </c>
      <c r="R36" s="2">
        <v>0</v>
      </c>
      <c r="S36" s="2">
        <v>5551.9999999999991</v>
      </c>
      <c r="T36" s="2">
        <v>0</v>
      </c>
      <c r="U36" s="2">
        <v>694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-1500</v>
      </c>
    </row>
    <row r="37" spans="1:28">
      <c r="A37" s="3">
        <v>45443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2000.166666666667</v>
      </c>
      <c r="I37" s="2">
        <v>0</v>
      </c>
      <c r="J37" s="2">
        <v>1200</v>
      </c>
      <c r="K37" s="2">
        <v>0</v>
      </c>
      <c r="L37" s="2">
        <v>159.0833333333334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5551.9999999999991</v>
      </c>
      <c r="T37" s="2">
        <v>0</v>
      </c>
      <c r="U37" s="2">
        <v>694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-1500</v>
      </c>
    </row>
    <row r="38" spans="1:28">
      <c r="A38" s="3">
        <v>45473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2000.166666666667</v>
      </c>
      <c r="I38" s="2">
        <v>0</v>
      </c>
      <c r="J38" s="2">
        <v>1200</v>
      </c>
      <c r="K38" s="2">
        <v>0</v>
      </c>
      <c r="L38" s="2">
        <v>159.0833333333334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5551.9999999999991</v>
      </c>
      <c r="T38" s="2">
        <v>0</v>
      </c>
      <c r="U38" s="2">
        <v>694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-1500</v>
      </c>
    </row>
    <row r="39" spans="1:28">
      <c r="A39" s="3">
        <v>45504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2000.166666666667</v>
      </c>
      <c r="I39" s="2">
        <v>0</v>
      </c>
      <c r="J39" s="2">
        <v>1200</v>
      </c>
      <c r="K39" s="2">
        <v>0</v>
      </c>
      <c r="L39" s="2">
        <v>159.0833333333334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5551.9999999999991</v>
      </c>
      <c r="T39" s="2">
        <v>0</v>
      </c>
      <c r="U39" s="2">
        <v>694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-1500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assumption</vt:lpstr>
      <vt:lpstr>cashflow</vt:lpstr>
      <vt:lpstr>financing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KBSec</cp:lastModifiedBy>
  <dcterms:created xsi:type="dcterms:W3CDTF">2022-03-18T06:31:47Z</dcterms:created>
  <dcterms:modified xsi:type="dcterms:W3CDTF">2022-03-18T21:09:11Z</dcterms:modified>
</cp:coreProperties>
</file>